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worksheets/sheet108.xml" ContentType="application/vnd.openxmlformats-officedocument.spreadsheetml.worksheet+xml"/>
  <Override PartName="/xl/worksheets/sheet109.xml" ContentType="application/vnd.openxmlformats-officedocument.spreadsheetml.worksheet+xml"/>
  <Override PartName="/xl/worksheets/sheet110.xml" ContentType="application/vnd.openxmlformats-officedocument.spreadsheetml.worksheet+xml"/>
  <Override PartName="/xl/worksheets/sheet111.xml" ContentType="application/vnd.openxmlformats-officedocument.spreadsheetml.worksheet+xml"/>
  <Override PartName="/xl/worksheets/sheet112.xml" ContentType="application/vnd.openxmlformats-officedocument.spreadsheetml.worksheet+xml"/>
  <Override PartName="/xl/worksheets/sheet113.xml" ContentType="application/vnd.openxmlformats-officedocument.spreadsheetml.worksheet+xml"/>
  <Override PartName="/xl/worksheets/sheet114.xml" ContentType="application/vnd.openxmlformats-officedocument.spreadsheetml.worksheet+xml"/>
  <Override PartName="/xl/worksheets/sheet115.xml" ContentType="application/vnd.openxmlformats-officedocument.spreadsheetml.worksheet+xml"/>
  <Override PartName="/xl/worksheets/sheet116.xml" ContentType="application/vnd.openxmlformats-officedocument.spreadsheetml.worksheet+xml"/>
  <Override PartName="/xl/worksheets/sheet117.xml" ContentType="application/vnd.openxmlformats-officedocument.spreadsheetml.worksheet+xml"/>
  <Override PartName="/xl/worksheets/sheet118.xml" ContentType="application/vnd.openxmlformats-officedocument.spreadsheetml.worksheet+xml"/>
  <Override PartName="/xl/worksheets/sheet119.xml" ContentType="application/vnd.openxmlformats-officedocument.spreadsheetml.worksheet+xml"/>
  <Override PartName="/xl/worksheets/sheet120.xml" ContentType="application/vnd.openxmlformats-officedocument.spreadsheetml.worksheet+xml"/>
  <Override PartName="/xl/worksheets/sheet121.xml" ContentType="application/vnd.openxmlformats-officedocument.spreadsheetml.worksheet+xml"/>
  <Override PartName="/xl/worksheets/sheet122.xml" ContentType="application/vnd.openxmlformats-officedocument.spreadsheetml.worksheet+xml"/>
  <Override PartName="/xl/worksheets/sheet123.xml" ContentType="application/vnd.openxmlformats-officedocument.spreadsheetml.worksheet+xml"/>
  <Override PartName="/xl/worksheets/sheet124.xml" ContentType="application/vnd.openxmlformats-officedocument.spreadsheetml.worksheet+xml"/>
  <Override PartName="/xl/worksheets/sheet125.xml" ContentType="application/vnd.openxmlformats-officedocument.spreadsheetml.worksheet+xml"/>
  <Override PartName="/xl/worksheets/sheet126.xml" ContentType="application/vnd.openxmlformats-officedocument.spreadsheetml.worksheet+xml"/>
  <Override PartName="/xl/worksheets/sheet127.xml" ContentType="application/vnd.openxmlformats-officedocument.spreadsheetml.worksheet+xml"/>
  <Override PartName="/xl/worksheets/sheet128.xml" ContentType="application/vnd.openxmlformats-officedocument.spreadsheetml.worksheet+xml"/>
  <Override PartName="/xl/worksheets/sheet12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comments1.xml" ContentType="application/vnd.openxmlformats-officedocument.spreadsheetml.comments+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codeName="ThisWorkbook" defaultThemeVersion="124226"/>
  <mc:AlternateContent xmlns:mc="http://schemas.openxmlformats.org/markup-compatibility/2006">
    <mc:Choice Requires="x15">
      <x15ac:absPath xmlns:x15ac="http://schemas.microsoft.com/office/spreadsheetml/2010/11/ac" url="C:\Users\User\Desktop\鈺詠\統計\114統計\"/>
    </mc:Choice>
  </mc:AlternateContent>
  <xr:revisionPtr revIDLastSave="0" documentId="13_ncr:1_{891C376B-E98C-4C33-93B8-A5F9737D742C}" xr6:coauthVersionLast="47" xr6:coauthVersionMax="47" xr10:uidLastSave="{00000000-0000-0000-0000-000000000000}"/>
  <bookViews>
    <workbookView xWindow="-108" yWindow="-108" windowWidth="23256" windowHeight="12456" tabRatio="913" xr2:uid="{00000000-000D-0000-FFFF-FFFF00000000}"/>
  </bookViews>
  <sheets>
    <sheet name="預告統計資料發布時間表" sheetId="1" r:id="rId1"/>
    <sheet name="公庫收支月報" sheetId="2" r:id="rId2"/>
    <sheet name="資源回收量(114年1月起)" sheetId="293" r:id="rId3"/>
    <sheet name="一般垃圾及廚餘清理狀況" sheetId="128" r:id="rId4"/>
    <sheet name="一般垃圾及廚餘清理狀況(114年1月起)" sheetId="294" r:id="rId5"/>
    <sheet name="垃圾處理場(廠)數(114年新增)" sheetId="296" r:id="rId6"/>
    <sheet name="環保人員概況(114年上半年起)" sheetId="297" r:id="rId7"/>
    <sheet name="垃圾回收清除車輛數(114年新增)" sheetId="295" r:id="rId8"/>
    <sheet name="路外停車位概況" sheetId="218" r:id="rId9"/>
    <sheet name="路邊停車位概況" sheetId="219" r:id="rId10"/>
    <sheet name="停車位概況-區內路外身心障礙者專用停車位" sheetId="221" r:id="rId11"/>
    <sheet name="停車位概況-區外路外身心障礙者專用停車位" sheetId="222" r:id="rId12"/>
    <sheet name="停車位概況－身心障礙專用停車位" sheetId="223" r:id="rId13"/>
    <sheet name="路外停車位概況-電動汽車充電專用停車位" sheetId="226" r:id="rId14"/>
    <sheet name="停車位概況-區外路外電動車專用停車位" sheetId="224" r:id="rId15"/>
    <sheet name="路邊停車位概況-電動汽車充電專用停車位" sheetId="225" r:id="rId16"/>
    <sheet name="孕婦及育有六歲以下兒童者停車位概況編製說明" sheetId="304" r:id="rId17"/>
    <sheet name="獨居老人服務概況" sheetId="182" r:id="rId18"/>
    <sheet name="推行社區發展工作概況" sheetId="174" r:id="rId19"/>
    <sheet name="環保人員概況" sheetId="176" r:id="rId20"/>
    <sheet name="垃圾處理場(廠)及垃圾回收清除車輛統計" sheetId="217" r:id="rId21"/>
    <sheet name="環境保護預算概況" sheetId="214" r:id="rId22"/>
    <sheet name="環境保護決算概況" sheetId="215" r:id="rId23"/>
    <sheet name="治山防災整體治理工程" sheetId="242" r:id="rId24"/>
    <sheet name="辦理調解業務概況" sheetId="171" r:id="rId25"/>
    <sheet name="調解委員會組織概況" sheetId="172" r:id="rId26"/>
    <sheet name="辦理調解方式概況" sheetId="173" r:id="rId27"/>
    <sheet name="宗教財團法人概況" sheetId="234" r:id="rId28"/>
    <sheet name="寺廟登記概況" sheetId="233" r:id="rId29"/>
    <sheet name="教會（堂）概況" sheetId="232" r:id="rId30"/>
    <sheet name="宗教團體興辦公益慈善及社會教化事業概況" sheetId="235" r:id="rId31"/>
    <sheet name="公墓設施使用概況" sheetId="177" r:id="rId32"/>
    <sheet name="骨灰(骸)存放設施使用概況" sheetId="178" r:id="rId33"/>
    <sheet name="殯葬管理業務概況" sheetId="179" r:id="rId34"/>
    <sheet name="殯儀館設施概況" sheetId="180" r:id="rId35"/>
    <sheet name="火化場設施概況" sheetId="181" r:id="rId36"/>
    <sheet name="公共造產成果概況" sheetId="241" r:id="rId37"/>
    <sheet name="農路改善及維護工程" sheetId="227" r:id="rId38"/>
    <sheet name="都市計畫區域內公共工程實施數量" sheetId="231" r:id="rId39"/>
    <sheet name="都市計畫公共設施用地已取得面積" sheetId="228" r:id="rId40"/>
    <sheet name="都市計畫公共設施用地已闢建面積" sheetId="229" r:id="rId41"/>
    <sheet name="都市計畫區域內現有已開闢道路長度及面積暨橋梁座數、自行車道長度" sheetId="230" r:id="rId42"/>
    <sheet name="農耕土地面積" sheetId="236" r:id="rId43"/>
    <sheet name="有效農機使用證之農機數量" sheetId="237" r:id="rId44"/>
    <sheet name="天然災害水土保持設施損失情形" sheetId="239" r:id="rId45"/>
    <sheet name="漁業從業人數" sheetId="238" r:id="rId46"/>
    <sheet name="漁戶數及漁戶人口數" sheetId="240" r:id="rId47"/>
    <sheet name="森林被害報告" sheetId="313" r:id="rId48"/>
    <sheet name="11312公庫收支" sheetId="243" r:id="rId49"/>
    <sheet name="11401公庫收支" sheetId="262" r:id="rId50"/>
    <sheet name="11402公庫收支" sheetId="284" r:id="rId51"/>
    <sheet name="11403公庫收支" sheetId="307" r:id="rId52"/>
    <sheet name="11404公庫收支" sheetId="310" r:id="rId53"/>
    <sheet name="11405公庫收支" sheetId="315" r:id="rId54"/>
    <sheet name="11406公庫收支" sheetId="317" r:id="rId55"/>
    <sheet name="11407公庫收支" sheetId="331" r:id="rId56"/>
    <sheet name="11312資源回收" sheetId="244" r:id="rId57"/>
    <sheet name="11401資源回收" sheetId="263" r:id="rId58"/>
    <sheet name="11402資源回收" sheetId="286" r:id="rId59"/>
    <sheet name="11403資源回收" sheetId="292" r:id="rId60"/>
    <sheet name="11404資源回收" sheetId="311" r:id="rId61"/>
    <sheet name="11405資源回收" sheetId="314" r:id="rId62"/>
    <sheet name="11406資源回收" sheetId="318" r:id="rId63"/>
    <sheet name="11407資源回收" sheetId="332" r:id="rId64"/>
    <sheet name="11312垃圾廚餘" sheetId="245" r:id="rId65"/>
    <sheet name="11401垃圾廚餘" sheetId="264" r:id="rId66"/>
    <sheet name="11402垃圾廚餘" sheetId="285" r:id="rId67"/>
    <sheet name="11403垃圾廚餘" sheetId="306" r:id="rId68"/>
    <sheet name="11404垃圾廚餘" sheetId="312" r:id="rId69"/>
    <sheet name="11405垃圾廚餘" sheetId="316" r:id="rId70"/>
    <sheet name="11406垃圾廚餘" sheetId="325" r:id="rId71"/>
    <sheet name="11407垃圾廚餘" sheetId="334" r:id="rId72"/>
    <sheet name="113-4季-停車位-區內路外 " sheetId="246" r:id="rId73"/>
    <sheet name="113-4季-停車位-區外路外 " sheetId="247" r:id="rId74"/>
    <sheet name="113-4季-停車位-路邊停車位 " sheetId="248" r:id="rId75"/>
    <sheet name="113-4季-停車位-區內路外身心障礙者專用停車位" sheetId="249" r:id="rId76"/>
    <sheet name="113-4季-區外路外身心障礙者專用停車位" sheetId="250" r:id="rId77"/>
    <sheet name="113-4季-路邊身心障礙者專用停車位" sheetId="251" r:id="rId78"/>
    <sheet name="113-4季-區內路外電動車專用停車位" sheetId="252" r:id="rId79"/>
    <sheet name="113-4季-區外路外電動車專用停車位" sheetId="253" r:id="rId80"/>
    <sheet name="113-4季-路邊電動車專用停車位" sheetId="254" r:id="rId81"/>
    <sheet name="114-1季-路外停車位概況" sheetId="291" r:id="rId82"/>
    <sheet name="114-2季-路外停車位概況 " sheetId="319" r:id="rId83"/>
    <sheet name="114-1季-路邊停車位概況" sheetId="299" r:id="rId84"/>
    <sheet name="114-2季-路邊停車位概況 " sheetId="320" r:id="rId85"/>
    <sheet name="114-1季-路外停車位概況-身心障礙者專用停車位" sheetId="300" r:id="rId86"/>
    <sheet name="114-2季-路外停車位概況-身心障礙者專用停車位" sheetId="321" r:id="rId87"/>
    <sheet name="114-1季-停車位概況-路邊停車位概況-身心障礙者專用停車位" sheetId="301" r:id="rId88"/>
    <sheet name="114-2季-停車位概況-路邊停車位概況-身心障礙者專用停車位" sheetId="322" r:id="rId89"/>
    <sheet name="114-1季-路外停車位概況-電動汽車充電專用停車位" sheetId="302" r:id="rId90"/>
    <sheet name="114-2季-路外停車位概況-電動汽車充電專用停車位" sheetId="323" r:id="rId91"/>
    <sheet name="114-1季-路邊停車位概況-電動汽車充電專用停車位" sheetId="303" r:id="rId92"/>
    <sheet name="114-2季-路邊停車位概況-電動汽車充電專用停車位 " sheetId="327" r:id="rId93"/>
    <sheet name="114-1季-孕婦及育有六歲以下兒童者停車位概況" sheetId="305" r:id="rId94"/>
    <sheet name="114-2季-孕婦及育有六歲以下兒童者停車位概況 " sheetId="326" r:id="rId95"/>
    <sheet name="113-4季-獨居老人" sheetId="255" r:id="rId96"/>
    <sheet name="114-1季-獨居老人" sheetId="309" r:id="rId97"/>
    <sheet name="114-2季-獨居老人" sheetId="330" r:id="rId98"/>
    <sheet name="113下半年環保人員概況" sheetId="256" r:id="rId99"/>
    <sheet name="114上半年環保人員概況" sheetId="298" r:id="rId100"/>
    <sheet name="113下半年垃圾回收車輛" sheetId="257" r:id="rId101"/>
    <sheet name="114上半年垃圾回收清除車輛數" sheetId="328" r:id="rId102"/>
    <sheet name="114上半年垃圾處理場(廠)數" sheetId="329" r:id="rId103"/>
    <sheet name="113環境保護決算" sheetId="308" r:id="rId104"/>
    <sheet name="113調解業務" sheetId="258" r:id="rId105"/>
    <sheet name="113調解組織" sheetId="259" r:id="rId106"/>
    <sheet name="113調解方式" sheetId="260" r:id="rId107"/>
    <sheet name="113都市計畫公共設施用地已取得面積" sheetId="265" r:id="rId108"/>
    <sheet name="113都市計畫公共設施用地已闢建面積" sheetId="266" r:id="rId109"/>
    <sheet name="113農耕土地" sheetId="261" r:id="rId110"/>
    <sheet name="113治山防災" sheetId="267" r:id="rId111"/>
    <sheet name="113天然災害" sheetId="268" r:id="rId112"/>
    <sheet name="113農路改善" sheetId="269" r:id="rId113"/>
    <sheet name="113已開闢道路橋樑車道" sheetId="270" r:id="rId114"/>
    <sheet name="113都市計畫區內公共工程實施數量" sheetId="271" r:id="rId115"/>
    <sheet name="113公共造產" sheetId="272" r:id="rId116"/>
    <sheet name="113公墓設施概況" sheetId="273" r:id="rId117"/>
    <sheet name="113骨灰存放設施概況" sheetId="274" r:id="rId118"/>
    <sheet name="113殯葬管理業務概況" sheetId="275" r:id="rId119"/>
    <sheet name="113殯儀館設施概況" sheetId="276" r:id="rId120"/>
    <sheet name="113火化場設施概況" sheetId="277" r:id="rId121"/>
    <sheet name="113鹿野鄉宗教財團法人概況" sheetId="280" r:id="rId122"/>
    <sheet name="113寺廟登記概況" sheetId="281" r:id="rId123"/>
    <sheet name="113教會(堂)概況" sheetId="282" r:id="rId124"/>
    <sheet name="113宗教團體興辦公益慈善及社會教化" sheetId="283" r:id="rId125"/>
    <sheet name="113推行社區發展工作概況" sheetId="287" r:id="rId126"/>
    <sheet name="114環保預算概況" sheetId="288" r:id="rId127"/>
    <sheet name="113漁業從業人數" sheetId="289" r:id="rId128"/>
    <sheet name="113漁戶數及漁戶人口數" sheetId="290" r:id="rId129"/>
  </sheets>
  <externalReferences>
    <externalReference r:id="rId130"/>
    <externalReference r:id="rId131"/>
    <externalReference r:id="rId132"/>
  </externalReferences>
  <definedNames>
    <definedName name="\d" localSheetId="109">#REF!</definedName>
    <definedName name="\d">#REF!</definedName>
    <definedName name="\l" localSheetId="109">#REF!</definedName>
    <definedName name="\l">#REF!</definedName>
    <definedName name="\m" localSheetId="109">#REF!</definedName>
    <definedName name="\m">#REF!</definedName>
    <definedName name="_00" localSheetId="109">#REF!</definedName>
    <definedName name="_00">#N/A</definedName>
    <definedName name="_102年5月" localSheetId="4">[1]預告統計資料發布時間表!#REF!</definedName>
    <definedName name="_102年5月" localSheetId="44">預告統計資料發布時間表!#REF!</definedName>
    <definedName name="_102年5月" localSheetId="28">#REF!</definedName>
    <definedName name="_102年5月" localSheetId="43">預告統計資料發布時間表!#REF!</definedName>
    <definedName name="_102年5月" localSheetId="7">[1]預告統計資料發布時間表!#REF!</definedName>
    <definedName name="_102年5月" localSheetId="20">預告統計資料發布時間表!#REF!</definedName>
    <definedName name="_102年5月" localSheetId="5">[1]預告統計資料發布時間表!#REF!</definedName>
    <definedName name="_102年5月" localSheetId="27">#REF!</definedName>
    <definedName name="_102年5月" localSheetId="30">#REF!</definedName>
    <definedName name="_102年5月" localSheetId="12">預告統計資料發布時間表!#REF!</definedName>
    <definedName name="_102年5月" localSheetId="10">預告統計資料發布時間表!#REF!</definedName>
    <definedName name="_102年5月" localSheetId="11">預告統計資料發布時間表!#REF!</definedName>
    <definedName name="_102年5月" localSheetId="14">預告統計資料發布時間表!#REF!</definedName>
    <definedName name="_102年5月" localSheetId="29">#REF!</definedName>
    <definedName name="_102年5月" localSheetId="39">預告統計資料發布時間表!#REF!</definedName>
    <definedName name="_102年5月" localSheetId="40">預告統計資料發布時間表!#REF!</definedName>
    <definedName name="_102年5月" localSheetId="38">預告統計資料發布時間表!#REF!</definedName>
    <definedName name="_102年5月" localSheetId="41">預告統計資料發布時間表!#REF!</definedName>
    <definedName name="_102年5月" localSheetId="47">預告統計資料發布時間表!#REF!</definedName>
    <definedName name="_102年5月" localSheetId="2">[1]預告統計資料發布時間表!#REF!</definedName>
    <definedName name="_102年5月" localSheetId="8">預告統計資料發布時間表!#REF!</definedName>
    <definedName name="_102年5月" localSheetId="13">預告統計資料發布時間表!#REF!</definedName>
    <definedName name="_102年5月" localSheetId="9">預告統計資料發布時間表!#REF!</definedName>
    <definedName name="_102年5月" localSheetId="15">預告統計資料發布時間表!#REF!</definedName>
    <definedName name="_102年5月" localSheetId="42">預告統計資料發布時間表!#REF!</definedName>
    <definedName name="_102年5月" localSheetId="37">預告統計資料發布時間表!#REF!</definedName>
    <definedName name="_102年5月" localSheetId="46">預告統計資料發布時間表!#REF!</definedName>
    <definedName name="_102年5月" localSheetId="45">預告統計資料發布時間表!#REF!</definedName>
    <definedName name="_102年5月" localSheetId="25">#REF!</definedName>
    <definedName name="_102年5月" localSheetId="24">#REF!</definedName>
    <definedName name="_102年5月" localSheetId="6">[1]預告統計資料發布時間表!#REF!</definedName>
    <definedName name="_102年5月" localSheetId="22">預告統計資料發布時間表!#REF!</definedName>
    <definedName name="_102年5月" localSheetId="21">預告統計資料發布時間表!#REF!</definedName>
    <definedName name="_102年5月">預告統計資料發布時間表!#REF!</definedName>
    <definedName name="_11" localSheetId="109">#REF!</definedName>
    <definedName name="_11">#N/A</definedName>
    <definedName name="_xlnm._FilterDatabase" localSheetId="0" hidden="1">預告統計資料發布時間表!$A$9:$P$150</definedName>
    <definedName name="_PRN1" localSheetId="64">#REF!</definedName>
    <definedName name="_PRN1" localSheetId="72">#REF!</definedName>
    <definedName name="_PRN1" localSheetId="75">#REF!</definedName>
    <definedName name="_PRN1" localSheetId="73">#REF!</definedName>
    <definedName name="_PRN1" localSheetId="74">#REF!</definedName>
    <definedName name="_PRN1" localSheetId="78">#REF!</definedName>
    <definedName name="_PRN1" localSheetId="76">#REF!</definedName>
    <definedName name="_PRN1" localSheetId="79">#REF!</definedName>
    <definedName name="_PRN1" localSheetId="77">#REF!</definedName>
    <definedName name="_PRN1" localSheetId="80">#REF!</definedName>
    <definedName name="_PRN1" localSheetId="100">#REF!</definedName>
    <definedName name="_PRN1" localSheetId="98">#REF!</definedName>
    <definedName name="_PRN1" localSheetId="109">#REF!</definedName>
    <definedName name="_PRN1" localSheetId="106">#REF!</definedName>
    <definedName name="_PRN1" localSheetId="105">#REF!</definedName>
    <definedName name="_PRN1" localSheetId="104">#REF!</definedName>
    <definedName name="_PRN1" localSheetId="65">#REF!</definedName>
    <definedName name="_PRN1">#REF!</definedName>
    <definedName name="_PRN2" localSheetId="109">#REF!</definedName>
    <definedName name="_PRN2">#REF!</definedName>
    <definedName name="A" localSheetId="109">#REF!</definedName>
    <definedName name="A">#N/A</definedName>
    <definedName name="L" localSheetId="64">#REF!</definedName>
    <definedName name="L" localSheetId="72">#REF!</definedName>
    <definedName name="L" localSheetId="75">#REF!</definedName>
    <definedName name="L" localSheetId="73">#REF!</definedName>
    <definedName name="L" localSheetId="74">#REF!</definedName>
    <definedName name="L" localSheetId="78">#REF!</definedName>
    <definedName name="L" localSheetId="76">#REF!</definedName>
    <definedName name="L" localSheetId="79">#REF!</definedName>
    <definedName name="L" localSheetId="77">#REF!</definedName>
    <definedName name="L" localSheetId="80">#REF!</definedName>
    <definedName name="L" localSheetId="100">#REF!</definedName>
    <definedName name="L" localSheetId="98">#REF!</definedName>
    <definedName name="L" localSheetId="109">#REF!</definedName>
    <definedName name="L" localSheetId="106">#REF!</definedName>
    <definedName name="L" localSheetId="105">#REF!</definedName>
    <definedName name="L" localSheetId="104">#REF!</definedName>
    <definedName name="L" localSheetId="65">#REF!</definedName>
    <definedName name="L">#REF!</definedName>
    <definedName name="LL" localSheetId="109">#REF!</definedName>
    <definedName name="LL">#REF!</definedName>
    <definedName name="M" localSheetId="109">#REF!</definedName>
    <definedName name="M">#REF!</definedName>
    <definedName name="OLE_LINK1" localSheetId="31">公墓設施使用概況!$A$28</definedName>
    <definedName name="OLE_LINK13" localSheetId="18">推行社區發展工作概況!$A$28</definedName>
    <definedName name="OLE_LINK4" localSheetId="18">推行社區發展工作概況!$A$38</definedName>
    <definedName name="OLE_LINK8" localSheetId="18">推行社區發展工作概況!$A$29</definedName>
    <definedName name="pp" localSheetId="64">#REF!</definedName>
    <definedName name="pp" localSheetId="72">#REF!</definedName>
    <definedName name="pp" localSheetId="75">#REF!</definedName>
    <definedName name="pp" localSheetId="73">#REF!</definedName>
    <definedName name="pp" localSheetId="74">#REF!</definedName>
    <definedName name="pp" localSheetId="78">#REF!</definedName>
    <definedName name="pp" localSheetId="76">#REF!</definedName>
    <definedName name="pp" localSheetId="79">#REF!</definedName>
    <definedName name="pp" localSheetId="77">#REF!</definedName>
    <definedName name="pp" localSheetId="80">#REF!</definedName>
    <definedName name="pp" localSheetId="100">#REF!</definedName>
    <definedName name="pp" localSheetId="98">#REF!</definedName>
    <definedName name="pp" localSheetId="106">#REF!</definedName>
    <definedName name="pp" localSheetId="105">#REF!</definedName>
    <definedName name="pp" localSheetId="104">#REF!</definedName>
    <definedName name="pp" localSheetId="65">#REF!</definedName>
    <definedName name="pp" localSheetId="93">'114-1季-孕婦及育有六歲以下兒童者停車位概況'!$A$3:$D$16</definedName>
    <definedName name="pp" localSheetId="87">'114-1季-停車位概況-路邊停車位概況-身心障礙者專用停車位'!$A$3:$D$13</definedName>
    <definedName name="pp" localSheetId="81">'114-1季-路外停車位概況'!$A$3:$D$16</definedName>
    <definedName name="pp" localSheetId="85">'114-1季-路外停車位概況-身心障礙者專用停車位'!$A$3:$D$14</definedName>
    <definedName name="pp" localSheetId="89">'114-1季-路外停車位概況-電動汽車充電專用停車位'!$A$3:$D$16</definedName>
    <definedName name="pp" localSheetId="83">'114-1季-路邊停車位概況'!$A$3:$D$14</definedName>
    <definedName name="pp" localSheetId="91">'114-1季-路邊停車位概況-電動汽車充電專用停車位'!$A$3:$D$14</definedName>
    <definedName name="pp" localSheetId="94">'114-2季-孕婦及育有六歲以下兒童者停車位概況 '!$A$3:$D$16</definedName>
    <definedName name="pp" localSheetId="88">'114-2季-停車位概況-路邊停車位概況-身心障礙者專用停車位'!$A$3:$D$13</definedName>
    <definedName name="pp" localSheetId="82">'114-2季-路外停車位概況 '!$A$3:$D$16</definedName>
    <definedName name="pp" localSheetId="86">'114-2季-路外停車位概況-身心障礙者專用停車位'!$A$3:$D$14</definedName>
    <definedName name="pp" localSheetId="90">'114-2季-路外停車位概況-電動汽車充電專用停車位'!$A$3:$D$16</definedName>
    <definedName name="pp" localSheetId="84">'114-2季-路邊停車位概況 '!$A$3:$D$14</definedName>
    <definedName name="pp" localSheetId="92">'114-2季-路邊停車位概況-電動汽車充電專用停車位 '!$A$3:$D$14</definedName>
    <definedName name="pp">#REF!</definedName>
    <definedName name="_xlnm.Print_Area" localSheetId="48">'11312公庫收支'!$A$1:$K$135</definedName>
    <definedName name="_xlnm.Print_Area" localSheetId="64">'11312垃圾廚餘'!$A$1:$G$33</definedName>
    <definedName name="_xlnm.Print_Area" localSheetId="56">'11312資源回收'!$A$1:$J$40</definedName>
    <definedName name="_xlnm.Print_Area" localSheetId="72">'113-4季-停車位-區內路外 '!$A$1:$L$18</definedName>
    <definedName name="_xlnm.Print_Area" localSheetId="75">'113-4季-停車位-區內路外身心障礙者專用停車位'!$A$1:$H$15</definedName>
    <definedName name="_xlnm.Print_Area" localSheetId="73">'113-4季-停車位-區外路外 '!$A$1:$L$18</definedName>
    <definedName name="_xlnm.Print_Area" localSheetId="74">'113-4季-停車位-路邊停車位 '!#REF!</definedName>
    <definedName name="_xlnm.Print_Area" localSheetId="76">'113-4季-區外路外身心障礙者專用停車位'!$A$1:$H$15</definedName>
    <definedName name="_xlnm.Print_Area" localSheetId="77">'113-4季-路邊身心障礙者專用停車位'!$A$1:$H$15</definedName>
    <definedName name="_xlnm.Print_Area" localSheetId="95">'113-4季-獨居老人'!$A$1:$AO$31</definedName>
    <definedName name="_xlnm.Print_Area" localSheetId="100">'113下半年垃圾回收車輛'!$A$1:$H$26</definedName>
    <definedName name="_xlnm.Print_Area" localSheetId="98">'113下半年環保人員概況'!$A$1:$AK$36</definedName>
    <definedName name="_xlnm.Print_Area" localSheetId="113">'113已開闢道路橋樑車道'!$A$1:$O$37</definedName>
    <definedName name="_xlnm.Print_Area" localSheetId="115">'113公共造產'!$A$1:$Q$26</definedName>
    <definedName name="_xlnm.Print_Area" localSheetId="111">'113天然災害'!$A$1:$J$30</definedName>
    <definedName name="_xlnm.Print_Area" localSheetId="120">'113火化場設施概況'!$A$1:$K$16</definedName>
    <definedName name="_xlnm.Print_Area" localSheetId="125">'113推行社區發展工作概況'!$A$1:$AQ$36</definedName>
    <definedName name="_xlnm.Print_Area" localSheetId="107">'113都市計畫公共設施用地已取得面積'!$A$1:$M$20</definedName>
    <definedName name="_xlnm.Print_Area" localSheetId="108">'113都市計畫公共設施用地已闢建面積'!$A$1:$M$18</definedName>
    <definedName name="_xlnm.Print_Area" localSheetId="114">'113都市計畫區內公共工程實施數量'!$A$1:$AA$28</definedName>
    <definedName name="_xlnm.Print_Area" localSheetId="121">'113鹿野鄉宗教財團法人概況'!$A$1:$N$43</definedName>
    <definedName name="_xlnm.Print_Area" localSheetId="104">'113調解業務'!$A$1:$AL$17</definedName>
    <definedName name="_xlnm.Print_Area" localSheetId="103">'113環境保護決算'!$A$1:$K$26</definedName>
    <definedName name="_xlnm.Print_Area" localSheetId="49">'11401公庫收支'!$A$1:$K$135</definedName>
    <definedName name="_xlnm.Print_Area" localSheetId="65">'11401垃圾廚餘'!$A$1:$G$33</definedName>
    <definedName name="_xlnm.Print_Area" localSheetId="57">'11401資源回收'!$A$1:$J$40</definedName>
    <definedName name="_xlnm.Print_Area" localSheetId="50">'11402公庫收支'!$A$1:$K$135</definedName>
    <definedName name="_xlnm.Print_Area" localSheetId="66">'11402垃圾廚餘'!$A$1:$G$33</definedName>
    <definedName name="_xlnm.Print_Area" localSheetId="58">'11402資源回收'!$A$1:$J$40</definedName>
    <definedName name="_xlnm.Print_Area" localSheetId="51">'11403公庫收支'!$A$1:$K$135</definedName>
    <definedName name="_xlnm.Print_Area" localSheetId="67">'11403垃圾廚餘'!$A$1:$G$33</definedName>
    <definedName name="_xlnm.Print_Area" localSheetId="59">'11403資源回收'!$A$1:$J$40</definedName>
    <definedName name="_xlnm.Print_Area" localSheetId="52">'11404公庫收支'!$A$1:$K$135</definedName>
    <definedName name="_xlnm.Print_Area" localSheetId="68">'11404垃圾廚餘'!$A$1:$G$33</definedName>
    <definedName name="_xlnm.Print_Area" localSheetId="60">'11404資源回收'!$A$1:$J$40</definedName>
    <definedName name="_xlnm.Print_Area" localSheetId="53">'11405公庫收支'!$A$1:$K$135</definedName>
    <definedName name="_xlnm.Print_Area" localSheetId="69">'11405垃圾廚餘'!$A$1:$G$33</definedName>
    <definedName name="_xlnm.Print_Area" localSheetId="61">'11405資源回收'!$A$1:$J$40</definedName>
    <definedName name="_xlnm.Print_Area" localSheetId="54">'11406公庫收支'!$A$1:$K$135</definedName>
    <definedName name="_xlnm.Print_Area" localSheetId="70">'11406垃圾廚餘'!$A$1:$G$33</definedName>
    <definedName name="_xlnm.Print_Area" localSheetId="62">'11406資源回收'!$A$1:$J$40</definedName>
    <definedName name="_xlnm.Print_Area" localSheetId="55">'11407公庫收支'!$A$1:$K$135</definedName>
    <definedName name="_xlnm.Print_Area" localSheetId="71">'11407垃圾廚餘'!$A$1:$G$33</definedName>
    <definedName name="_xlnm.Print_Area" localSheetId="63">'11407資源回收'!$A$1:$J$40</definedName>
    <definedName name="_xlnm.Print_Area" localSheetId="93">'114-1季-孕婦及育有六歲以下兒童者停車位概況'!$A$1:$F$16</definedName>
    <definedName name="_xlnm.Print_Area" localSheetId="87">'114-1季-停車位概況-路邊停車位概況-身心障礙者專用停車位'!$A$3:$G$13</definedName>
    <definedName name="_xlnm.Print_Area" localSheetId="81">'114-1季-路外停車位概況'!$A$1:$L$16</definedName>
    <definedName name="_xlnm.Print_Area" localSheetId="85">'114-1季-路外停車位概況-身心障礙者專用停車位'!$3:$14</definedName>
    <definedName name="_xlnm.Print_Area" localSheetId="89">'114-1季-路外停車位概況-電動汽車充電專用停車位'!$A$3:$H$16</definedName>
    <definedName name="_xlnm.Print_Area" localSheetId="83">'114-1季-路邊停車位概況'!$A$3:$G$14</definedName>
    <definedName name="_xlnm.Print_Area" localSheetId="91">'114-1季-路邊停車位概況-電動汽車充電專用停車位'!$A$3:$F$14</definedName>
    <definedName name="_xlnm.Print_Area" localSheetId="96">'114-1季-獨居老人'!$A$1:$AO$19</definedName>
    <definedName name="_xlnm.Print_Area" localSheetId="94">'114-2季-孕婦及育有六歲以下兒童者停車位概況 '!$A$1:$F$16</definedName>
    <definedName name="_xlnm.Print_Area" localSheetId="88">'114-2季-停車位概況-路邊停車位概況-身心障礙者專用停車位'!$A$3:$G$13</definedName>
    <definedName name="_xlnm.Print_Area" localSheetId="82">'114-2季-路外停車位概況 '!$A$1:$L$16</definedName>
    <definedName name="_xlnm.Print_Area" localSheetId="86">'114-2季-路外停車位概況-身心障礙者專用停車位'!$3:$14</definedName>
    <definedName name="_xlnm.Print_Area" localSheetId="90">'114-2季-路外停車位概況-電動汽車充電專用停車位'!$A$3:$H$16</definedName>
    <definedName name="_xlnm.Print_Area" localSheetId="84">'114-2季-路邊停車位概況 '!$A$3:$G$14</definedName>
    <definedName name="_xlnm.Print_Area" localSheetId="92">'114-2季-路邊停車位概況-電動汽車充電專用停車位 '!$A$3:$F$14</definedName>
    <definedName name="_xlnm.Print_Area" localSheetId="97">'114-2季-獨居老人'!$A$1:$AO$19</definedName>
    <definedName name="_xlnm.Print_Area" localSheetId="101">'114上半年垃圾回收清除車輛數'!$A$1:$G$21</definedName>
    <definedName name="_xlnm.Print_Area" localSheetId="102">'114上半年垃圾處理場(廠)數'!$A$1:$G$18</definedName>
    <definedName name="_xlnm.Print_Area" localSheetId="99">'114上半年環保人員概況'!$A$1:$J$36</definedName>
    <definedName name="_xlnm.Print_Area" localSheetId="126">'114環保預算概況'!$A$1:$J$26</definedName>
    <definedName name="_xlnm.Print_Area" localSheetId="1">公庫收支月報!$A$1:$A$36</definedName>
    <definedName name="_xlnm.Print_Area" localSheetId="16">孕婦及育有六歲以下兒童者停車位概況編製說明!$A$1:$R$21</definedName>
    <definedName name="_xlnm.Print_Area" localSheetId="28">寺廟登記概況!$A$1:$A$42</definedName>
    <definedName name="_xlnm.Print_Area" localSheetId="27">宗教財團法人概況!$A$1:$A$30</definedName>
    <definedName name="_xlnm.Print_Area" localSheetId="30">宗教團體興辦公益慈善及社會教化事業概況!$A$1:$A$37</definedName>
    <definedName name="_xlnm.Print_Area" localSheetId="29">'教會（堂）概況'!$A$1:$A$30</definedName>
    <definedName name="_xlnm.Print_Area" localSheetId="25">調解委員會組織概況!$A$1:$A$31</definedName>
    <definedName name="_xlnm.Print_Area" localSheetId="24">辦理調解業務概況!$A$1:$A$34</definedName>
    <definedName name="_xlnm.Print_Titles" localSheetId="48">'11312公庫收支'!$1:$4</definedName>
    <definedName name="_xlnm.Print_Titles" localSheetId="49">'11401公庫收支'!$1:$4</definedName>
    <definedName name="_xlnm.Print_Titles" localSheetId="50">'11402公庫收支'!$1:$4</definedName>
    <definedName name="_xlnm.Print_Titles" localSheetId="51">'11403公庫收支'!$1:$4</definedName>
    <definedName name="_xlnm.Print_Titles" localSheetId="52">'11404公庫收支'!$1:$4</definedName>
    <definedName name="_xlnm.Print_Titles" localSheetId="53">'11405公庫收支'!$1:$4</definedName>
    <definedName name="_xlnm.Print_Titles" localSheetId="54">'11406公庫收支'!$1:$4</definedName>
    <definedName name="_xlnm.Print_Titles" localSheetId="55">'11407公庫收支'!$1:$4</definedName>
    <definedName name="PRNT" localSheetId="64">#REF!</definedName>
    <definedName name="PRNT" localSheetId="72">#REF!</definedName>
    <definedName name="PRNT" localSheetId="75">#REF!</definedName>
    <definedName name="PRNT" localSheetId="73">#REF!</definedName>
    <definedName name="PRNT" localSheetId="74">#REF!</definedName>
    <definedName name="PRNT" localSheetId="78">#REF!</definedName>
    <definedName name="PRNT" localSheetId="76">#REF!</definedName>
    <definedName name="PRNT" localSheetId="79">#REF!</definedName>
    <definedName name="PRNT" localSheetId="77">#REF!</definedName>
    <definedName name="PRNT" localSheetId="80">#REF!</definedName>
    <definedName name="PRNT" localSheetId="100">#REF!</definedName>
    <definedName name="PRNT" localSheetId="98">#REF!</definedName>
    <definedName name="PRNT" localSheetId="109">#REF!</definedName>
    <definedName name="PRNT" localSheetId="106">#REF!</definedName>
    <definedName name="PRNT" localSheetId="105">#REF!</definedName>
    <definedName name="PRNT" localSheetId="104">#REF!</definedName>
    <definedName name="PRNT" localSheetId="65">#REF!</definedName>
    <definedName name="PRNT">#REF!</definedName>
    <definedName name="ss" localSheetId="64">[2]預告統計資料發布時間表!#REF!</definedName>
    <definedName name="ss" localSheetId="56">[2]預告統計資料發布時間表!#REF!</definedName>
    <definedName name="ss" localSheetId="72">[2]預告統計資料發布時間表!#REF!</definedName>
    <definedName name="ss" localSheetId="75">[2]預告統計資料發布時間表!#REF!</definedName>
    <definedName name="ss" localSheetId="73">[2]預告統計資料發布時間表!#REF!</definedName>
    <definedName name="ss" localSheetId="74">[2]預告統計資料發布時間表!#REF!</definedName>
    <definedName name="ss" localSheetId="78">[2]預告統計資料發布時間表!#REF!</definedName>
    <definedName name="ss" localSheetId="76">[2]預告統計資料發布時間表!#REF!</definedName>
    <definedName name="ss" localSheetId="79">[2]預告統計資料發布時間表!#REF!</definedName>
    <definedName name="ss" localSheetId="77">[2]預告統計資料發布時間表!#REF!</definedName>
    <definedName name="ss" localSheetId="80">[2]預告統計資料發布時間表!#REF!</definedName>
    <definedName name="ss" localSheetId="100">[2]預告統計資料發布時間表!#REF!</definedName>
    <definedName name="ss" localSheetId="98">[2]預告統計資料發布時間表!#REF!</definedName>
    <definedName name="ss" localSheetId="113">[2]預告統計資料發布時間表!#REF!</definedName>
    <definedName name="ss" localSheetId="109">[2]預告統計資料發布時間表!#REF!</definedName>
    <definedName name="ss" localSheetId="106">[2]預告統計資料發布時間表!#REF!</definedName>
    <definedName name="ss" localSheetId="105">[2]預告統計資料發布時間表!#REF!</definedName>
    <definedName name="ss" localSheetId="104">[2]預告統計資料發布時間表!#REF!</definedName>
    <definedName name="ss" localSheetId="65">[2]預告統計資料發布時間表!#REF!</definedName>
    <definedName name="ss" localSheetId="57">[2]預告統計資料發布時間表!#REF!</definedName>
    <definedName name="ss" localSheetId="4">[1]預告統計資料發布時間表!#REF!</definedName>
    <definedName name="ss" localSheetId="44">預告統計資料發布時間表!#REF!</definedName>
    <definedName name="ss" localSheetId="28">預告統計資料發布時間表!#REF!</definedName>
    <definedName name="ss" localSheetId="43">預告統計資料發布時間表!#REF!</definedName>
    <definedName name="ss" localSheetId="7">[1]預告統計資料發布時間表!#REF!</definedName>
    <definedName name="ss" localSheetId="20">預告統計資料發布時間表!#REF!</definedName>
    <definedName name="ss" localSheetId="5">[1]預告統計資料發布時間表!#REF!</definedName>
    <definedName name="ss" localSheetId="27">預告統計資料發布時間表!#REF!</definedName>
    <definedName name="ss" localSheetId="30">預告統計資料發布時間表!#REF!</definedName>
    <definedName name="ss" localSheetId="12">預告統計資料發布時間表!#REF!</definedName>
    <definedName name="ss" localSheetId="10">預告統計資料發布時間表!#REF!</definedName>
    <definedName name="ss" localSheetId="11">預告統計資料發布時間表!#REF!</definedName>
    <definedName name="ss" localSheetId="14">預告統計資料發布時間表!#REF!</definedName>
    <definedName name="ss" localSheetId="29">預告統計資料發布時間表!#REF!</definedName>
    <definedName name="ss" localSheetId="39">預告統計資料發布時間表!#REF!</definedName>
    <definedName name="ss" localSheetId="40">預告統計資料發布時間表!#REF!</definedName>
    <definedName name="ss" localSheetId="38">預告統計資料發布時間表!#REF!</definedName>
    <definedName name="ss" localSheetId="41">預告統計資料發布時間表!#REF!</definedName>
    <definedName name="ss" localSheetId="47">預告統計資料發布時間表!#REF!</definedName>
    <definedName name="ss" localSheetId="2">[1]預告統計資料發布時間表!#REF!</definedName>
    <definedName name="ss" localSheetId="8">預告統計資料發布時間表!#REF!</definedName>
    <definedName name="ss" localSheetId="13">預告統計資料發布時間表!#REF!</definedName>
    <definedName name="ss" localSheetId="9">預告統計資料發布時間表!#REF!</definedName>
    <definedName name="ss" localSheetId="15">預告統計資料發布時間表!#REF!</definedName>
    <definedName name="ss" localSheetId="42">預告統計資料發布時間表!#REF!</definedName>
    <definedName name="ss" localSheetId="37">預告統計資料發布時間表!#REF!</definedName>
    <definedName name="ss" localSheetId="46">預告統計資料發布時間表!#REF!</definedName>
    <definedName name="ss" localSheetId="45">預告統計資料發布時間表!#REF!</definedName>
    <definedName name="ss" localSheetId="6">[1]預告統計資料發布時間表!#REF!</definedName>
    <definedName name="ss" localSheetId="22">預告統計資料發布時間表!#REF!</definedName>
    <definedName name="ss">預告統計資料發布時間表!#REF!</definedName>
    <definedName name="TOT" localSheetId="64">#REF!</definedName>
    <definedName name="TOT" localSheetId="72">#REF!</definedName>
    <definedName name="TOT" localSheetId="75">#REF!</definedName>
    <definedName name="TOT" localSheetId="73">#REF!</definedName>
    <definedName name="TOT" localSheetId="74">#REF!</definedName>
    <definedName name="TOT" localSheetId="78">#REF!</definedName>
    <definedName name="TOT" localSheetId="76">#REF!</definedName>
    <definedName name="TOT" localSheetId="79">#REF!</definedName>
    <definedName name="TOT" localSheetId="77">#REF!</definedName>
    <definedName name="TOT" localSheetId="80">#REF!</definedName>
    <definedName name="TOT" localSheetId="100">#REF!</definedName>
    <definedName name="TOT" localSheetId="98">#REF!</definedName>
    <definedName name="TOT" localSheetId="109">#REF!</definedName>
    <definedName name="TOT" localSheetId="106">#REF!</definedName>
    <definedName name="TOT" localSheetId="105">#REF!</definedName>
    <definedName name="TOT" localSheetId="104">#REF!</definedName>
    <definedName name="TOT" localSheetId="65">#REF!</definedName>
    <definedName name="TOT">#REF!</definedName>
    <definedName name="TOTMAN" localSheetId="64">#REF!</definedName>
    <definedName name="TOTMAN" localSheetId="72">#REF!</definedName>
    <definedName name="TOTMAN" localSheetId="75">#REF!</definedName>
    <definedName name="TOTMAN" localSheetId="73">#REF!</definedName>
    <definedName name="TOTMAN" localSheetId="74">#REF!</definedName>
    <definedName name="TOTMAN" localSheetId="78">#REF!</definedName>
    <definedName name="TOTMAN" localSheetId="76">#REF!</definedName>
    <definedName name="TOTMAN" localSheetId="79">#REF!</definedName>
    <definedName name="TOTMAN" localSheetId="77">#REF!</definedName>
    <definedName name="TOTMAN" localSheetId="80">#REF!</definedName>
    <definedName name="TOTMAN" localSheetId="100">#REF!</definedName>
    <definedName name="TOTMAN" localSheetId="98">#REF!</definedName>
    <definedName name="TOTMAN" localSheetId="109">#REF!</definedName>
    <definedName name="TOTMAN" localSheetId="106">#REF!</definedName>
    <definedName name="TOTMAN" localSheetId="105">#REF!</definedName>
    <definedName name="TOTMAN" localSheetId="104">#REF!</definedName>
    <definedName name="TOTMAN" localSheetId="65">#REF!</definedName>
    <definedName name="TOTMAN">#REF!</definedName>
    <definedName name="v" localSheetId="72">'113-4季-停車位-區內路外 '!$A$1:$L$18</definedName>
    <definedName name="v" localSheetId="75">'113-4季-停車位-區內路外身心障礙者專用停車位'!$A$1:$H$15</definedName>
    <definedName name="v" localSheetId="73">'113-4季-停車位-區外路外 '!$A$1:$L$18</definedName>
    <definedName name="v" localSheetId="76">'113-4季-區外路外身心障礙者專用停車位'!$A$1:$H$15</definedName>
    <definedName name="v" localSheetId="77">'113-4季-路邊身心障礙者專用停車位'!$A$1:$H$15</definedName>
    <definedName name="v" localSheetId="113">'113已開闢道路橋樑車道'!$A$1:$O$37</definedName>
    <definedName name="v" localSheetId="115">'113公共造產'!$A$1:$Q$26</definedName>
    <definedName name="v" localSheetId="107">'113都市計畫公共設施用地已取得面積'!$A$1:$M$20</definedName>
    <definedName name="v" localSheetId="108">'113都市計畫公共設施用地已闢建面積'!$A$1:$M$18</definedName>
    <definedName name="v" localSheetId="114">'113都市計畫區內公共工程實施數量'!$A$1:$AA$28</definedName>
    <definedName name="天然災害" localSheetId="111">'113天然災害'!$A$1:$J$30</definedName>
    <definedName name="台" localSheetId="64">[2]預告統計資料發布時間表!#REF!</definedName>
    <definedName name="台" localSheetId="56">[2]預告統計資料發布時間表!#REF!</definedName>
    <definedName name="台" localSheetId="72">[2]預告統計資料發布時間表!#REF!</definedName>
    <definedName name="台" localSheetId="75">[2]預告統計資料發布時間表!#REF!</definedName>
    <definedName name="台" localSheetId="73">[2]預告統計資料發布時間表!#REF!</definedName>
    <definedName name="台" localSheetId="74">[2]預告統計資料發布時間表!#REF!</definedName>
    <definedName name="台" localSheetId="78">[2]預告統計資料發布時間表!#REF!</definedName>
    <definedName name="台" localSheetId="76">[2]預告統計資料發布時間表!#REF!</definedName>
    <definedName name="台" localSheetId="79">[2]預告統計資料發布時間表!#REF!</definedName>
    <definedName name="台" localSheetId="77">[2]預告統計資料發布時間表!#REF!</definedName>
    <definedName name="台" localSheetId="80">[2]預告統計資料發布時間表!#REF!</definedName>
    <definedName name="台" localSheetId="100">[2]預告統計資料發布時間表!#REF!</definedName>
    <definedName name="台" localSheetId="98">[2]預告統計資料發布時間表!#REF!</definedName>
    <definedName name="台" localSheetId="113">[2]預告統計資料發布時間表!#REF!</definedName>
    <definedName name="台" localSheetId="109">[2]預告統計資料發布時間表!#REF!</definedName>
    <definedName name="台" localSheetId="106">[2]預告統計資料發布時間表!#REF!</definedName>
    <definedName name="台" localSheetId="105">[2]預告統計資料發布時間表!#REF!</definedName>
    <definedName name="台" localSheetId="104">[2]預告統計資料發布時間表!#REF!</definedName>
    <definedName name="台" localSheetId="65">[2]預告統計資料發布時間表!#REF!</definedName>
    <definedName name="台" localSheetId="57">[2]預告統計資料發布時間表!#REF!</definedName>
    <definedName name="台" localSheetId="4">[1]預告統計資料發布時間表!#REF!</definedName>
    <definedName name="台" localSheetId="44">預告統計資料發布時間表!#REF!</definedName>
    <definedName name="台" localSheetId="28">#REF!</definedName>
    <definedName name="台" localSheetId="43">預告統計資料發布時間表!#REF!</definedName>
    <definedName name="台" localSheetId="7">[1]預告統計資料發布時間表!#REF!</definedName>
    <definedName name="台" localSheetId="20">預告統計資料發布時間表!#REF!</definedName>
    <definedName name="台" localSheetId="5">[1]預告統計資料發布時間表!#REF!</definedName>
    <definedName name="台" localSheetId="27">#REF!</definedName>
    <definedName name="台" localSheetId="30">#REF!</definedName>
    <definedName name="台" localSheetId="12">預告統計資料發布時間表!#REF!</definedName>
    <definedName name="台" localSheetId="10">預告統計資料發布時間表!#REF!</definedName>
    <definedName name="台" localSheetId="11">預告統計資料發布時間表!#REF!</definedName>
    <definedName name="台" localSheetId="14">預告統計資料發布時間表!#REF!</definedName>
    <definedName name="台" localSheetId="29">#REF!</definedName>
    <definedName name="台" localSheetId="39">預告統計資料發布時間表!#REF!</definedName>
    <definedName name="台" localSheetId="40">預告統計資料發布時間表!#REF!</definedName>
    <definedName name="台" localSheetId="38">預告統計資料發布時間表!#REF!</definedName>
    <definedName name="台" localSheetId="41">預告統計資料發布時間表!#REF!</definedName>
    <definedName name="台" localSheetId="47">預告統計資料發布時間表!#REF!</definedName>
    <definedName name="台" localSheetId="2">[1]預告統計資料發布時間表!#REF!</definedName>
    <definedName name="台" localSheetId="8">預告統計資料發布時間表!#REF!</definedName>
    <definedName name="台" localSheetId="13">預告統計資料發布時間表!#REF!</definedName>
    <definedName name="台" localSheetId="9">預告統計資料發布時間表!#REF!</definedName>
    <definedName name="台" localSheetId="15">預告統計資料發布時間表!#REF!</definedName>
    <definedName name="台" localSheetId="42">預告統計資料發布時間表!#REF!</definedName>
    <definedName name="台" localSheetId="37">預告統計資料發布時間表!#REF!</definedName>
    <definedName name="台" localSheetId="46">預告統計資料發布時間表!#REF!</definedName>
    <definedName name="台" localSheetId="45">預告統計資料發布時間表!#REF!</definedName>
    <definedName name="台" localSheetId="25">#REF!</definedName>
    <definedName name="台" localSheetId="24">#REF!</definedName>
    <definedName name="台" localSheetId="6">[1]預告統計資料發布時間表!#REF!</definedName>
    <definedName name="台" localSheetId="22">預告統計資料發布時間表!#REF!</definedName>
    <definedName name="台" localSheetId="21">預告統計資料發布時間表!#REF!</definedName>
    <definedName name="台">預告統計資料發布時間表!#REF!</definedName>
    <definedName name="台東縣" localSheetId="64">[2]公庫收支月報!#REF!</definedName>
    <definedName name="台東縣" localSheetId="56">[2]公庫收支月報!#REF!</definedName>
    <definedName name="台東縣" localSheetId="72">[2]公庫收支月報!#REF!</definedName>
    <definedName name="台東縣" localSheetId="75">[2]公庫收支月報!#REF!</definedName>
    <definedName name="台東縣" localSheetId="73">[2]公庫收支月報!#REF!</definedName>
    <definedName name="台東縣" localSheetId="74">[2]公庫收支月報!#REF!</definedName>
    <definedName name="台東縣" localSheetId="78">[2]公庫收支月報!#REF!</definedName>
    <definedName name="台東縣" localSheetId="76">[2]公庫收支月報!#REF!</definedName>
    <definedName name="台東縣" localSheetId="79">[2]公庫收支月報!#REF!</definedName>
    <definedName name="台東縣" localSheetId="77">[2]公庫收支月報!#REF!</definedName>
    <definedName name="台東縣" localSheetId="80">[2]公庫收支月報!#REF!</definedName>
    <definedName name="台東縣" localSheetId="100">[2]公庫收支月報!#REF!</definedName>
    <definedName name="台東縣" localSheetId="98">[2]公庫收支月報!#REF!</definedName>
    <definedName name="台東縣" localSheetId="113">[2]公庫收支月報!#REF!</definedName>
    <definedName name="台東縣" localSheetId="109">[2]公庫收支月報!#REF!</definedName>
    <definedName name="台東縣" localSheetId="106">[2]公庫收支月報!#REF!</definedName>
    <definedName name="台東縣" localSheetId="105">[2]公庫收支月報!#REF!</definedName>
    <definedName name="台東縣" localSheetId="104">[2]公庫收支月報!#REF!</definedName>
    <definedName name="台東縣" localSheetId="65">[2]公庫收支月報!#REF!</definedName>
    <definedName name="台東縣" localSheetId="57">[2]公庫收支月報!#REF!</definedName>
    <definedName name="台東縣" localSheetId="4">[1]公庫收支!#REF!</definedName>
    <definedName name="台東縣" localSheetId="44">公庫收支月報!#REF!</definedName>
    <definedName name="台東縣" localSheetId="28">寺廟登記概況!#REF!</definedName>
    <definedName name="台東縣" localSheetId="43">公庫收支月報!#REF!</definedName>
    <definedName name="台東縣" localSheetId="7">[1]公庫收支!#REF!</definedName>
    <definedName name="台東縣" localSheetId="20">公庫收支月報!#REF!</definedName>
    <definedName name="台東縣" localSheetId="5">[1]公庫收支!#REF!</definedName>
    <definedName name="台東縣" localSheetId="27">宗教財團法人概況!#REF!</definedName>
    <definedName name="台東縣" localSheetId="30">宗教團體興辦公益慈善及社會教化事業概況!#REF!</definedName>
    <definedName name="台東縣" localSheetId="12">公庫收支月報!#REF!</definedName>
    <definedName name="台東縣" localSheetId="10">公庫收支月報!#REF!</definedName>
    <definedName name="台東縣" localSheetId="11">公庫收支月報!#REF!</definedName>
    <definedName name="台東縣" localSheetId="14">公庫收支月報!#REF!</definedName>
    <definedName name="台東縣" localSheetId="29">'教會（堂）概況'!#REF!</definedName>
    <definedName name="台東縣" localSheetId="39">公庫收支月報!#REF!</definedName>
    <definedName name="台東縣" localSheetId="40">公庫收支月報!#REF!</definedName>
    <definedName name="台東縣" localSheetId="38">公庫收支月報!#REF!</definedName>
    <definedName name="台東縣" localSheetId="41">公庫收支月報!#REF!</definedName>
    <definedName name="台東縣" localSheetId="47">公庫收支月報!#REF!</definedName>
    <definedName name="台東縣" localSheetId="2">[1]公庫收支!#REF!</definedName>
    <definedName name="台東縣" localSheetId="8">公庫收支月報!#REF!</definedName>
    <definedName name="台東縣" localSheetId="13">公庫收支月報!#REF!</definedName>
    <definedName name="台東縣" localSheetId="9">公庫收支月報!#REF!</definedName>
    <definedName name="台東縣" localSheetId="15">公庫收支月報!#REF!</definedName>
    <definedName name="台東縣" localSheetId="42">公庫收支月報!#REF!</definedName>
    <definedName name="台東縣" localSheetId="37">公庫收支月報!#REF!</definedName>
    <definedName name="台東縣" localSheetId="46">公庫收支月報!#REF!</definedName>
    <definedName name="台東縣" localSheetId="45">公庫收支月報!#REF!</definedName>
    <definedName name="台東縣" localSheetId="25">調解委員會組織概況!#REF!</definedName>
    <definedName name="台東縣" localSheetId="24">辦理調解業務概況!#REF!</definedName>
    <definedName name="台東縣" localSheetId="6">[1]公庫收支!#REF!</definedName>
    <definedName name="台東縣" localSheetId="22">公庫收支月報!#REF!</definedName>
    <definedName name="台東縣" localSheetId="21">公庫收支月報!#REF!</definedName>
    <definedName name="台東縣">公庫收支月報!#REF!</definedName>
    <definedName name="垃圾回收清除車輛數">[1]預告統計資料發布時間表!#REF!</definedName>
    <definedName name="垃圾處理場" localSheetId="5">[1]預告統計資料發布時間表!#REF!</definedName>
    <definedName name="垃圾處理場">[1]預告統計資料發布時間表!#REF!</definedName>
    <definedName name="鄉鎮資料" localSheetId="64">'[3]背景說明(公庫收支)'!#REF!</definedName>
    <definedName name="鄉鎮資料" localSheetId="56">'[3]背景說明(公庫收支)'!#REF!</definedName>
    <definedName name="鄉鎮資料" localSheetId="72">'[3]背景說明(公庫收支)'!#REF!</definedName>
    <definedName name="鄉鎮資料" localSheetId="75">'[3]背景說明(公庫收支)'!#REF!</definedName>
    <definedName name="鄉鎮資料" localSheetId="73">'[3]背景說明(公庫收支)'!#REF!</definedName>
    <definedName name="鄉鎮資料" localSheetId="74">'[3]背景說明(公庫收支)'!#REF!</definedName>
    <definedName name="鄉鎮資料" localSheetId="78">'[3]背景說明(公庫收支)'!#REF!</definedName>
    <definedName name="鄉鎮資料" localSheetId="76">'[3]背景說明(公庫收支)'!#REF!</definedName>
    <definedName name="鄉鎮資料" localSheetId="79">'[3]背景說明(公庫收支)'!#REF!</definedName>
    <definedName name="鄉鎮資料" localSheetId="77">'[3]背景說明(公庫收支)'!#REF!</definedName>
    <definedName name="鄉鎮資料" localSheetId="80">'[3]背景說明(公庫收支)'!#REF!</definedName>
    <definedName name="鄉鎮資料" localSheetId="100">'[3]背景說明(公庫收支)'!#REF!</definedName>
    <definedName name="鄉鎮資料" localSheetId="98">'[3]背景說明(公庫收支)'!#REF!</definedName>
    <definedName name="鄉鎮資料" localSheetId="113">'[3]背景說明(公庫收支)'!#REF!</definedName>
    <definedName name="鄉鎮資料" localSheetId="109">'[3]背景說明(公庫收支)'!#REF!</definedName>
    <definedName name="鄉鎮資料" localSheetId="106">'[3]背景說明(公庫收支)'!#REF!</definedName>
    <definedName name="鄉鎮資料" localSheetId="105">'[3]背景說明(公庫收支)'!#REF!</definedName>
    <definedName name="鄉鎮資料" localSheetId="104">'[3]背景說明(公庫收支)'!#REF!</definedName>
    <definedName name="鄉鎮資料" localSheetId="65">'[3]背景說明(公庫收支)'!#REF!</definedName>
    <definedName name="鄉鎮資料" localSheetId="57">'[3]背景說明(公庫收支)'!#REF!</definedName>
    <definedName name="鄉鎮資料" localSheetId="4">[1]公庫收支!#REF!</definedName>
    <definedName name="鄉鎮資料" localSheetId="44">公庫收支月報!#REF!</definedName>
    <definedName name="鄉鎮資料" localSheetId="28">寺廟登記概況!#REF!</definedName>
    <definedName name="鄉鎮資料" localSheetId="43">公庫收支月報!#REF!</definedName>
    <definedName name="鄉鎮資料" localSheetId="7">[1]公庫收支!#REF!</definedName>
    <definedName name="鄉鎮資料" localSheetId="20">公庫收支月報!#REF!</definedName>
    <definedName name="鄉鎮資料" localSheetId="5">[1]公庫收支!#REF!</definedName>
    <definedName name="鄉鎮資料" localSheetId="27">宗教財團法人概況!#REF!</definedName>
    <definedName name="鄉鎮資料" localSheetId="30">宗教團體興辦公益慈善及社會教化事業概況!#REF!</definedName>
    <definedName name="鄉鎮資料" localSheetId="12">公庫收支月報!#REF!</definedName>
    <definedName name="鄉鎮資料" localSheetId="10">公庫收支月報!#REF!</definedName>
    <definedName name="鄉鎮資料" localSheetId="11">公庫收支月報!#REF!</definedName>
    <definedName name="鄉鎮資料" localSheetId="14">公庫收支月報!#REF!</definedName>
    <definedName name="鄉鎮資料" localSheetId="29">'教會（堂）概況'!#REF!</definedName>
    <definedName name="鄉鎮資料" localSheetId="39">公庫收支月報!#REF!</definedName>
    <definedName name="鄉鎮資料" localSheetId="40">公庫收支月報!#REF!</definedName>
    <definedName name="鄉鎮資料" localSheetId="38">公庫收支月報!#REF!</definedName>
    <definedName name="鄉鎮資料" localSheetId="41">公庫收支月報!#REF!</definedName>
    <definedName name="鄉鎮資料" localSheetId="47">公庫收支月報!#REF!</definedName>
    <definedName name="鄉鎮資料" localSheetId="2">[1]公庫收支!#REF!</definedName>
    <definedName name="鄉鎮資料" localSheetId="8">公庫收支月報!#REF!</definedName>
    <definedName name="鄉鎮資料" localSheetId="13">公庫收支月報!#REF!</definedName>
    <definedName name="鄉鎮資料" localSheetId="9">公庫收支月報!#REF!</definedName>
    <definedName name="鄉鎮資料" localSheetId="15">公庫收支月報!#REF!</definedName>
    <definedName name="鄉鎮資料" localSheetId="42">公庫收支月報!#REF!</definedName>
    <definedName name="鄉鎮資料" localSheetId="37">公庫收支月報!#REF!</definedName>
    <definedName name="鄉鎮資料" localSheetId="46">公庫收支月報!#REF!</definedName>
    <definedName name="鄉鎮資料" localSheetId="45">公庫收支月報!#REF!</definedName>
    <definedName name="鄉鎮資料" localSheetId="25">調解委員會組織概況!#REF!</definedName>
    <definedName name="鄉鎮資料" localSheetId="24">辦理調解業務概況!#REF!</definedName>
    <definedName name="鄉鎮資料" localSheetId="6">[1]公庫收支!#REF!</definedName>
    <definedName name="鄉鎮資料" localSheetId="22">公庫收支月報!#REF!</definedName>
    <definedName name="鄉鎮資料" localSheetId="21">公庫收支月報!#REF!</definedName>
    <definedName name="鄉鎮資料">公庫收支月報!#REF!</definedName>
    <definedName name="臺東縣各鄉鎮市公庫收支月報" localSheetId="64">'[3]背景說明(公庫收支)'!#REF!</definedName>
    <definedName name="臺東縣各鄉鎮市公庫收支月報" localSheetId="56">'[3]背景說明(公庫收支)'!#REF!</definedName>
    <definedName name="臺東縣各鄉鎮市公庫收支月報" localSheetId="72">'[3]背景說明(公庫收支)'!#REF!</definedName>
    <definedName name="臺東縣各鄉鎮市公庫收支月報" localSheetId="75">'[3]背景說明(公庫收支)'!#REF!</definedName>
    <definedName name="臺東縣各鄉鎮市公庫收支月報" localSheetId="73">'[3]背景說明(公庫收支)'!#REF!</definedName>
    <definedName name="臺東縣各鄉鎮市公庫收支月報" localSheetId="74">'[3]背景說明(公庫收支)'!#REF!</definedName>
    <definedName name="臺東縣各鄉鎮市公庫收支月報" localSheetId="78">'[3]背景說明(公庫收支)'!#REF!</definedName>
    <definedName name="臺東縣各鄉鎮市公庫收支月報" localSheetId="76">'[3]背景說明(公庫收支)'!#REF!</definedName>
    <definedName name="臺東縣各鄉鎮市公庫收支月報" localSheetId="79">'[3]背景說明(公庫收支)'!#REF!</definedName>
    <definedName name="臺東縣各鄉鎮市公庫收支月報" localSheetId="77">'[3]背景說明(公庫收支)'!#REF!</definedName>
    <definedName name="臺東縣各鄉鎮市公庫收支月報" localSheetId="80">'[3]背景說明(公庫收支)'!#REF!</definedName>
    <definedName name="臺東縣各鄉鎮市公庫收支月報" localSheetId="100">'[3]背景說明(公庫收支)'!#REF!</definedName>
    <definedName name="臺東縣各鄉鎮市公庫收支月報" localSheetId="98">'[3]背景說明(公庫收支)'!#REF!</definedName>
    <definedName name="臺東縣各鄉鎮市公庫收支月報" localSheetId="113">'[3]背景說明(公庫收支)'!#REF!</definedName>
    <definedName name="臺東縣各鄉鎮市公庫收支月報" localSheetId="109">'[3]背景說明(公庫收支)'!#REF!</definedName>
    <definedName name="臺東縣各鄉鎮市公庫收支月報" localSheetId="106">'[3]背景說明(公庫收支)'!#REF!</definedName>
    <definedName name="臺東縣各鄉鎮市公庫收支月報" localSheetId="105">'[3]背景說明(公庫收支)'!#REF!</definedName>
    <definedName name="臺東縣各鄉鎮市公庫收支月報" localSheetId="104">'[3]背景說明(公庫收支)'!#REF!</definedName>
    <definedName name="臺東縣各鄉鎮市公庫收支月報" localSheetId="65">'[3]背景說明(公庫收支)'!#REF!</definedName>
    <definedName name="臺東縣各鄉鎮市公庫收支月報" localSheetId="57">'[3]背景說明(公庫收支)'!#REF!</definedName>
    <definedName name="臺東縣各鄉鎮市公庫收支月報" localSheetId="4">[1]公庫收支!#REF!</definedName>
    <definedName name="臺東縣各鄉鎮市公庫收支月報" localSheetId="44">公庫收支月報!#REF!</definedName>
    <definedName name="臺東縣各鄉鎮市公庫收支月報" localSheetId="28">寺廟登記概況!#REF!</definedName>
    <definedName name="臺東縣各鄉鎮市公庫收支月報" localSheetId="43">公庫收支月報!#REF!</definedName>
    <definedName name="臺東縣各鄉鎮市公庫收支月報" localSheetId="7">[1]公庫收支!#REF!</definedName>
    <definedName name="臺東縣各鄉鎮市公庫收支月報" localSheetId="20">公庫收支月報!#REF!</definedName>
    <definedName name="臺東縣各鄉鎮市公庫收支月報" localSheetId="5">[1]公庫收支!#REF!</definedName>
    <definedName name="臺東縣各鄉鎮市公庫收支月報" localSheetId="27">宗教財團法人概況!#REF!</definedName>
    <definedName name="臺東縣各鄉鎮市公庫收支月報" localSheetId="30">宗教團體興辦公益慈善及社會教化事業概況!#REF!</definedName>
    <definedName name="臺東縣各鄉鎮市公庫收支月報" localSheetId="12">公庫收支月報!#REF!</definedName>
    <definedName name="臺東縣各鄉鎮市公庫收支月報" localSheetId="10">公庫收支月報!#REF!</definedName>
    <definedName name="臺東縣各鄉鎮市公庫收支月報" localSheetId="11">公庫收支月報!#REF!</definedName>
    <definedName name="臺東縣各鄉鎮市公庫收支月報" localSheetId="14">公庫收支月報!#REF!</definedName>
    <definedName name="臺東縣各鄉鎮市公庫收支月報" localSheetId="29">'教會（堂）概況'!#REF!</definedName>
    <definedName name="臺東縣各鄉鎮市公庫收支月報" localSheetId="39">公庫收支月報!#REF!</definedName>
    <definedName name="臺東縣各鄉鎮市公庫收支月報" localSheetId="40">公庫收支月報!#REF!</definedName>
    <definedName name="臺東縣各鄉鎮市公庫收支月報" localSheetId="38">公庫收支月報!#REF!</definedName>
    <definedName name="臺東縣各鄉鎮市公庫收支月報" localSheetId="41">公庫收支月報!#REF!</definedName>
    <definedName name="臺東縣各鄉鎮市公庫收支月報" localSheetId="47">公庫收支月報!#REF!</definedName>
    <definedName name="臺東縣各鄉鎮市公庫收支月報" localSheetId="2">[1]公庫收支!#REF!</definedName>
    <definedName name="臺東縣各鄉鎮市公庫收支月報" localSheetId="8">公庫收支月報!#REF!</definedName>
    <definedName name="臺東縣各鄉鎮市公庫收支月報" localSheetId="13">公庫收支月報!#REF!</definedName>
    <definedName name="臺東縣各鄉鎮市公庫收支月報" localSheetId="9">公庫收支月報!#REF!</definedName>
    <definedName name="臺東縣各鄉鎮市公庫收支月報" localSheetId="15">公庫收支月報!#REF!</definedName>
    <definedName name="臺東縣各鄉鎮市公庫收支月報" localSheetId="42">公庫收支月報!#REF!</definedName>
    <definedName name="臺東縣各鄉鎮市公庫收支月報" localSheetId="37">公庫收支月報!#REF!</definedName>
    <definedName name="臺東縣各鄉鎮市公庫收支月報" localSheetId="46">公庫收支月報!#REF!</definedName>
    <definedName name="臺東縣各鄉鎮市公庫收支月報" localSheetId="45">公庫收支月報!#REF!</definedName>
    <definedName name="臺東縣各鄉鎮市公庫收支月報" localSheetId="25">調解委員會組織概況!#REF!</definedName>
    <definedName name="臺東縣各鄉鎮市公庫收支月報" localSheetId="24">辦理調解業務概況!#REF!</definedName>
    <definedName name="臺東縣各鄉鎮市公庫收支月報" localSheetId="6">[1]公庫收支!#REF!</definedName>
    <definedName name="臺東縣各鄉鎮市公庫收支月報" localSheetId="22">公庫收支月報!#REF!</definedName>
    <definedName name="臺東縣各鄉鎮市公庫收支月報" localSheetId="21">公庫收支月報!#REF!</definedName>
    <definedName name="臺東縣各鄉鎮市公庫收支月報">公庫收支月報!#REF!</definedName>
    <definedName name="臺東縣卑南鄉公庫收支月報" localSheetId="28">#REF!</definedName>
    <definedName name="臺東縣卑南鄉公庫收支月報" localSheetId="27">#REF!</definedName>
    <definedName name="臺東縣卑南鄉公庫收支月報" localSheetId="30">#REF!</definedName>
    <definedName name="臺東縣卑南鄉公庫收支月報" localSheetId="29">#REF!</definedName>
    <definedName name="臺東縣卑南鄉公庫收支月報" localSheetId="25">#REF!</definedName>
    <definedName name="臺東縣卑南鄉公庫收支月報" localSheetId="24">#REF!</definedName>
    <definedName name="臺東縣卑南鄉公庫收支月報">預告統計資料發布時間表!$B$11</definedName>
    <definedName name="調解委員會組織概況" localSheetId="56">#REF!</definedName>
    <definedName name="調解委員會組織概況" localSheetId="57">#REF!</definedName>
    <definedName name="調解委員會組織概況" localSheetId="44">#REF!</definedName>
    <definedName name="調解委員會組織概況" localSheetId="28">#REF!</definedName>
    <definedName name="調解委員會組織概況" localSheetId="43">#REF!</definedName>
    <definedName name="調解委員會組織概況" localSheetId="7">#REF!</definedName>
    <definedName name="調解委員會組織概況" localSheetId="20">#REF!</definedName>
    <definedName name="調解委員會組織概況" localSheetId="5">#REF!</definedName>
    <definedName name="調解委員會組織概況" localSheetId="27">#REF!</definedName>
    <definedName name="調解委員會組織概況" localSheetId="30">#REF!</definedName>
    <definedName name="調解委員會組織概況" localSheetId="12">#REF!</definedName>
    <definedName name="調解委員會組織概況" localSheetId="10">#REF!</definedName>
    <definedName name="調解委員會組織概況" localSheetId="11">#REF!</definedName>
    <definedName name="調解委員會組織概況" localSheetId="14">#REF!</definedName>
    <definedName name="調解委員會組織概況" localSheetId="29">#REF!</definedName>
    <definedName name="調解委員會組織概況" localSheetId="39">#REF!</definedName>
    <definedName name="調解委員會組織概況" localSheetId="40">#REF!</definedName>
    <definedName name="調解委員會組織概況" localSheetId="38">#REF!</definedName>
    <definedName name="調解委員會組織概況" localSheetId="41">#REF!</definedName>
    <definedName name="調解委員會組織概況" localSheetId="47">#REF!</definedName>
    <definedName name="調解委員會組織概況" localSheetId="8">#REF!</definedName>
    <definedName name="調解委員會組織概況" localSheetId="13">#REF!</definedName>
    <definedName name="調解委員會組織概況" localSheetId="9">#REF!</definedName>
    <definedName name="調解委員會組織概況" localSheetId="15">#REF!</definedName>
    <definedName name="調解委員會組織概況" localSheetId="42">#REF!</definedName>
    <definedName name="調解委員會組織概況" localSheetId="37">#REF!</definedName>
    <definedName name="調解委員會組織概況" localSheetId="46">#REF!</definedName>
    <definedName name="調解委員會組織概況" localSheetId="45">#REF!</definedName>
    <definedName name="調解委員會組織概況" localSheetId="22">#REF!</definedName>
    <definedName name="調解委員會組織概況" localSheetId="21">#REF!</definedName>
    <definedName name="調解委員會組織概況">#REF!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6" i="298" l="1"/>
  <c r="H26" i="298"/>
  <c r="G26" i="298"/>
  <c r="F26" i="298"/>
  <c r="E26" i="298"/>
  <c r="D26" i="298"/>
  <c r="I23" i="298"/>
  <c r="H23" i="298" s="1"/>
  <c r="G23" i="298"/>
  <c r="F23" i="298"/>
  <c r="E23" i="298"/>
  <c r="D23" i="298"/>
  <c r="I16" i="298"/>
  <c r="H16" i="298"/>
  <c r="E16" i="298"/>
  <c r="F16" i="298"/>
  <c r="G16" i="298"/>
  <c r="D16" i="298"/>
  <c r="H32" i="298"/>
  <c r="B32" i="298" s="1"/>
  <c r="H9" i="298"/>
  <c r="H10" i="298"/>
  <c r="H11" i="298"/>
  <c r="H12" i="298"/>
  <c r="B12" i="298" s="1"/>
  <c r="H13" i="298"/>
  <c r="H14" i="298"/>
  <c r="B14" i="298" s="1"/>
  <c r="H15" i="298"/>
  <c r="H17" i="298"/>
  <c r="H18" i="298"/>
  <c r="H19" i="298"/>
  <c r="H20" i="298"/>
  <c r="B20" i="298" s="1"/>
  <c r="H21" i="298"/>
  <c r="H22" i="298"/>
  <c r="H24" i="298"/>
  <c r="H25" i="298"/>
  <c r="H27" i="298"/>
  <c r="B27" i="298" s="1"/>
  <c r="H28" i="298"/>
  <c r="H29" i="298"/>
  <c r="H30" i="298"/>
  <c r="H31" i="298"/>
  <c r="H8" i="298"/>
  <c r="H7" i="298"/>
  <c r="C32" i="298"/>
  <c r="C31" i="298"/>
  <c r="C9" i="298"/>
  <c r="B9" i="298" s="1"/>
  <c r="C10" i="298"/>
  <c r="C11" i="298"/>
  <c r="C12" i="298"/>
  <c r="C13" i="298"/>
  <c r="C14" i="298"/>
  <c r="C15" i="298"/>
  <c r="C17" i="298"/>
  <c r="B17" i="298" s="1"/>
  <c r="C18" i="298"/>
  <c r="C19" i="298"/>
  <c r="C20" i="298"/>
  <c r="C21" i="298"/>
  <c r="C22" i="298"/>
  <c r="C24" i="298"/>
  <c r="C25" i="298"/>
  <c r="C27" i="298"/>
  <c r="C28" i="298"/>
  <c r="C29" i="298"/>
  <c r="B29" i="298" s="1"/>
  <c r="C30" i="298"/>
  <c r="C8" i="298"/>
  <c r="C7" i="298"/>
  <c r="B31" i="298"/>
  <c r="B11" i="298"/>
  <c r="B13" i="298"/>
  <c r="B15" i="298"/>
  <c r="B19" i="298"/>
  <c r="B21" i="298"/>
  <c r="B22" i="298"/>
  <c r="B28" i="298"/>
  <c r="D11" i="318"/>
  <c r="D34" i="318"/>
  <c r="D33" i="318"/>
  <c r="D32" i="318"/>
  <c r="D31" i="318"/>
  <c r="D30" i="318"/>
  <c r="D29" i="318"/>
  <c r="D28" i="318"/>
  <c r="D27" i="318"/>
  <c r="D26" i="318"/>
  <c r="D25" i="318"/>
  <c r="D24" i="318"/>
  <c r="D23" i="318"/>
  <c r="D22" i="318"/>
  <c r="D21" i="318"/>
  <c r="D20" i="318"/>
  <c r="D19" i="318"/>
  <c r="D18" i="318"/>
  <c r="D17" i="318"/>
  <c r="D16" i="318"/>
  <c r="D15" i="318"/>
  <c r="D14" i="318"/>
  <c r="D13" i="318"/>
  <c r="D12" i="318"/>
  <c r="D34" i="314"/>
  <c r="D33" i="314"/>
  <c r="D32" i="314"/>
  <c r="D31" i="314"/>
  <c r="D30" i="314"/>
  <c r="D29" i="314"/>
  <c r="D28" i="314"/>
  <c r="D27" i="314"/>
  <c r="D26" i="314"/>
  <c r="D25" i="314"/>
  <c r="D24" i="314"/>
  <c r="D23" i="314"/>
  <c r="D22" i="314"/>
  <c r="D21" i="314"/>
  <c r="D20" i="314"/>
  <c r="D19" i="314"/>
  <c r="D18" i="314"/>
  <c r="D17" i="314"/>
  <c r="D16" i="314"/>
  <c r="D15" i="314"/>
  <c r="D14" i="314"/>
  <c r="D13" i="314"/>
  <c r="D12" i="314"/>
  <c r="D11" i="314"/>
  <c r="D34" i="311"/>
  <c r="D33" i="311"/>
  <c r="D32" i="311"/>
  <c r="D31" i="311"/>
  <c r="D30" i="311"/>
  <c r="D29" i="311"/>
  <c r="D28" i="311"/>
  <c r="D27" i="311"/>
  <c r="D26" i="311"/>
  <c r="D25" i="311"/>
  <c r="D24" i="311"/>
  <c r="D23" i="311"/>
  <c r="D22" i="311"/>
  <c r="D21" i="311"/>
  <c r="D20" i="311"/>
  <c r="D19" i="311"/>
  <c r="D18" i="311"/>
  <c r="D17" i="311"/>
  <c r="D16" i="311"/>
  <c r="D15" i="311"/>
  <c r="D14" i="311"/>
  <c r="D13" i="311"/>
  <c r="D12" i="311"/>
  <c r="D11" i="311"/>
  <c r="D12" i="292"/>
  <c r="D13" i="292"/>
  <c r="D14" i="292"/>
  <c r="D15" i="292"/>
  <c r="D16" i="292"/>
  <c r="D17" i="292"/>
  <c r="D18" i="292"/>
  <c r="D19" i="292"/>
  <c r="D20" i="292"/>
  <c r="D21" i="292"/>
  <c r="D22" i="292"/>
  <c r="D23" i="292"/>
  <c r="D24" i="292"/>
  <c r="D25" i="292"/>
  <c r="D26" i="292"/>
  <c r="D27" i="292"/>
  <c r="D28" i="292"/>
  <c r="D29" i="292"/>
  <c r="D30" i="292"/>
  <c r="D31" i="292"/>
  <c r="D32" i="292"/>
  <c r="D33" i="292"/>
  <c r="D34" i="292"/>
  <c r="D11" i="292"/>
  <c r="AQ20" i="287"/>
  <c r="AP20" i="287"/>
  <c r="AO20" i="287"/>
  <c r="AN20" i="287"/>
  <c r="AM20" i="287"/>
  <c r="AL20" i="287"/>
  <c r="AK20" i="287"/>
  <c r="AJ20" i="287"/>
  <c r="AI20" i="287"/>
  <c r="AH20" i="287"/>
  <c r="AG20" i="287"/>
  <c r="AF20" i="287"/>
  <c r="AE20" i="287"/>
  <c r="AD20" i="287"/>
  <c r="AC20" i="287"/>
  <c r="AB20" i="287"/>
  <c r="AA20" i="287"/>
  <c r="Z20" i="287"/>
  <c r="Y20" i="287"/>
  <c r="W20" i="287"/>
  <c r="V20" i="287"/>
  <c r="U20" i="287"/>
  <c r="T20" i="287"/>
  <c r="S20" i="287"/>
  <c r="R20" i="287"/>
  <c r="Q20" i="287"/>
  <c r="P20" i="287"/>
  <c r="O20" i="287"/>
  <c r="N20" i="287"/>
  <c r="M20" i="287"/>
  <c r="L20" i="287"/>
  <c r="K20" i="287"/>
  <c r="J20" i="287"/>
  <c r="I20" i="287"/>
  <c r="H20" i="287"/>
  <c r="G20" i="287"/>
  <c r="F20" i="287"/>
  <c r="E20" i="287"/>
  <c r="D20" i="287"/>
  <c r="C20" i="287"/>
  <c r="B20" i="287"/>
  <c r="B30" i="298" l="1"/>
  <c r="C26" i="298"/>
  <c r="B26" i="298" s="1"/>
  <c r="C23" i="298"/>
  <c r="B23" i="298" s="1"/>
  <c r="C16" i="298"/>
  <c r="B16" i="298" s="1"/>
  <c r="B10" i="298"/>
  <c r="B24" i="298"/>
  <c r="B18" i="298"/>
  <c r="B25" i="298"/>
  <c r="B8" i="298"/>
  <c r="B7" i="298"/>
  <c r="C34" i="263"/>
  <c r="C33" i="263"/>
  <c r="C32" i="263"/>
  <c r="C31" i="263"/>
  <c r="C30" i="263"/>
  <c r="C29" i="263"/>
  <c r="C28" i="263"/>
  <c r="C27" i="263"/>
  <c r="C26" i="263"/>
  <c r="C25" i="263"/>
  <c r="C24" i="263"/>
  <c r="C23" i="263"/>
  <c r="C22" i="263"/>
  <c r="C21" i="263"/>
  <c r="C20" i="263"/>
  <c r="C19" i="263"/>
  <c r="C18" i="263"/>
  <c r="C17" i="263"/>
  <c r="C16" i="263"/>
  <c r="C15" i="263"/>
  <c r="C14" i="263"/>
  <c r="C13" i="263"/>
  <c r="C12" i="263"/>
  <c r="I11" i="263"/>
  <c r="G11" i="263"/>
  <c r="E11" i="263"/>
  <c r="H9" i="260"/>
  <c r="D9" i="260"/>
  <c r="U20" i="256"/>
  <c r="U6" i="256" s="1"/>
  <c r="C11" i="256"/>
  <c r="AI32" i="256"/>
  <c r="AD32" i="256"/>
  <c r="AC32" i="256" s="1"/>
  <c r="AI31" i="256"/>
  <c r="AD31" i="256"/>
  <c r="AI30" i="256"/>
  <c r="AD30" i="256"/>
  <c r="AI29" i="256"/>
  <c r="AD29" i="256"/>
  <c r="AI28" i="256"/>
  <c r="AD28" i="256"/>
  <c r="AC28" i="256" s="1"/>
  <c r="AI27" i="256"/>
  <c r="AC27" i="256" s="1"/>
  <c r="AD27" i="256"/>
  <c r="AK26" i="256"/>
  <c r="AJ26" i="256"/>
  <c r="AI26" i="256" s="1"/>
  <c r="AH26" i="256"/>
  <c r="AG26" i="256"/>
  <c r="AF26" i="256"/>
  <c r="AE26" i="256"/>
  <c r="M26" i="256"/>
  <c r="AI25" i="256"/>
  <c r="AD25" i="256"/>
  <c r="AC25" i="256" s="1"/>
  <c r="M25" i="256"/>
  <c r="AI24" i="256"/>
  <c r="AD24" i="256"/>
  <c r="AC24" i="256" s="1"/>
  <c r="M24" i="256"/>
  <c r="AK23" i="256"/>
  <c r="AJ23" i="256"/>
  <c r="AI23" i="256" s="1"/>
  <c r="AH23" i="256"/>
  <c r="AG23" i="256"/>
  <c r="AF23" i="256"/>
  <c r="AE23" i="256"/>
  <c r="M23" i="256"/>
  <c r="AI22" i="256"/>
  <c r="AD22" i="256"/>
  <c r="AC22" i="256" s="1"/>
  <c r="M22" i="256"/>
  <c r="AI21" i="256"/>
  <c r="AD21" i="256"/>
  <c r="AC21" i="256" s="1"/>
  <c r="M21" i="256"/>
  <c r="AI20" i="256"/>
  <c r="AD20" i="256"/>
  <c r="AC20" i="256" s="1"/>
  <c r="Z20" i="256"/>
  <c r="X20" i="256"/>
  <c r="W20" i="256"/>
  <c r="V20" i="256"/>
  <c r="T20" i="256"/>
  <c r="S20" i="256"/>
  <c r="R20" i="256"/>
  <c r="Q20" i="256"/>
  <c r="P20" i="256"/>
  <c r="O20" i="256"/>
  <c r="N20" i="256"/>
  <c r="AI19" i="256"/>
  <c r="AD19" i="256"/>
  <c r="AC19" i="256" s="1"/>
  <c r="M19" i="256"/>
  <c r="AI18" i="256"/>
  <c r="AD18" i="256"/>
  <c r="AC18" i="256" s="1"/>
  <c r="M18" i="256"/>
  <c r="AI17" i="256"/>
  <c r="AD17" i="256"/>
  <c r="Z17" i="256"/>
  <c r="X17" i="256"/>
  <c r="W17" i="256"/>
  <c r="V17" i="256"/>
  <c r="U17" i="256"/>
  <c r="T17" i="256"/>
  <c r="S17" i="256"/>
  <c r="R17" i="256"/>
  <c r="Q17" i="256"/>
  <c r="Q6" i="256" s="1"/>
  <c r="P17" i="256"/>
  <c r="O17" i="256"/>
  <c r="N17" i="256"/>
  <c r="N6" i="256" s="1"/>
  <c r="AK16" i="256"/>
  <c r="AK8" i="256" s="1"/>
  <c r="AK7" i="256" s="1"/>
  <c r="AJ16" i="256"/>
  <c r="AI16" i="256" s="1"/>
  <c r="AH16" i="256"/>
  <c r="AH8" i="256" s="1"/>
  <c r="AG16" i="256"/>
  <c r="AF16" i="256"/>
  <c r="AE16" i="256"/>
  <c r="M16" i="256"/>
  <c r="H16" i="256"/>
  <c r="E16" i="256"/>
  <c r="D16" i="256"/>
  <c r="C16" i="256"/>
  <c r="B16" i="256" s="1"/>
  <c r="AI15" i="256"/>
  <c r="AD15" i="256"/>
  <c r="AC15" i="256" s="1"/>
  <c r="M15" i="256"/>
  <c r="H15" i="256"/>
  <c r="E15" i="256"/>
  <c r="D15" i="256"/>
  <c r="B15" i="256" s="1"/>
  <c r="C15" i="256"/>
  <c r="C7" i="256" s="1"/>
  <c r="AI14" i="256"/>
  <c r="AD14" i="256"/>
  <c r="AC14" i="256" s="1"/>
  <c r="M14" i="256"/>
  <c r="M7" i="256" s="1"/>
  <c r="H14" i="256"/>
  <c r="E14" i="256"/>
  <c r="D14" i="256"/>
  <c r="C14" i="256"/>
  <c r="B14" i="256" s="1"/>
  <c r="AI13" i="256"/>
  <c r="AD13" i="256"/>
  <c r="AC13" i="256"/>
  <c r="M13" i="256"/>
  <c r="H13" i="256"/>
  <c r="E13" i="256"/>
  <c r="D13" i="256"/>
  <c r="C13" i="256"/>
  <c r="B13" i="256"/>
  <c r="AI12" i="256"/>
  <c r="AD12" i="256"/>
  <c r="AC12" i="256" s="1"/>
  <c r="M12" i="256"/>
  <c r="H12" i="256"/>
  <c r="E12" i="256"/>
  <c r="D12" i="256"/>
  <c r="C12" i="256"/>
  <c r="B12" i="256" s="1"/>
  <c r="AI11" i="256"/>
  <c r="AC11" i="256" s="1"/>
  <c r="AD11" i="256"/>
  <c r="M11" i="256"/>
  <c r="H11" i="256"/>
  <c r="E11" i="256"/>
  <c r="D11" i="256"/>
  <c r="B11" i="256"/>
  <c r="AI10" i="256"/>
  <c r="AD10" i="256"/>
  <c r="AC10" i="256" s="1"/>
  <c r="M10" i="256"/>
  <c r="M8" i="256" s="1"/>
  <c r="H10" i="256"/>
  <c r="E10" i="256"/>
  <c r="D10" i="256"/>
  <c r="C10" i="256"/>
  <c r="C8" i="256" s="1"/>
  <c r="B8" i="256" s="1"/>
  <c r="AK9" i="256"/>
  <c r="AJ9" i="256"/>
  <c r="AH9" i="256"/>
  <c r="AG9" i="256"/>
  <c r="AF9" i="256"/>
  <c r="AE9" i="256"/>
  <c r="M9" i="256"/>
  <c r="H9" i="256"/>
  <c r="E9" i="256"/>
  <c r="D9" i="256"/>
  <c r="C9" i="256"/>
  <c r="B9" i="256"/>
  <c r="AG8" i="256"/>
  <c r="AF8" i="256"/>
  <c r="AE8" i="256"/>
  <c r="Z8" i="256"/>
  <c r="Y8" i="256"/>
  <c r="X8" i="256"/>
  <c r="W8" i="256"/>
  <c r="V8" i="256"/>
  <c r="U8" i="256"/>
  <c r="T8" i="256"/>
  <c r="S8" i="256"/>
  <c r="R8" i="256"/>
  <c r="Q8" i="256"/>
  <c r="P8" i="256"/>
  <c r="O8" i="256"/>
  <c r="N8" i="256"/>
  <c r="N7" i="256" s="1"/>
  <c r="J8" i="256"/>
  <c r="H8" i="256" s="1"/>
  <c r="I8" i="256"/>
  <c r="G8" i="256"/>
  <c r="F8" i="256"/>
  <c r="E8" i="256" s="1"/>
  <c r="D8" i="256"/>
  <c r="Z7" i="256"/>
  <c r="Y7" i="256"/>
  <c r="X7" i="256"/>
  <c r="X6" i="256" s="1"/>
  <c r="W7" i="256"/>
  <c r="W6" i="256" s="1"/>
  <c r="V7" i="256"/>
  <c r="V6" i="256" s="1"/>
  <c r="U7" i="256"/>
  <c r="T7" i="256"/>
  <c r="T6" i="256" s="1"/>
  <c r="S7" i="256"/>
  <c r="R7" i="256"/>
  <c r="R6" i="256" s="1"/>
  <c r="Q7" i="256"/>
  <c r="P7" i="256"/>
  <c r="P6" i="256" s="1"/>
  <c r="O7" i="256"/>
  <c r="O6" i="256" s="1"/>
  <c r="J7" i="256"/>
  <c r="I7" i="256"/>
  <c r="G7" i="256"/>
  <c r="F7" i="256"/>
  <c r="E7" i="256"/>
  <c r="Y6" i="256"/>
  <c r="S6" i="256"/>
  <c r="N14" i="255"/>
  <c r="M14" i="255"/>
  <c r="L14" i="255"/>
  <c r="K14" i="255"/>
  <c r="J14" i="255"/>
  <c r="I14" i="255"/>
  <c r="H14" i="255"/>
  <c r="G14" i="255"/>
  <c r="F14" i="255"/>
  <c r="E14" i="255"/>
  <c r="D14" i="255"/>
  <c r="C14" i="255"/>
  <c r="N8" i="255"/>
  <c r="M8" i="255"/>
  <c r="L8" i="255"/>
  <c r="K8" i="255"/>
  <c r="J8" i="255"/>
  <c r="I8" i="255"/>
  <c r="H8" i="255"/>
  <c r="G8" i="255"/>
  <c r="F8" i="255"/>
  <c r="E8" i="255"/>
  <c r="D8" i="255"/>
  <c r="C8" i="255"/>
  <c r="C11" i="263" l="1"/>
  <c r="AE7" i="256"/>
  <c r="AD26" i="256"/>
  <c r="AC26" i="256" s="1"/>
  <c r="AG7" i="256"/>
  <c r="AD16" i="256"/>
  <c r="AC16" i="256" s="1"/>
  <c r="AD23" i="256"/>
  <c r="AC23" i="256" s="1"/>
  <c r="AC31" i="256"/>
  <c r="AC29" i="256"/>
  <c r="AC30" i="256"/>
  <c r="AC17" i="256"/>
  <c r="AI9" i="256"/>
  <c r="AI7" i="256" s="1"/>
  <c r="AD9" i="256"/>
  <c r="Z6" i="256"/>
  <c r="M20" i="256"/>
  <c r="M17" i="256"/>
  <c r="D7" i="256"/>
  <c r="H7" i="256"/>
  <c r="AC9" i="256"/>
  <c r="AD8" i="256"/>
  <c r="AH7" i="256"/>
  <c r="AF7" i="256"/>
  <c r="AJ8" i="256"/>
  <c r="B10" i="256"/>
  <c r="B7" i="256"/>
  <c r="AD7" i="256" l="1"/>
  <c r="M6" i="256"/>
  <c r="AJ7" i="256"/>
  <c r="AI8" i="256"/>
  <c r="AC8" i="256"/>
  <c r="AC7" i="256" s="1"/>
  <c r="C34" i="244" l="1"/>
  <c r="C33" i="244"/>
  <c r="C32" i="244"/>
  <c r="C31" i="244"/>
  <c r="C30" i="244"/>
  <c r="C29" i="244"/>
  <c r="C28" i="244"/>
  <c r="C27" i="244"/>
  <c r="C26" i="244"/>
  <c r="C25" i="244"/>
  <c r="C24" i="244"/>
  <c r="C23" i="244"/>
  <c r="C22" i="244"/>
  <c r="C21" i="244"/>
  <c r="C20" i="244"/>
  <c r="C19" i="244"/>
  <c r="C18" i="244"/>
  <c r="C17" i="244"/>
  <c r="C16" i="244"/>
  <c r="C15" i="244"/>
  <c r="C14" i="244"/>
  <c r="C13" i="244"/>
  <c r="C12" i="244"/>
  <c r="I11" i="244"/>
  <c r="G11" i="244"/>
  <c r="E11" i="244"/>
  <c r="C11" i="24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B5" authorId="0" shapeId="0" xr:uid="{7105A052-5B09-4F1B-BB12-71A1D3E762B7}">
      <text>
        <r>
          <rPr>
            <sz val="9"/>
            <color indexed="81"/>
            <rFont val="新細明體"/>
            <family val="1"/>
            <charset val="136"/>
          </rPr>
          <t xml:space="preserve">新增
</t>
        </r>
      </text>
    </comment>
  </commentList>
</comments>
</file>

<file path=xl/sharedStrings.xml><?xml version="1.0" encoding="utf-8"?>
<sst xmlns="http://schemas.openxmlformats.org/spreadsheetml/2006/main" count="7088" uniqueCount="2420">
  <si>
    <t>資料項目</t>
  </si>
  <si>
    <t>備註</t>
    <phoneticPr fontId="5" type="noConversion"/>
  </si>
  <si>
    <t>資料種類：財政統計</t>
  </si>
  <si>
    <t>一、發布及編製機關單位</t>
  </si>
  <si>
    <t>二、發布形式</t>
  </si>
  <si>
    <r>
      <t>＊</t>
    </r>
    <r>
      <rPr>
        <sz val="7"/>
        <color indexed="8"/>
        <rFont val="Times New Roman"/>
        <family val="1"/>
      </rPr>
      <t xml:space="preserve">     </t>
    </r>
    <r>
      <rPr>
        <sz val="14"/>
        <color indexed="8"/>
        <rFont val="標楷體"/>
        <family val="4"/>
        <charset val="136"/>
      </rPr>
      <t xml:space="preserve">書面：       （ ）新聞稿   （◎）報表  </t>
    </r>
  </si>
  <si>
    <t>三、資料範圍、週期及時效</t>
  </si>
  <si>
    <t>＊統計項目定義：</t>
  </si>
  <si>
    <t>＊統計單位：新台幣千元。</t>
  </si>
  <si>
    <t>＊資料變革：無。</t>
  </si>
  <si>
    <t>四、公開資料發布訊息</t>
  </si>
  <si>
    <t>五、資料品質</t>
  </si>
  <si>
    <t>七、其他事項：無。</t>
  </si>
  <si>
    <t>六、須注意及預定改變之事項（說明預定修正之資料、定義、統計方法等及其修正原因）：無。</t>
    <phoneticPr fontId="5" type="noConversion"/>
  </si>
  <si>
    <t>回發布時間表</t>
    <phoneticPr fontId="5" type="noConversion"/>
  </si>
  <si>
    <t>預          定          發          布          時          間</t>
    <phoneticPr fontId="5" type="noConversion"/>
  </si>
  <si>
    <t>資料
種類</t>
    <phoneticPr fontId="5" type="noConversion"/>
  </si>
  <si>
    <t>＊統計標準時間：本月資料為本月一日至月底之事實為準，累計資料由本年度一月至本年度結束會計整理期間結束之事實為準。</t>
    <phoneticPr fontId="5" type="noConversion"/>
  </si>
  <si>
    <t>＊統計指標編製方法與資料來源說明：收入以市庫每日收入為準；支出依本所主計室提供資料彙編。</t>
    <phoneticPr fontId="5" type="noConversion"/>
  </si>
  <si>
    <t>＊發布週期：月。</t>
    <phoneticPr fontId="5" type="noConversion"/>
  </si>
  <si>
    <t>＊統計資料交叉查核及確保資料合理性之機制：各項收支數額合計應等於總計數額。</t>
    <phoneticPr fontId="5" type="noConversion"/>
  </si>
  <si>
    <t>一般垃圾及廚餘清理狀況</t>
    <phoneticPr fontId="5" type="noConversion"/>
  </si>
  <si>
    <t>回發布時間表</t>
    <phoneticPr fontId="5" type="noConversion"/>
  </si>
  <si>
    <r>
      <t>＊</t>
    </r>
    <r>
      <rPr>
        <sz val="14"/>
        <color indexed="8"/>
        <rFont val="標楷體"/>
        <family val="4"/>
        <charset val="136"/>
      </rPr>
      <t xml:space="preserve">書面：       （ ）新聞稿   （◎）報表  </t>
    </r>
    <phoneticPr fontId="14" type="noConversion"/>
  </si>
  <si>
    <t>＊統計標準時間：以每月一日至月底之事實為準。</t>
    <phoneticPr fontId="5" type="noConversion"/>
  </si>
  <si>
    <t>＊統計單位：公斤。</t>
    <phoneticPr fontId="14" type="noConversion"/>
  </si>
  <si>
    <t>＊發布週期：月。</t>
    <phoneticPr fontId="14" type="noConversion"/>
  </si>
  <si>
    <t>＊同步發送單位（說明資料發布時同步發送之單位或可同步查得該資料之網址）：臺東縣環保局。</t>
    <phoneticPr fontId="5" type="noConversion"/>
  </si>
  <si>
    <t>資料項目：一般垃圾及廚餘清理狀況</t>
    <phoneticPr fontId="5" type="noConversion"/>
  </si>
  <si>
    <t>＊統計單位：公噸。</t>
    <phoneticPr fontId="14" type="noConversion"/>
  </si>
  <si>
    <t>環境統計</t>
    <phoneticPr fontId="5" type="noConversion"/>
  </si>
  <si>
    <t>財政統計</t>
    <phoneticPr fontId="5" type="noConversion"/>
  </si>
  <si>
    <t>＊發布週期：年。</t>
    <phoneticPr fontId="14" type="noConversion"/>
  </si>
  <si>
    <t>＊統計資料交叉查核及確保資料合理性之機制：無。</t>
    <phoneticPr fontId="5" type="noConversion"/>
  </si>
  <si>
    <t>行政統計</t>
    <phoneticPr fontId="5" type="noConversion"/>
  </si>
  <si>
    <t>辦理調解業務概況</t>
    <phoneticPr fontId="5" type="noConversion"/>
  </si>
  <si>
    <t>調解委員會組織概況</t>
    <phoneticPr fontId="5" type="noConversion"/>
  </si>
  <si>
    <t>辦理調解方式概況</t>
    <phoneticPr fontId="5" type="noConversion"/>
  </si>
  <si>
    <t>社會保障統計</t>
    <phoneticPr fontId="5" type="noConversion"/>
  </si>
  <si>
    <t>推行社區發展工作概況</t>
    <phoneticPr fontId="5" type="noConversion"/>
  </si>
  <si>
    <t>環保人員概況</t>
    <phoneticPr fontId="5" type="noConversion"/>
  </si>
  <si>
    <t>公墓設施使用概況</t>
    <phoneticPr fontId="5" type="noConversion"/>
  </si>
  <si>
    <t>行政統計</t>
    <phoneticPr fontId="5" type="noConversion"/>
  </si>
  <si>
    <t>骨灰(骸)存放設施使用概況</t>
    <phoneticPr fontId="5" type="noConversion"/>
  </si>
  <si>
    <t>殯葬管理業務概況</t>
    <phoneticPr fontId="5" type="noConversion"/>
  </si>
  <si>
    <t>殯儀館設施概況</t>
    <phoneticPr fontId="5" type="noConversion"/>
  </si>
  <si>
    <t>火化場設施概況</t>
    <phoneticPr fontId="5" type="noConversion"/>
  </si>
  <si>
    <t>回發布時間表</t>
    <phoneticPr fontId="5" type="noConversion"/>
  </si>
  <si>
    <t>資料項目：辦理調解業務概況</t>
    <phoneticPr fontId="5" type="noConversion"/>
  </si>
  <si>
    <t>＊統計地區範圍及對象：凡依據本所調解條例之執行案件，均為統計對象。</t>
    <phoneticPr fontId="5" type="noConversion"/>
  </si>
  <si>
    <t>＊統計單位：件數。</t>
    <phoneticPr fontId="14" type="noConversion"/>
  </si>
  <si>
    <t>＊發布週期：年。</t>
    <phoneticPr fontId="14" type="noConversion"/>
  </si>
  <si>
    <t>＊統計指標編製方法與資料來源說明：依據本所資料編製。</t>
    <phoneticPr fontId="5" type="noConversion"/>
  </si>
  <si>
    <t>＊統計資料交叉查核及確保資料合理性之機制：本表結案件數總計應與「3311-04-03-3臺東縣臺東市公所辦理調解方式概況」之調解方式合計欄相符。</t>
    <phoneticPr fontId="5" type="noConversion"/>
  </si>
  <si>
    <t>六、須注意及預定改變之事項（說明預定修正之資料、定義、統計方法等及其修正原因）：無。</t>
    <phoneticPr fontId="5" type="noConversion"/>
  </si>
  <si>
    <t>資料項目：調解委員會組織概況</t>
    <phoneticPr fontId="5" type="noConversion"/>
  </si>
  <si>
    <t>＊統計地區範圍及對象：凡本所之調解委員會組織均為統計對象。</t>
    <phoneticPr fontId="5" type="noConversion"/>
  </si>
  <si>
    <t>＊統計標準時間：以當年12月底之事實為準。</t>
    <phoneticPr fontId="5" type="noConversion"/>
  </si>
  <si>
    <t>（一）年齡計算方式：以足歲計算。</t>
    <phoneticPr fontId="5" type="noConversion"/>
  </si>
  <si>
    <t>（二）年資係指在調解委員會任職之年資，以足年計列，但中途離職者，應將該段年資扣除。</t>
    <phoneticPr fontId="5" type="noConversion"/>
  </si>
  <si>
    <t>＊統計單位：人數。</t>
    <phoneticPr fontId="14" type="noConversion"/>
  </si>
  <si>
    <t>＊發布週期：年。</t>
    <phoneticPr fontId="14" type="noConversion"/>
  </si>
  <si>
    <t>＊統計指標編製方法與資料來源說明：依據本所資料編製。</t>
    <phoneticPr fontId="5" type="noConversion"/>
  </si>
  <si>
    <t>＊統計資料交叉查核及確保資料合理性之機制：無</t>
    <phoneticPr fontId="5" type="noConversion"/>
  </si>
  <si>
    <t>六、須注意及預定改變之事項（說明預定修正之資料、定義、統計方法等及其修正原因）：無。</t>
    <phoneticPr fontId="5" type="noConversion"/>
  </si>
  <si>
    <t>資料項目：辦理調解方式概況</t>
    <phoneticPr fontId="5" type="noConversion"/>
  </si>
  <si>
    <t>＊統計地區範圍及對象：凡依據本所調解條例之執行案件經辦理結案者，均為統計對象。</t>
    <phoneticPr fontId="5" type="noConversion"/>
  </si>
  <si>
    <t>＊統計標準時間：以當年1月1日至年底之事實為準。</t>
    <phoneticPr fontId="5" type="noConversion"/>
  </si>
  <si>
    <t>（一）成立：指當年調解成立之件數。</t>
    <phoneticPr fontId="5" type="noConversion"/>
  </si>
  <si>
    <t>（二）不成立：指1次或多次調解未達成協議不再調解之當年結案之件數。</t>
    <phoneticPr fontId="5" type="noConversion"/>
  </si>
  <si>
    <t>（四）協同調解：指調解件數中，有相關單位人士參與協同調解者。</t>
    <phoneticPr fontId="14" type="noConversion"/>
  </si>
  <si>
    <t>（五）本表調解方式合計欄應與「3311-04-01-3臺東縣臺東市公所辦理調解業務概況」之結案件數總計相符。</t>
    <phoneticPr fontId="14" type="noConversion"/>
  </si>
  <si>
    <t>資料項目：推行社區發展工作概況</t>
    <phoneticPr fontId="5" type="noConversion"/>
  </si>
  <si>
    <t>＊統計資料交叉查核及確保資料合理性之機制：無。</t>
    <phoneticPr fontId="5" type="noConversion"/>
  </si>
  <si>
    <t>資料項目：環保人員概況</t>
    <phoneticPr fontId="5" type="noConversion"/>
  </si>
  <si>
    <t>＊統計標準時間：以每年6月底及12月底之事實為準。</t>
    <phoneticPr fontId="5" type="noConversion"/>
  </si>
  <si>
    <t>＊發布週期：半年。</t>
    <phoneticPr fontId="14" type="noConversion"/>
  </si>
  <si>
    <t>＊同步發送單位（說明資料發布時同步發送之單位或可同步查得該資料之網址）：臺東縣環保局。</t>
    <phoneticPr fontId="5" type="noConversion"/>
  </si>
  <si>
    <t>資料項目：公墓設施使用概況</t>
    <phoneticPr fontId="5" type="noConversion"/>
  </si>
  <si>
    <t>＊統計標準時間：動態資料以當年1月1日至年底之事實為準；靜態資料以當年12月底之事實為準。</t>
    <phoneticPr fontId="5" type="noConversion"/>
  </si>
  <si>
    <t>（一）公墓：係指公立或私立供公眾營葬屍體、埋藏骨灰或供樹葬之設施（含已禁葬公墓）。</t>
  </si>
  <si>
    <t>（二）經規劃：已完成墓基、對外通道、公共衛生設備、排水系統、墓道標誌、停車場及其他必要之設施者。</t>
  </si>
  <si>
    <t>（三）未經規劃：指未具備前（二）項之各種公共設施。</t>
  </si>
  <si>
    <t>（四）年底可使用墓基總數：指當年底公墓內可供埋葬之總墓基座數。</t>
  </si>
  <si>
    <t>（五）本年墓基使用數：指公墓內本年實際埋葬使用之墓基座數。</t>
  </si>
  <si>
    <t>（六）年底尚未使用墓基數：指當年底公墓內可供埋葬使用之墓基座數。</t>
  </si>
  <si>
    <t>（七）年底土地面積=年底已使用面積+年底未使用面積。</t>
  </si>
  <si>
    <t>（八）年底可使用墓基總數=年底已使用墓基數+年底尚未使用墓基數。</t>
  </si>
  <si>
    <t>（九）本年埋葬數&gt;=本年墓基使用數。</t>
  </si>
  <si>
    <t>資料項目：骨灰(骸)存放設施使用概況</t>
    <phoneticPr fontId="5" type="noConversion"/>
  </si>
  <si>
    <t>（一）骨灰(骸)存放設施：指供存放骨灰(骸)之納骨堂(塔)、納骨牆或其他形式之存放設施，但不包括未依法設置供家族使用之靈骨堂、無主墳墓之萬善堂、宗教建築物附設之靈骨堂。</t>
    <phoneticPr fontId="5" type="noConversion"/>
  </si>
  <si>
    <t>（二）年底最大容量：當年底可供放存之最高飽和量；年底最大容量=年底已使用量(包含本年納入數量)+年底尚未使用量。</t>
    <phoneticPr fontId="5" type="noConversion"/>
  </si>
  <si>
    <t>（三）本年遷出數量：指骨灰（骸）遷出之數量（含毀損）。</t>
    <phoneticPr fontId="5" type="noConversion"/>
  </si>
  <si>
    <t>＊發布週期：年。</t>
    <phoneticPr fontId="14" type="noConversion"/>
  </si>
  <si>
    <t>＊統計指標編製方法與資料來源說明：依據本所資料編製。</t>
    <phoneticPr fontId="5" type="noConversion"/>
  </si>
  <si>
    <t>＊統計資料交叉查核及確保資料合理性之機制：無。</t>
    <phoneticPr fontId="5" type="noConversion"/>
  </si>
  <si>
    <t>六、須注意及預定改變之事項（說明預定修正之資料、定義、統計方法等及其修正原因）：無。</t>
    <phoneticPr fontId="5" type="noConversion"/>
  </si>
  <si>
    <t>資料項目：殯葬管理業務概況</t>
    <phoneticPr fontId="5" type="noConversion"/>
  </si>
  <si>
    <t>（一）公墓：係指公立或私立供公眾營葬屍體、埋藏骨灰或供樹葬之設施。</t>
  </si>
  <si>
    <t>（二）公墓管理人員：即從事公墓清潔、維護、管理及違規案件查報之工作人員。「專任」係指專職於公墓管理工作正式職員；「兼任」則為兼職人員，可能包括殯葬管理單位之業務承辦人、公墓約聘人員、臨時工等。</t>
  </si>
  <si>
    <t>（三）有收費公墓數：係指有部分或全部收費情形之公墓數。</t>
  </si>
  <si>
    <t>資料項目：殯儀館設施概況</t>
    <phoneticPr fontId="5" type="noConversion"/>
  </si>
  <si>
    <t>（一）最大容量：同一時間可供殯殮之最高飽和量。</t>
  </si>
  <si>
    <t>（二）年底總樓地板面積：指當年底房屋各樓層總樓地板面積之和。</t>
  </si>
  <si>
    <t>（三）本年殯殮數量係指當年累計殯殮屍體數。</t>
  </si>
  <si>
    <t>資料項目：火化場設施概況</t>
    <phoneticPr fontId="5" type="noConversion"/>
  </si>
  <si>
    <t>＊發布週期：季。</t>
    <phoneticPr fontId="14" type="noConversion"/>
  </si>
  <si>
    <t>(一)資源垃圾：指依廢棄物清理法第五條第六項公告之一般廢棄物回收項目(廚餘除外)及第十五條第二項公告應回收之物品或其包裝、容器經食用或使用後產生之一般廢棄物,包括直轄市、縣(市)主管機關增訂並報請中央主管機關備查之其他一般廢棄物回收項目,然「機動車輛」「廚餘」回收量已另案統計不在本表範圍。</t>
    <phoneticPr fontId="14" type="noConversion"/>
  </si>
  <si>
    <t>(二) 回收單位：指清潔隊、社區、學校、機關團體四大類單位，其中機關團體包括一般私人企業、公務部門、風景遊樂區、慈善團體等(不含回收商)等，如由回收商取得回收資料，不可與清潔隊、社區、學校、機關團體提供之資料重複計算。另拾荒者若納入各執行機關輔導之義工時，清潔隊可製作表格供其填報，並審核其所提報資料無誤且不重複，可將其資料納入。</t>
    <phoneticPr fontId="14" type="noConversion"/>
  </si>
  <si>
    <t>(三)環保單位自行清運：為本公所(清潔隊)自行回收之資源垃圾。</t>
    <phoneticPr fontId="14" type="noConversion"/>
  </si>
  <si>
    <t>(四)環保單位委託清運：為本公所委託資源回收列冊個體業者或公民營廢棄物清除機構回收之資源垃圾。</t>
    <phoneticPr fontId="14" type="noConversion"/>
  </si>
  <si>
    <t>(五)公私處所自行或委託清運：為公私處所(社區、學校、機關團體)自行或委託公民營廢棄物清除機構回收之資源垃圾。</t>
    <phoneticPr fontId="14" type="noConversion"/>
  </si>
  <si>
    <t>(六)紙類：指紙及其製品(紙容器除外)，如電腦報表紙、報紙、宣傳單、牛皮紙袋、包裝紙、雜誌、書籍、影印紙、傳真紙等。</t>
    <phoneticPr fontId="14" type="noConversion"/>
  </si>
  <si>
    <t>(七)紙容器：指以紙為主要材質製成供裝填用之紙容器，包括裝填食品及物品之紙盒包、一次性使用之免洗餐具(如杯、碗、盤、托盤、碟、餐盒及餐盒內盛裝食物之內盤與上蓋)、氣密或液密包裝之紙容器及其他紙製平板容器。另以植物纖維為主要材質之容器亦歸此類。</t>
    <phoneticPr fontId="14" type="noConversion"/>
  </si>
  <si>
    <t>(八)鋁箔包：指以含紙、鋁箔及塑膠之複合材質製成供裝填用之鋁箔包容器。</t>
    <phoneticPr fontId="14" type="noConversion"/>
  </si>
  <si>
    <t>(九)鋁容器：指以鋁為主要材質製成供裝填用之鋁容器，如鋁罐。</t>
    <phoneticPr fontId="14" type="noConversion"/>
  </si>
  <si>
    <t>(十)鐵容器：指以鐵為主要材質製成供裝填用之鐵容器，如鐵罐。</t>
    <phoneticPr fontId="14" type="noConversion"/>
  </si>
  <si>
    <t>(十一)其他金屬製品：指公告應回收廢棄物鋁容器及鐵容器項目以外之其他金屬製品，如一般鐵、鋁、銅...等金屬製品。</t>
    <phoneticPr fontId="14" type="noConversion"/>
  </si>
  <si>
    <t>(十三)包裝用發泡塑膠：指以發泡聚苯乙烯（EPS）、發泡聚乙烯（EPE）、發泡聚丙烯（EPP）、發泡乙烯聚合物（EPO）等材質作為緩衝材、保溫絕熱材之包裝(即保麗龍)。</t>
    <phoneticPr fontId="14" type="noConversion"/>
  </si>
  <si>
    <t>(十五)輪胎：指使用於機動車輛及腳踏車之橡膠材質外胎，但不包括實心胎。</t>
    <phoneticPr fontId="14" type="noConversion"/>
  </si>
  <si>
    <t>(十六)玻璃容器：指以玻璃材質製成供裝填用之容器，如玻璃瓶罐等。</t>
    <phoneticPr fontId="14" type="noConversion"/>
  </si>
  <si>
    <t>(十七)其他玻璃製品：指公告應回收廢棄物玻璃容器項目以外之其他玻璃製品，如玻璃杯、玻璃盤、玻璃碗、玻璃燭臺及碎玻璃等，但不含強化玻璃、隔熱玻璃及裝潢修繕產生的大型玻璃。</t>
    <phoneticPr fontId="14" type="noConversion"/>
  </si>
  <si>
    <t>(十八)照明光源：指公告應回收之白熾燈泡(燈帽直徑2.6公分以上)、含汞照明光源及發光二極體(即LED)照明光源。含汞照明光源包括直管日光燈、環管日光燈、安定器內藏式螢光燈泡、緊密型螢光燈管、高強度照明燈管、冷陰極燈、感應式螢光燈及其他含汞燈。發光二極體照明光源包括直管型、環管型、安定器內藏式型及緊密型。</t>
    <phoneticPr fontId="14" type="noConversion"/>
  </si>
  <si>
    <t>(十九)乾電池：指以化學能直接轉換成電能，組裝前單只重量小於一公斤，密閉式之小型電池，包括一次電池及二次電池，如圓筒、方筒、鈕釦型及組裝型之鹼性電池、鋰電池、鎳鎘電池、鎳氫電池及水銀電池等。</t>
    <phoneticPr fontId="14" type="noConversion"/>
  </si>
  <si>
    <t>(二十)鉛蓄電池：包括發動活塞引擎用及其他鉛酸蓄電池，如電瓶。</t>
    <phoneticPr fontId="14" type="noConversion"/>
  </si>
  <si>
    <t>(二十一)家電：指公告應回收之電子電器物品，包括電視機、電冰箱、洗衣機、冷暖氣機、電風扇等，及其他大小型家電，如電熱水瓶、電磁爐、電鍋、飲水機、微波爐、烤箱、咖啡機、吹風機、吸塵器、電暖器、錄放影機等。</t>
    <phoneticPr fontId="14" type="noConversion"/>
  </si>
  <si>
    <t>(二十二)資訊物品：指公告應回收之資訊物品，包括筆記型電腦、平板電腦及用於個人電腦之主機板、硬式磁碟機、電源器、機殼、顯示器、印表機、鍵盤等。</t>
    <phoneticPr fontId="14" type="noConversion"/>
  </si>
  <si>
    <t>(二十三)行動電話(含充電器)：指行動電話及其充電器(包括座充及旅充)。</t>
    <phoneticPr fontId="14" type="noConversion"/>
  </si>
  <si>
    <t>(二十四)農藥容器及特殊環境用藥容器：指以塑膠、玻璃、金屬、紙、鋁箔或其他經行政院環境保護署公告之單一或複合材質製成，用以直接裝填成品農藥或特殊環境用藥之容器。</t>
    <phoneticPr fontId="14" type="noConversion"/>
  </si>
  <si>
    <t>(二十五)食用油：指可供食用之動植物油脂。</t>
    <phoneticPr fontId="14" type="noConversion"/>
  </si>
  <si>
    <t>(二十六)其他：指無法直接歸類之回收項目，如巨大垃圾等，或直轄市、縣（市）主管機關增訂並報請中央主管機關備查之其他一般廢棄物回收項目，如潤滑油、塑膠袋等。</t>
    <phoneticPr fontId="14" type="noConversion"/>
  </si>
  <si>
    <t>環境保護預算概況</t>
    <phoneticPr fontId="5" type="noConversion"/>
  </si>
  <si>
    <t>環境保護決算概況</t>
    <phoneticPr fontId="5" type="noConversion"/>
  </si>
  <si>
    <t>資料項目：環境保護決算概況</t>
    <phoneticPr fontId="5" type="noConversion"/>
  </si>
  <si>
    <t>資料項目：環境保護預算概況</t>
    <phoneticPr fontId="5" type="noConversion"/>
  </si>
  <si>
    <t>＊統計標準時間：以每年2月底之當年度預算數資料為準。</t>
    <phoneticPr fontId="5" type="noConversion"/>
  </si>
  <si>
    <t>資料項目：垃圾處理場(廠)及垃圾回收清除車輛統計</t>
    <phoneticPr fontId="5" type="noConversion"/>
  </si>
  <si>
    <t>＊統計地區範圍及對象：本所營運中之公有垃圾處理場(廠)及垃圾回收清除車輛均為統計對象。</t>
    <phoneticPr fontId="5" type="noConversion"/>
  </si>
  <si>
    <t>＊統計標準時間：以每年6月底、12月底之事實為準。</t>
    <phoneticPr fontId="5" type="noConversion"/>
  </si>
  <si>
    <t>＊統計項目定義：</t>
    <phoneticPr fontId="14" type="noConversion"/>
  </si>
  <si>
    <t>(一)焚化廠: 依據「垃圾焚化處理設施設置規範」建置之垃圾焚化處理設施。</t>
  </si>
  <si>
    <t>(三)堆肥場：指具有堆肥處理設施且從事廚餘堆肥化處理之場所。</t>
  </si>
  <si>
    <t>(四)堆置場：指一般廢棄物於處理前暫時放置之特定地點。</t>
  </si>
  <si>
    <t>(五)垃圾回收清除車輛：指執行機關執行一般廢棄物回收、清除作業之車輛。</t>
  </si>
  <si>
    <t>(六)子母式垃圾車：子車與母車可分離，以垃圾子車放置執行機關指定地點，供垃圾投棄、收集，再由母車將子車運往垃圾處理場。</t>
  </si>
  <si>
    <t>(七)密封式垃圾車：車體為密封空間，車身應具備投棄口或壓縮裝置，如密封車、密封壓縮車、密封轉運車等。</t>
  </si>
  <si>
    <t>(八)框式垃圾車：無車頂且車身平台為可裝載空間、車身周圍設有邊欄板，具備附加吊桿、升降尾門、升降或傾卸設備，用以執行巨大垃圾、資源垃圾、廚餘、拆除之違規廣告等一般廢棄物回收、清除，如卡車、高空垃圾車、廣告拆除車、資源回收車、撿拾車、抓斗車等。</t>
  </si>
  <si>
    <t>(九)資源(含廚餘)回收垃圾車：框式垃圾車用以執行資源垃圾或廚餘之回收、清除作業，車身應具備舉伸或傾卸設備。</t>
  </si>
  <si>
    <t>(十)其他框式垃圾車：資源(含廚餘)回收垃圾車以外之框式垃圾車。</t>
  </si>
  <si>
    <t>(十一)水肥車：執行水肥回收、清除作業之車輛，車體至少具備以下設備其中一項：(1)抽吸設備、(2)貯存桶槽。</t>
  </si>
  <si>
    <t>(十二)清溝(溝泥)車：執行溝泥清除或載運作業之車輛，車體至少具備以下設備其中一項：(1)抽吸設備、(2)沖洗設備、(3)貯存桶槽。</t>
  </si>
  <si>
    <t>(十三)掃(洗)街車：執行道路路面洗掃任務之車輛，車體至少具備以下設備其中一項：(1) 旋轉刷毛/水洗/真空吸引設備、(2)貯存桶槽。</t>
  </si>
  <si>
    <r>
      <t>(二)衛生掩埋場：依據「一般廢棄物衛生掩埋場設計規範」建</t>
    </r>
    <r>
      <rPr>
        <sz val="14"/>
        <rFont val="標楷體"/>
        <family val="4"/>
        <charset val="136"/>
      </rPr>
      <t>置，以衛生掩埋法處理垃圾之最終處置場所；不含封閉、復育、停用或未啟用等非營運狀態。另分期建置之營運中同名衛生掩埋場，若其地點、地號相同或鄰近，則以1座計算。</t>
    </r>
    <phoneticPr fontId="14" type="noConversion"/>
  </si>
  <si>
    <t>＊統計指標編製方法與資料來源說明：依據本公所之垃圾處理場(廠)及垃圾回收清除車輛資料編製。</t>
    <phoneticPr fontId="5" type="noConversion"/>
  </si>
  <si>
    <t>垃圾處理場(廠)及垃圾回收清除車輛統計</t>
    <phoneticPr fontId="5" type="noConversion"/>
  </si>
  <si>
    <t>＊統計標準時間：以每季底之事實為準。</t>
    <phoneticPr fontId="5" type="noConversion"/>
  </si>
  <si>
    <t>＊統計單位：格。</t>
    <phoneticPr fontId="14" type="noConversion"/>
  </si>
  <si>
    <t>資料種類：環境統計</t>
    <phoneticPr fontId="14" type="noConversion"/>
  </si>
  <si>
    <t>資料種類：行政統計</t>
    <phoneticPr fontId="14" type="noConversion"/>
  </si>
  <si>
    <t>資料種類：社會保障統計</t>
    <phoneticPr fontId="14" type="noConversion"/>
  </si>
  <si>
    <t>營建統計</t>
    <phoneticPr fontId="5" type="noConversion"/>
  </si>
  <si>
    <t>＊統計指標編製方法與資料來源說明：由本所辦理都市計畫區外路外停車位統計之單位，依據原始資料分別統計彙編。</t>
    <phoneticPr fontId="5" type="noConversion"/>
  </si>
  <si>
    <t>停車位概況-都市計畫區外路外</t>
    <phoneticPr fontId="5" type="noConversion"/>
  </si>
  <si>
    <t>停車位概況-區外路外身心障礙者專用停車位</t>
    <phoneticPr fontId="5" type="noConversion"/>
  </si>
  <si>
    <t>停車位概況-區外路外電動車專用停車位</t>
    <phoneticPr fontId="5" type="noConversion"/>
  </si>
  <si>
    <t>資料項目：停車位概況-路邊停車位</t>
    <phoneticPr fontId="5" type="noConversion"/>
  </si>
  <si>
    <t>資料項目：停車位概況-區內路外身心障礙者專用停車位</t>
    <phoneticPr fontId="5" type="noConversion"/>
  </si>
  <si>
    <t>＊統計分類：路外停車位依設置方式分公有及私有，再分收費、不收費。</t>
    <phoneticPr fontId="5" type="noConversion"/>
  </si>
  <si>
    <t>資料項目：停車位概況-區外路外身心障礙者專用停車位</t>
    <phoneticPr fontId="5" type="noConversion"/>
  </si>
  <si>
    <r>
      <t>(一)</t>
    </r>
    <r>
      <rPr>
        <sz val="14"/>
        <color theme="1"/>
        <rFont val="Times New Roman"/>
        <family val="1"/>
      </rPr>
      <t xml:space="preserve">    </t>
    </r>
    <r>
      <rPr>
        <sz val="14"/>
        <color theme="1"/>
        <rFont val="標楷體"/>
        <family val="4"/>
        <charset val="136"/>
      </rPr>
      <t>都市計畫區內：依都市計畫法規定之都市計畫範圍內(不包括其範圍內之風景遊樂區)。</t>
    </r>
    <phoneticPr fontId="14" type="noConversion"/>
  </si>
  <si>
    <r>
      <t>(二)</t>
    </r>
    <r>
      <rPr>
        <sz val="14"/>
        <color theme="1"/>
        <rFont val="Times New Roman"/>
        <family val="1"/>
      </rPr>
      <t xml:space="preserve">    </t>
    </r>
    <r>
      <rPr>
        <sz val="14"/>
        <color theme="1"/>
        <rFont val="標楷體"/>
        <family val="4"/>
        <charset val="136"/>
      </rPr>
      <t>路外停車位：指道路之路面外，以平面或立體式(包括匝道式、機械式或塔台式)等所設，停放車輛之車位，但不包含其範圍內之風景遊樂區停車位。</t>
    </r>
  </si>
  <si>
    <r>
      <t>(三)</t>
    </r>
    <r>
      <rPr>
        <sz val="14"/>
        <color theme="1"/>
        <rFont val="Times New Roman"/>
        <family val="1"/>
      </rPr>
      <t xml:space="preserve">    </t>
    </r>
    <r>
      <rPr>
        <sz val="14"/>
        <color theme="1"/>
        <rFont val="標楷體"/>
        <family val="4"/>
        <charset val="136"/>
      </rPr>
      <t>公有：指停車場之經營管理權屬於政府。</t>
    </r>
  </si>
  <si>
    <r>
      <t>(四)</t>
    </r>
    <r>
      <rPr>
        <sz val="14"/>
        <color theme="1"/>
        <rFont val="Times New Roman"/>
        <family val="1"/>
      </rPr>
      <t xml:space="preserve">    </t>
    </r>
    <r>
      <rPr>
        <sz val="14"/>
        <color theme="1"/>
        <rFont val="標楷體"/>
        <family val="4"/>
        <charset val="136"/>
      </rPr>
      <t>私有：指停車場之所有權屬於民間。</t>
    </r>
  </si>
  <si>
    <r>
      <t>(五)</t>
    </r>
    <r>
      <rPr>
        <sz val="14"/>
        <color theme="1"/>
        <rFont val="Times New Roman"/>
        <family val="1"/>
      </rPr>
      <t xml:space="preserve">    </t>
    </r>
    <r>
      <rPr>
        <sz val="14"/>
        <color theme="1"/>
        <rFont val="標楷體"/>
        <family val="4"/>
        <charset val="136"/>
      </rPr>
      <t>收費：指依收費方式含計時收費及計次收費在內。</t>
    </r>
  </si>
  <si>
    <r>
      <t>(六)</t>
    </r>
    <r>
      <rPr>
        <sz val="14"/>
        <color theme="1"/>
        <rFont val="Times New Roman"/>
        <family val="1"/>
      </rPr>
      <t xml:space="preserve">    </t>
    </r>
    <r>
      <rPr>
        <sz val="14"/>
        <color theme="1"/>
        <rFont val="標楷體"/>
        <family val="4"/>
        <charset val="136"/>
      </rPr>
      <t>不收費：指停車格位免費供民眾停放。</t>
    </r>
  </si>
  <si>
    <t>資料項目：停車位概況-路邊身心障礙者專用停車位</t>
    <phoneticPr fontId="5" type="noConversion"/>
  </si>
  <si>
    <t>資料項目：停車位概況-區內路外電動車專用停車位</t>
    <phoneticPr fontId="5" type="noConversion"/>
  </si>
  <si>
    <t>資料項目：停車位概況-區外路外電動車專用停車位</t>
    <phoneticPr fontId="5" type="noConversion"/>
  </si>
  <si>
    <r>
      <t>(一)</t>
    </r>
    <r>
      <rPr>
        <sz val="7"/>
        <color theme="1"/>
        <rFont val="Times New Roman"/>
        <family val="1"/>
      </rPr>
      <t xml:space="preserve">  </t>
    </r>
    <r>
      <rPr>
        <sz val="14"/>
        <color theme="1"/>
        <rFont val="標楷體"/>
        <family val="4"/>
        <charset val="136"/>
      </rPr>
      <t>都市計畫區外：依都市計畫法規定之都市計畫範圍外(不包括其範圍內之風景遊樂區)。</t>
    </r>
  </si>
  <si>
    <r>
      <t>(二)</t>
    </r>
    <r>
      <rPr>
        <sz val="7"/>
        <color theme="1"/>
        <rFont val="Times New Roman"/>
        <family val="1"/>
      </rPr>
      <t xml:space="preserve">  </t>
    </r>
    <r>
      <rPr>
        <sz val="14"/>
        <color theme="1"/>
        <rFont val="標楷體"/>
        <family val="4"/>
        <charset val="136"/>
      </rPr>
      <t>路外停車位：指道路之路面外，以平面或立體式(包括匝道式、機械式或塔台式)等所設，停放車輛之車位，但不包含其範圍內之風景遊樂區停車位。</t>
    </r>
  </si>
  <si>
    <r>
      <t>(三)</t>
    </r>
    <r>
      <rPr>
        <sz val="7"/>
        <color theme="1"/>
        <rFont val="Times New Roman"/>
        <family val="1"/>
      </rPr>
      <t xml:space="preserve">  </t>
    </r>
    <r>
      <rPr>
        <sz val="14"/>
        <color theme="1"/>
        <rFont val="標楷體"/>
        <family val="4"/>
        <charset val="136"/>
      </rPr>
      <t>公有：指停車場之經營管理權屬於政府。</t>
    </r>
  </si>
  <si>
    <r>
      <t>(四)</t>
    </r>
    <r>
      <rPr>
        <sz val="7"/>
        <color theme="1"/>
        <rFont val="Times New Roman"/>
        <family val="1"/>
      </rPr>
      <t xml:space="preserve">  </t>
    </r>
    <r>
      <rPr>
        <sz val="14"/>
        <color theme="1"/>
        <rFont val="標楷體"/>
        <family val="4"/>
        <charset val="136"/>
      </rPr>
      <t>私有：指停車場之所有權屬於民間。</t>
    </r>
  </si>
  <si>
    <r>
      <t>(五)</t>
    </r>
    <r>
      <rPr>
        <sz val="7"/>
        <color theme="1"/>
        <rFont val="Times New Roman"/>
        <family val="1"/>
      </rPr>
      <t xml:space="preserve">  </t>
    </r>
    <r>
      <rPr>
        <sz val="14"/>
        <color theme="1"/>
        <rFont val="標楷體"/>
        <family val="4"/>
        <charset val="136"/>
      </rPr>
      <t>收費：指依收費方式含計時收費及計次收費在內。</t>
    </r>
  </si>
  <si>
    <r>
      <t>(六)</t>
    </r>
    <r>
      <rPr>
        <sz val="7"/>
        <color theme="1"/>
        <rFont val="Times New Roman"/>
        <family val="1"/>
      </rPr>
      <t xml:space="preserve">  </t>
    </r>
    <r>
      <rPr>
        <sz val="14"/>
        <color theme="1"/>
        <rFont val="標楷體"/>
        <family val="4"/>
        <charset val="136"/>
      </rPr>
      <t>不收費：指停車格位免費供民眾停放。</t>
    </r>
  </si>
  <si>
    <t>資料項目：停車位概況-路邊電動車專用停車位</t>
    <phoneticPr fontId="5" type="noConversion"/>
  </si>
  <si>
    <t>(一) 一般垃圾：係指由家戶、公共場所及其他產生源所產生，除資源垃圾、有害垃圾及廚餘以外之一般廢棄物，包括非例行性排出垃圾、無法回收之巨大垃圾，但不包括海灘（漂)垃圾。家戶係指民眾居住處，其垃圾由垃圾車沿街清運收受者；公共場所如社區、公園、街道、河堤、人行道、水溝及髒亂點等，其他產生源如學校、公務機關、風景遊樂區、慈善團體、辦公大樓、夜市、市場、非公告事業之營業場所及事業員工生活產生者等。</t>
    <phoneticPr fontId="5" type="noConversion"/>
  </si>
  <si>
    <t>(二) 非例行性排出垃圾：包括集中燃燒之紙錢、非例行性大型活動垃圾、工程美化垃圾、天然災害垃圾及小型農事垃圾。</t>
    <phoneticPr fontId="5" type="noConversion"/>
  </si>
  <si>
    <t>(三) 廚餘：係指家戶、公共場所、其他產生源所拋棄之生、熟食物及其殘渣，或經主管機關公告之有機性一般廢棄物。</t>
    <phoneticPr fontId="5" type="noConversion"/>
  </si>
  <si>
    <t>(四) 環保單位自行清運：為縣(市)政府環境保護局及各鄉鎮市區公所自行清運之垃圾量。</t>
    <phoneticPr fontId="5" type="noConversion"/>
  </si>
  <si>
    <t>(五) 環保單位委託清運：為縣(市)政府環境保護局及各鄉鎮市區公所委託公民營廢棄物清除機構清運之垃圾量。</t>
    <phoneticPr fontId="5" type="noConversion"/>
  </si>
  <si>
    <t>(六) 公私處所自行或委託清運：為公私處所自行或委託公民營廢棄物清除機構清運至處理場(廠)之垃圾量，公私處所指社區、學校、機關團體、一般住宅大樓、辦公大樓及其他非公告事業之營業場所等。</t>
    <phoneticPr fontId="5" type="noConversion"/>
  </si>
  <si>
    <t>(九) 回收再利用：係指將廚餘資源化變為產品或再生物料之後續使用行為。凡經由清潔隊或公民營機構收集之廚餘，以下列方法處理再利用者均應計入，包括：</t>
    <phoneticPr fontId="5" type="noConversion"/>
  </si>
  <si>
    <t>1.堆肥：將廚餘回收後，經生物醱酵作用，轉化成安定之腐植質或土壤改良劑。</t>
    <phoneticPr fontId="5" type="noConversion"/>
  </si>
  <si>
    <t>2.養豬：將廚餘回收後，送至養豬場或標售，經高溫蒸煮後作為養豬飼料。</t>
    <phoneticPr fontId="5" type="noConversion"/>
  </si>
  <si>
    <t>(七) 焚化:利用焚化爐高溫燃燒，將垃圾轉變為安定之氣體或物質。</t>
    <phoneticPr fontId="5" type="noConversion"/>
  </si>
  <si>
    <t>(八) 衛生掩埋：將垃圾掩埋於衛生掩埋場，該掩埋場須以不透水材質或低滲水性土壤所構築，並設有滲出水、廢氣收集處理設施及地下水監測裝置等，以符合衛生掩埋相關規定。</t>
    <phoneticPr fontId="5" type="noConversion"/>
  </si>
  <si>
    <t>3.其他廚餘再利用：製成家禽飼料、厭氧發酵及黑水虻幼蟲食用等。</t>
    <phoneticPr fontId="5" type="noConversion"/>
  </si>
  <si>
    <t>(十一) 本月新增暫存量：係指本月新增暫時堆置或貯存之一般垃圾量。</t>
    <phoneticPr fontId="5" type="noConversion"/>
  </si>
  <si>
    <t>＊統計指標編製方法與資料來源說明：依據本所提報之一般垃圾及廚餘清理資料彙編。</t>
    <phoneticPr fontId="5" type="noConversion"/>
  </si>
  <si>
    <t>＊統計地區範圍及對象：本所環保單位僱用人員均為統計對象。</t>
    <phoneticPr fontId="5" type="noConversion"/>
  </si>
  <si>
    <t>(二)縣（市）環保單位：包括環境保護局及廢棄物清運處理單位。</t>
    <phoneticPr fontId="5" type="noConversion"/>
  </si>
  <si>
    <t>(二十二)垃圾清運人員：係指廢棄物收集、清溝及掃街人員。</t>
    <phoneticPr fontId="5" type="noConversion"/>
  </si>
  <si>
    <t>(二十三)水肥清運人員：係指糞尿之收集、清運人員。</t>
    <phoneticPr fontId="5" type="noConversion"/>
  </si>
  <si>
    <t>＊統計項目定義：</t>
    <phoneticPr fontId="5" type="noConversion"/>
  </si>
  <si>
    <t>(一)各項資料均為現有實際僱用人數，包括編制內、非編制內，不包括環保警察、派遣人員、派駐人員及環保志/義工。一人從事多種業務者，列入主要業務項目，不可重複計列。</t>
    <phoneticPr fontId="5" type="noConversion"/>
  </si>
  <si>
    <t>(三)環境保護局：係指各縣（市）政府環境保護（資源）局及所屬，含稽查督察大隊、衛生稽查大隊及修車廠等，但不包含廢棄物清運處理單位。</t>
    <phoneticPr fontId="5" type="noConversion"/>
  </si>
  <si>
    <t>(四)廢棄物清運處理單位：係指本縣鄉鎮市公所清潔隊(含溝渠隊、水肥隊、資源回收隊等)、廢棄物處理廠/場（如焚化廠、資源回收廠、掩埋場、堆肥場、堆置場、水肥處理廠、滲出水處理廠等）。</t>
    <phoneticPr fontId="5" type="noConversion"/>
  </si>
  <si>
    <t>(五)職員：係指機關單位內，定有職稱、官等、職等之法定編制人員及政務人員，包括特任、比照簡任、簡任、薦任、委任及雇員等。</t>
    <phoneticPr fontId="5" type="noConversion"/>
  </si>
  <si>
    <t>(六)約聘(僱)：係指機關單位依法進用之聘僱人員，包括聘用人員、約僱人員、特約人員、約用人員等。</t>
    <phoneticPr fontId="5" type="noConversion"/>
  </si>
  <si>
    <t>(七)工員：係指機關單位依法進用之工友及臨時人員，包括隊員、駕駛、技工、工友、臨時工及代賑工等。</t>
    <phoneticPr fontId="5" type="noConversion"/>
  </si>
  <si>
    <t>(八)類別之其他：無法歸屬上述第(五)〜(七)類之人員，如駐衛警察等。</t>
    <phoneticPr fontId="5" type="noConversion"/>
  </si>
  <si>
    <t>(九)行政輔助：係指行政單位人員，包括一般行政、總務、秘書、人事、主計、法務、政風、資訊等人員。</t>
    <phoneticPr fontId="5" type="noConversion"/>
  </si>
  <si>
    <t>(十)綜合規劃：從事綜合計畫、綜合企劃、綜合管理、環境影響評估、環境教育、管制考核、績效管理、人員訓練、環保國際事務等業務者。</t>
    <phoneticPr fontId="5" type="noConversion"/>
  </si>
  <si>
    <t>(十一)空氣品質保護：從事固定、移動、逸散污染源空氣污染防制及空氣品質管理等業務者。</t>
    <phoneticPr fontId="5" type="noConversion"/>
  </si>
  <si>
    <t>(十二)氣候變遷因應：從事氣候變遷減緩與調適等業務者，包括溫室氣體盤查、查驗、登錄、減量與管理、碳定價與交易、節能減碳、淨零排放、低碳生活及家園等。</t>
    <phoneticPr fontId="5" type="noConversion"/>
  </si>
  <si>
    <t>(十三)噪音及振動防制：從事噪音、振動、非屬原子能游離輻射污染及與光害管理等業務者。</t>
    <phoneticPr fontId="5" type="noConversion"/>
  </si>
  <si>
    <t>(十四)水質保護：從事水體品質保護、廢（污）水排放管制、地面水、海洋污染防治及飲用水管理等業務者。</t>
    <phoneticPr fontId="5" type="noConversion"/>
  </si>
  <si>
    <t>(十五)土壤及地下水污染整治：從事土壤及地下水污染之調查、防治、清理、整治、復育、監督、管理等業務者。</t>
    <phoneticPr fontId="5" type="noConversion"/>
  </si>
  <si>
    <t>(十六)廢棄物管理：從事垃圾/水肥清理、資源（含廚餘）回收及循環再利用、源頭減量、一般廢棄物處理設施管理，以及事業廢棄物清除、處理、再利用等業務者。</t>
    <phoneticPr fontId="5" type="noConversion"/>
  </si>
  <si>
    <t>(十七)環境衛生、毒化物管理：從事環境衛生、病媒防治、毒性及關注化學物質管理、環境用藥施作管理及公廁管理等業務者。</t>
    <phoneticPr fontId="5" type="noConversion"/>
  </si>
  <si>
    <t>(十八)陳情、稽查、糾紛處理：從事公害陳情處理、環境污染源稽查、環境執法、公害糾紛事件處理及相關法律扶助等業務者。</t>
    <phoneticPr fontId="5" type="noConversion"/>
  </si>
  <si>
    <t>(十九)監測及檢驗：從事環境品質監測、環境污染檢驗及測定等業務者。</t>
    <phoneticPr fontId="5" type="noConversion"/>
  </si>
  <si>
    <t>(二十)研究發展：從事科技發展、環境政策發展、環境污染流布、風險分析、污染治理、檢驗測定技術與標準方法等相關研究者。</t>
    <phoneticPr fontId="5" type="noConversion"/>
  </si>
  <si>
    <t>(二十一)其他業務：無法歸屬於前述第(十)〜(二十)類之業務單位人員，例如駐衛警察等。</t>
    <phoneticPr fontId="5" type="noConversion"/>
  </si>
  <si>
    <t>(二十四)清運單位之其他：無法歸屬於垃圾清運、水肥清運、資源回收之清運單位人員，如消毒、割草、拆除違規廣告、拖吊廢機動車輛等人員。</t>
    <phoneticPr fontId="5" type="noConversion"/>
  </si>
  <si>
    <t>＊統計指標編製方法與資料來源說明：依據本所環保單位實際環保人員(含編制內、非編制內)概況資料編製。</t>
    <phoneticPr fontId="5" type="noConversion"/>
  </si>
  <si>
    <t>＊統計分類：
(一)縱行項目按單位別、性別及業務別分。
(二)橫列項目按類別、性別及年齡別分。</t>
    <phoneticPr fontId="5" type="noConversion"/>
  </si>
  <si>
    <t>＊統計指標編製方法與資料來源說明：依據本所清潔隊環境保護預算資料編製。</t>
    <phoneticPr fontId="5" type="noConversion"/>
  </si>
  <si>
    <t>資料項目：農路改善及維護工程</t>
    <phoneticPr fontId="5" type="noConversion"/>
  </si>
  <si>
    <t>（一）總工程費：本年度已完工者以決算金額，未完工以發包實際需要工程費填報，惟不含管理費在內。</t>
  </si>
  <si>
    <t>（二）農路：係指鄉鎮市村里道路、產業道路等鄰側支線及末端之地區間，運輸農產物及農業生產材之農村道路。</t>
  </si>
  <si>
    <t>農路改善及維護工程</t>
  </si>
  <si>
    <t>資料項目：都市計畫區域內公共工程實施數量</t>
    <phoneticPr fontId="5" type="noConversion"/>
  </si>
  <si>
    <t>＊統計指標編製方法與資料來源說明：依據本公所資料彙編。</t>
    <phoneticPr fontId="5" type="noConversion"/>
  </si>
  <si>
    <t>都市計畫區域內公共工程實施數量</t>
    <phoneticPr fontId="5" type="noConversion"/>
  </si>
  <si>
    <t>都市計畫公共設施用地已取得面積</t>
    <phoneticPr fontId="5" type="noConversion"/>
  </si>
  <si>
    <t>都市計畫公共設施用地已闢建面積</t>
    <phoneticPr fontId="5" type="noConversion"/>
  </si>
  <si>
    <t>都市計畫區域內現有已開闢道路長度及面積暨橋梁座數、自行車道長度</t>
    <phoneticPr fontId="5" type="noConversion"/>
  </si>
  <si>
    <t>資料項目：都市計畫公共設施用地已取得面積</t>
    <phoneticPr fontId="5" type="noConversion"/>
  </si>
  <si>
    <t>＊統計單位：公頃。</t>
    <phoneticPr fontId="14" type="noConversion"/>
  </si>
  <si>
    <t>資料項目：都市計畫公共設施用地已闢建面積</t>
    <phoneticPr fontId="5" type="noConversion"/>
  </si>
  <si>
    <t>(一) 道路系統、停車場所及加油站，應按土地使用分區及交通情形與預期之發展配置之。</t>
  </si>
  <si>
    <t>資料項目：都市計畫區域內現有已開闢道路長度及面積暨橋梁座數、自行車道長度</t>
    <phoneticPr fontId="5" type="noConversion"/>
  </si>
  <si>
    <t>1.參照預算法、財政收支劃分法及其他相關法令規定之收入科目定義。</t>
    <phoneticPr fontId="5" type="noConversion"/>
  </si>
  <si>
    <t xml:space="preserve">1.參照預算法、財政收支劃分法及其他相關法令規定之支出科目定義。                     </t>
    <phoneticPr fontId="5" type="noConversion"/>
  </si>
  <si>
    <t>2.參照各年度歲出預算科目，依財政部「公庫收支網際網路報送相關科目」填列。</t>
    <phoneticPr fontId="5" type="noConversion"/>
  </si>
  <si>
    <r>
      <t>(一)</t>
    </r>
    <r>
      <rPr>
        <sz val="14"/>
        <rFont val="Times New Roman"/>
        <family val="1"/>
      </rPr>
      <t xml:space="preserve">  </t>
    </r>
    <r>
      <rPr>
        <sz val="14"/>
        <rFont val="標楷體"/>
        <family val="4"/>
        <charset val="136"/>
      </rPr>
      <t>收入科目</t>
    </r>
    <phoneticPr fontId="5" type="noConversion"/>
  </si>
  <si>
    <r>
      <t>2.參照各年度歲入預算科目，依財政部「公庫收支網際網路報送相關科目」填列</t>
    </r>
    <r>
      <rPr>
        <sz val="14"/>
        <rFont val="新細明體"/>
        <family val="1"/>
        <charset val="136"/>
      </rPr>
      <t>。</t>
    </r>
    <phoneticPr fontId="5" type="noConversion"/>
  </si>
  <si>
    <r>
      <t>(二)</t>
    </r>
    <r>
      <rPr>
        <sz val="14"/>
        <rFont val="Times New Roman"/>
        <family val="1"/>
      </rPr>
      <t xml:space="preserve">  </t>
    </r>
    <r>
      <rPr>
        <sz val="14"/>
        <rFont val="標楷體"/>
        <family val="4"/>
        <charset val="136"/>
      </rPr>
      <t>支出科目</t>
    </r>
    <phoneticPr fontId="5" type="noConversion"/>
  </si>
  <si>
    <r>
      <t>(三)</t>
    </r>
    <r>
      <rPr>
        <sz val="14"/>
        <rFont val="Times New Roman"/>
        <family val="1"/>
      </rPr>
      <t xml:space="preserve">  </t>
    </r>
    <r>
      <rPr>
        <sz val="14"/>
        <rFont val="標楷體"/>
        <family val="4"/>
        <charset val="136"/>
      </rPr>
      <t>本表應依規定期限編送，次月二十日前編報；於年度結束當月份之月報，應編送至公庫收支結束期限為止，並於次月月底前編報，另於決算數產生時編製修正表，其資料應與總決算書內「歲入來源別決算表」及「歲出政事別決算表」相符。</t>
    </r>
    <phoneticPr fontId="5" type="noConversion"/>
  </si>
  <si>
    <t>資料項目：宗教財團法人概況</t>
    <phoneticPr fontId="5" type="noConversion"/>
  </si>
  <si>
    <t xml:space="preserve">＊統計地區範圍及對象：凡經本公所許可設立並完成宗教財團法人登記者，均為統計對象。 </t>
    <phoneticPr fontId="5" type="noConversion"/>
  </si>
  <si>
    <t>＊統計分類：橫項依「鄉鎮市區別」分；縱項依「宗教別」分。</t>
    <phoneticPr fontId="5" type="noConversion"/>
  </si>
  <si>
    <t>宗教財團法人係指經許可設立並完成宗教財團法人登記者，包括以不動產方式或基金方式設立者。</t>
  </si>
  <si>
    <t>＊統計指標編製方法與資料來源說明：依據本公所核准或備案申請表彙編。</t>
    <phoneticPr fontId="5" type="noConversion"/>
  </si>
  <si>
    <t>＊同步發送單位（說明資料發布時同步發送之單位或可同步查得該資料之網址）：臺東縣政府民政處。</t>
    <phoneticPr fontId="5" type="noConversion"/>
  </si>
  <si>
    <t>＊統計單位：個。</t>
    <phoneticPr fontId="14" type="noConversion"/>
  </si>
  <si>
    <t>宗教財團法人概況</t>
    <phoneticPr fontId="5" type="noConversion"/>
  </si>
  <si>
    <t>資料項目：寺廟登記概況</t>
    <phoneticPr fontId="5" type="noConversion"/>
  </si>
  <si>
    <t>＊統計地區範圍及對象：凡轄內依據監督寺廟條例、寺廟登記規則等規定經許可登記者，均為統計對象。</t>
    <phoneticPr fontId="5" type="noConversion"/>
  </si>
  <si>
    <t>（一）寺廟數：分為總座數、登記別、類別、組織型態。</t>
    <phoneticPr fontId="14" type="noConversion"/>
  </si>
  <si>
    <t>橫項依「宗教別」分；縱項依「寺廟數」、「不動產」及「信徒人數」分。</t>
    <phoneticPr fontId="14" type="noConversion"/>
  </si>
  <si>
    <t>＊統計分類：</t>
    <phoneticPr fontId="5" type="noConversion"/>
  </si>
  <si>
    <t>（二）不動產：分為寺廟、其他。</t>
    <phoneticPr fontId="14" type="noConversion"/>
  </si>
  <si>
    <t>（一）寺廟：凡有僧、道、住持之宗教建築物不論用何種名稱均屬之。</t>
    <phoneticPr fontId="5" type="noConversion"/>
  </si>
  <si>
    <t>（二）正式登記：凡符合寺廟登記要件並依寺廟登記相關規定辦理完峻之寺廟。</t>
    <phoneticPr fontId="5" type="noConversion"/>
  </si>
  <si>
    <r>
      <t>（三）補辦登記：指違建寺廟，基於主管機關行政管理上的權宜措施，暫准以「補辦」名義所辦理登記之寺廟，其違建態樣如地目不符、無使用執照、未取得合法土地權源者</t>
    </r>
    <r>
      <rPr>
        <sz val="14"/>
        <rFont val="Times New Roman"/>
        <family val="1"/>
      </rPr>
      <t>…</t>
    </r>
    <r>
      <rPr>
        <sz val="14"/>
        <rFont val="標楷體"/>
        <family val="4"/>
        <charset val="136"/>
      </rPr>
      <t>等。</t>
    </r>
    <phoneticPr fontId="5" type="noConversion"/>
  </si>
  <si>
    <r>
      <t>（十）信徒人數：指依辦理寺廟登記須知第</t>
    </r>
    <r>
      <rPr>
        <sz val="14"/>
        <rFont val="Times New Roman"/>
        <family val="1"/>
      </rPr>
      <t>11</t>
    </r>
    <r>
      <rPr>
        <sz val="14"/>
        <rFont val="標楷體"/>
        <family val="4"/>
        <charset val="136"/>
      </rPr>
      <t>、</t>
    </r>
    <r>
      <rPr>
        <sz val="14"/>
        <rFont val="Times New Roman"/>
        <family val="1"/>
      </rPr>
      <t>12</t>
    </r>
    <r>
      <rPr>
        <sz val="14"/>
        <rFont val="標楷體"/>
        <family val="4"/>
        <charset val="136"/>
      </rPr>
      <t>點規定寺廟負責人所造報（含變動）信徒或執事名冊之人數，並以各教信徒或執事資格認定為準。如道教、佛教、理教、軒轅教、天帝教、一貫道、天德聖教之信徒或執事資格認定依據內政部訂頒之下列之一者：1.寺廟之開山、創辦者；2.依教制辦理皈依傳度者；3.對寺廟人力、物力、公益慈善、教化事業等有重大貢獻者；4.依其章程規定所列之信徒資格者。</t>
    </r>
    <phoneticPr fontId="5" type="noConversion"/>
  </si>
  <si>
    <t>（四）適用監督寺廟條例之寺廟：指登記有案，依據監督寺廟條例，其不動產（包括土地及建築物）以「寺廟」名義登記之寺廟。</t>
  </si>
  <si>
    <t>（五）私建：指寺廟登記規則修正施行前登記有案，由私人出資建立並管理，其不動產（包括土地及建築物）以私人名義登記之寺廟。</t>
  </si>
  <si>
    <t>（六）公建：指寺廟登記規則修正施行前登記有案，由政府機關或地方自治團體管理之寺廟。</t>
  </si>
  <si>
    <t>（七）已辦理財團法人登記數：寺廟依辦理寺廟登記須知完成寺廟登記程序後，寺廟負責人依財團法人相關法令規定，申請許可設立為財團法人制寺廟者。</t>
  </si>
  <si>
    <t>（八）未辦理財團法人登記數：寺廟依辦理寺廟登記須知完成寺廟登記程序但後續未申請許可設立為財團法人制寺廟者。</t>
  </si>
  <si>
    <t>（九）不動產：凡經辦理登記之寺廟坐落基地之不動產者（包括土地及建築物）屬之，其他部分係指非寺廟坐落基地及寺廟建築之外之土地及建築物。</t>
  </si>
  <si>
    <t>＊統計單位：座。</t>
    <phoneticPr fontId="14" type="noConversion"/>
  </si>
  <si>
    <t>＊統計單位：座、平方公尺、人。</t>
    <phoneticPr fontId="14" type="noConversion"/>
  </si>
  <si>
    <t>＊資料變革：無。</t>
    <phoneticPr fontId="14" type="noConversion"/>
  </si>
  <si>
    <t>寺廟登記概況</t>
    <phoneticPr fontId="5" type="noConversion"/>
  </si>
  <si>
    <t>資料項目：教會（堂）概況</t>
    <phoneticPr fontId="5" type="noConversion"/>
  </si>
  <si>
    <t>＊統計地區範圍及對象：凡轄內之教會（堂）均為統計對象。</t>
    <phoneticPr fontId="5" type="noConversion"/>
  </si>
  <si>
    <t>＊統計分類：橫項依「鄉鎮市區別」分；縱項依「總計」、「猶太教」、「天主教」、「基督教」、「伊斯蘭教」、「東正教」、「摩門教」、「天理教」、「巴哈伊教」、「統一教」、「山達基」、「真光教團」、「其他」分。</t>
    <phoneticPr fontId="5" type="noConversion"/>
  </si>
  <si>
    <t>教會（堂）係指已辦理宗教財團法人登記及未辦理宗教財團法人登記者。</t>
    <phoneticPr fontId="5" type="noConversion"/>
  </si>
  <si>
    <t>＊統計指標編製方法與資料來源說明：依據年度本所統計資料彙編。</t>
    <phoneticPr fontId="5" type="noConversion"/>
  </si>
  <si>
    <t>教會（堂）概況</t>
    <phoneticPr fontId="5" type="noConversion"/>
  </si>
  <si>
    <t>宗教團體興辦公益慈善及社會教化事業概況</t>
    <phoneticPr fontId="5" type="noConversion"/>
  </si>
  <si>
    <t>資料項目：宗教團體興辦公益慈善及社會教化事業概況</t>
    <phoneticPr fontId="5" type="noConversion"/>
  </si>
  <si>
    <t>＊統計地區範圍及對象：凡轄內各種宗教興辦公益慈善及社會教化事業之慈善機構，均為統計對象。</t>
    <phoneticPr fontId="5" type="noConversion"/>
  </si>
  <si>
    <t>橫項依「宗教別」分；縱項依「醫療機構」、「文教機構」及「公益慈善事業」分。</t>
    <phoneticPr fontId="14" type="noConversion"/>
  </si>
  <si>
    <t>（一）醫療機構：分為醫院數、診所數。</t>
    <phoneticPr fontId="14" type="noConversion"/>
  </si>
  <si>
    <t>（二）文教機構：分為大學數、專科學校數、中學數、職校數、小學數、幼兒園數、圖書閱覽室數、其他。</t>
    <phoneticPr fontId="14" type="noConversion"/>
  </si>
  <si>
    <t>（三）公益慈善事業：分為養老院數、身心障礙教養院數、青少年輔導院數、福利基金會數、學生宿舍處數、技藝研習處數、社會服務中心數。</t>
    <phoneticPr fontId="14" type="noConversion"/>
  </si>
  <si>
    <t>（一）醫院數：指各種宗教附設之醫院數，並以報經醫療主管機關核准設立者為限。</t>
    <phoneticPr fontId="5" type="noConversion"/>
  </si>
  <si>
    <t>（二）診所數：指各種宗教附設之診所數，並以報經醫療主管機關核准設立者為限。</t>
    <phoneticPr fontId="5" type="noConversion"/>
  </si>
  <si>
    <t>（三）文教機構：指各種宗教附設者，並以報經教育主管機關核准設立者為限，分為大學數、專科學校數、中學數、職校數、小學數、幼兒園數、圖書閱覽室數及其他，其中大學包含獨立學院及技術學院，中學包含高級中學、綜合高中、國民中學。</t>
    <phoneticPr fontId="5" type="noConversion"/>
  </si>
  <si>
    <t>（四）公益慈善事業：指各種宗教附設者，並以報經主管機關核准設立者為限，分為養老院數、身心障礙教養院數、青少年輔導院數、福利基金會數、學生宿舍處數、技藝研習數及社會服務中心數。</t>
    <phoneticPr fontId="5" type="noConversion"/>
  </si>
  <si>
    <t>農業統計</t>
    <phoneticPr fontId="5" type="noConversion"/>
  </si>
  <si>
    <t>資料種類：農業統計</t>
    <phoneticPr fontId="14" type="noConversion"/>
  </si>
  <si>
    <t>資料種類：營造業統計</t>
    <phoneticPr fontId="14" type="noConversion"/>
  </si>
  <si>
    <t>營造業統計</t>
    <phoneticPr fontId="5" type="noConversion"/>
  </si>
  <si>
    <t>資料種類：其他行政統計</t>
    <phoneticPr fontId="14" type="noConversion"/>
  </si>
  <si>
    <t>其他行政統計</t>
    <phoneticPr fontId="5" type="noConversion"/>
  </si>
  <si>
    <t>宗教統計</t>
    <phoneticPr fontId="5" type="noConversion"/>
  </si>
  <si>
    <t>資料種類：宗教統計</t>
    <phoneticPr fontId="14" type="noConversion"/>
  </si>
  <si>
    <t>土地統計</t>
    <phoneticPr fontId="5" type="noConversion"/>
  </si>
  <si>
    <t>農耕土地面積</t>
    <phoneticPr fontId="5" type="noConversion"/>
  </si>
  <si>
    <t>資料種類：土地統計</t>
    <phoneticPr fontId="14" type="noConversion"/>
  </si>
  <si>
    <t>資料項目：農耕土地面積</t>
    <phoneticPr fontId="5" type="noConversion"/>
  </si>
  <si>
    <t>＊統計分類：分耕作地、長期休閒地兩大類。耕作地分為短期耕作地、長期耕作地；短期耕作地再分為水稻、水稻以外之短期作、短期休閒。</t>
    <phoneticPr fontId="5" type="noConversion"/>
  </si>
  <si>
    <r>
      <t>(一)農耕土地指不論現況種植與否，可供栽培作物之土地，包括短期耕作地</t>
    </r>
    <r>
      <rPr>
        <sz val="14"/>
        <rFont val="微軟正黑體"/>
        <family val="2"/>
        <charset val="136"/>
      </rPr>
      <t>、</t>
    </r>
    <r>
      <rPr>
        <sz val="14"/>
        <rFont val="標楷體"/>
        <family val="4"/>
        <charset val="136"/>
      </rPr>
      <t>長期耕作地及長期休閒地。</t>
    </r>
  </si>
  <si>
    <r>
      <t>1.短期耕作地</t>
    </r>
    <r>
      <rPr>
        <sz val="14"/>
        <rFont val="新細明體"/>
        <family val="1"/>
        <charset val="136"/>
      </rPr>
      <t>：</t>
    </r>
    <r>
      <rPr>
        <sz val="14"/>
        <rFont val="標楷體"/>
        <family val="4"/>
        <charset val="136"/>
      </rPr>
      <t>含能蓄水，經常可以栽培水稻之耕地、水稻以外之短期作耕地</t>
    </r>
    <r>
      <rPr>
        <sz val="14"/>
        <rFont val="Times New Roman"/>
        <family val="1"/>
      </rPr>
      <t>(</t>
    </r>
    <r>
      <rPr>
        <sz val="14"/>
        <rFont val="標楷體"/>
        <family val="4"/>
        <charset val="136"/>
      </rPr>
      <t>蔬菜等</t>
    </r>
    <r>
      <rPr>
        <sz val="14"/>
        <rFont val="Times New Roman"/>
        <family val="1"/>
      </rPr>
      <t>)</t>
    </r>
    <r>
      <rPr>
        <sz val="14"/>
        <rFont val="標楷體"/>
        <family val="4"/>
        <charset val="136"/>
      </rPr>
      <t>及短期休閒地。</t>
    </r>
  </si>
  <si>
    <t>(二)耕作地：</t>
    <phoneticPr fontId="14" type="noConversion"/>
  </si>
  <si>
    <t>2.長期耕作地：指土壤不容易貯水或水量不足只能栽培陸稻、雜糧及果樹類等之耕地。</t>
  </si>
  <si>
    <t>(三)長期休閒地：係指耕地長期荒蕪，未種植作物之土地。</t>
  </si>
  <si>
    <t>資料項目：有效農機使用證之農機數量</t>
    <phoneticPr fontId="5" type="noConversion"/>
  </si>
  <si>
    <t>＊統計標準時間：以每年十二月三十一日之事實為準。</t>
    <phoneticPr fontId="5" type="noConversion"/>
  </si>
  <si>
    <t>(十一)脫殼（粒）機：有動力裝備，用於榖類作物收割後脫殼（粒）之機器，如稻穀脫殼機、玉米脫粒機、高粱脫粒機、花生脫莢機等。</t>
    <phoneticPr fontId="14" type="noConversion"/>
  </si>
  <si>
    <t>(一)耕耘機：俗稱「鐵牛」，係藉動力碎土、鬆土、平土等耕耘農地之機器，其馬力較曳引機小許多。</t>
    <phoneticPr fontId="14" type="noConversion"/>
  </si>
  <si>
    <t>(二)曳引機：有動力引擎，可拖拉機件，附掛犁、耙、中耕器等用以犁田整地、播種、施肥等之機器。</t>
    <phoneticPr fontId="14" type="noConversion"/>
  </si>
  <si>
    <t>(四)動力中耕管理機：有動力裝備，用於作物成長階段之除草、施肥、培土作畦等，且把手可上下及迴旋移動之綜合性管理機器。</t>
    <phoneticPr fontId="14" type="noConversion"/>
  </si>
  <si>
    <t>(五)動力割草機：有動力裝備，專用於割除雜草之機器。</t>
    <phoneticPr fontId="14" type="noConversion"/>
  </si>
  <si>
    <t>(六)背負式（動力噴霧機、施肥機）：有動力裝備，可噴灑霧（粉）狀農藥、肥料，以防治病蟲害、除雜草及施肥之機器，其機種為背負式。</t>
    <phoneticPr fontId="14" type="noConversion"/>
  </si>
  <si>
    <t>(七)定置式動力噴霧機：有動力裝備，可噴灑霧狀農藥，以防治病蟲害及除雜草之機器，其機種為定置式及廣距式。</t>
    <phoneticPr fontId="14" type="noConversion"/>
  </si>
  <si>
    <t>(八)自走式噴霧車：有動力裝備，可噴灑霧狀農藥，以防治病蟲害及除雜草之車輛，其機種為行走式。</t>
    <phoneticPr fontId="14" type="noConversion"/>
  </si>
  <si>
    <t>(九)抽水機：為經營農業之目的，所設置之抽水馬達及相關設備。</t>
    <phoneticPr fontId="14" type="noConversion"/>
  </si>
  <si>
    <t>(十)水稻聯合收穫機：有動力裝備，可作稻穀之收割、脫穀、篩選及裝袋等一貫作業之機器。</t>
    <phoneticPr fontId="14" type="noConversion"/>
  </si>
  <si>
    <t>(三)插秧機：有動力裝備，可自動將培育好之秧苗，按一定距離插植於田間之機器。</t>
    <phoneticPr fontId="14" type="noConversion"/>
  </si>
  <si>
    <t>(十二)農地動力搬運車：有動力引擎裝置，可搬運農畜產品之農業用車輛。</t>
    <phoneticPr fontId="14" type="noConversion"/>
  </si>
  <si>
    <t>(十三)動力採茶機：有動力裝備，專用於採收茶葉之機器。</t>
    <phoneticPr fontId="14" type="noConversion"/>
  </si>
  <si>
    <t>(十四)雜糧聯合收穫機：有動力裝備，用於雜糧收穫之機器，包括玉米聯合收穫機、高粱聯合收穫機、甘藷收穫機、落花生收穫機、豆類收穫機等。</t>
    <phoneticPr fontId="14" type="noConversion"/>
  </si>
  <si>
    <t>(十五)甘蔗採收機：有動力裝備，專用於採收甘蔗之機器。</t>
    <phoneticPr fontId="14" type="noConversion"/>
  </si>
  <si>
    <t>(十六)動力剪枝機：有動力裝備，專用於修剪枝條之機器。</t>
    <phoneticPr fontId="14" type="noConversion"/>
  </si>
  <si>
    <t>(十七)乾燥機：將收穫之穀類或其他作物，加速脫水以便儲存之機器，如稻穀乾燥機、玉米乾燥機、菸葉乾燥設備（一套機件算一台）等。</t>
    <phoneticPr fontId="14" type="noConversion"/>
  </si>
  <si>
    <t>(十八)茶葉調製機（組）：有動力裝備，為茶菁製成粗製茶過程中使用之機器，包括殺菁機、揉捻機、烘培乾燥機等。</t>
    <phoneticPr fontId="14" type="noConversion"/>
  </si>
  <si>
    <t>(十九)蔬果分級機：將蔬菜、水果或其他農產品，依大小或重量予以分類選別之機器。</t>
    <phoneticPr fontId="14" type="noConversion"/>
  </si>
  <si>
    <t>＊統計指標編製方法與資料來源說明：由臺東縣政府農業處農機證照及農機用油管理資訊系統登載之有效農機量統計結果。</t>
    <phoneticPr fontId="14" type="noConversion"/>
  </si>
  <si>
    <t>＊統計單位：臺。</t>
    <phoneticPr fontId="14" type="noConversion"/>
  </si>
  <si>
    <t>有效農機使用證之農機數量</t>
    <phoneticPr fontId="5" type="noConversion"/>
  </si>
  <si>
    <t>天然災害水土保持設施損失情形</t>
    <phoneticPr fontId="5" type="noConversion"/>
  </si>
  <si>
    <t>天然災害統計</t>
    <phoneticPr fontId="5" type="noConversion"/>
  </si>
  <si>
    <t>資料項目：天然災害水土保持設施損失情形</t>
    <phoneticPr fontId="5" type="noConversion"/>
  </si>
  <si>
    <t>資料種類：天然災害統計</t>
    <phoneticPr fontId="14" type="noConversion"/>
  </si>
  <si>
    <t>漁業統計</t>
    <phoneticPr fontId="5" type="noConversion"/>
  </si>
  <si>
    <t>漁業從業人數</t>
    <phoneticPr fontId="5" type="noConversion"/>
  </si>
  <si>
    <t>資料項目：漁業從業人數</t>
    <phoneticPr fontId="5" type="noConversion"/>
  </si>
  <si>
    <t>資料種類：漁業統計</t>
    <phoneticPr fontId="14" type="noConversion"/>
  </si>
  <si>
    <t>(一)遠洋漁業：使用漁船在我國經濟海域外從事漁撈作業者。</t>
  </si>
  <si>
    <t>(三)沿岸漁業：使用船筏或不使用船筏在我國領海（12浬）內從事漁撈作業者。</t>
  </si>
  <si>
    <t>(四)海面養殖業：在高潮線外從事水產動植物之養育或蓄養作業者。</t>
  </si>
  <si>
    <t>(五)內陸漁撈業：在內水從事水產動植物之採捕為業者。</t>
  </si>
  <si>
    <t>(六)內陸養殖業：在高潮線內從事水產動植物之養育或蓄養作業者。</t>
  </si>
  <si>
    <t>(七)專業：指從事漁（水產）業之收入，占其全年總收入百分之五十以上者。</t>
  </si>
  <si>
    <t>(八)兼業：指從事漁（水產）業之收入，占其全年總收入未達百分之五十者。</t>
  </si>
  <si>
    <t>(九)船員：指搭乘動力漁船、舢舨或漁筏出海作業之工作人員，包括幹部船員及普通船員。在河川、湖沼、水庫作業，而未領有漁船船員手冊者，則列入內陸漁撈業。</t>
  </si>
  <si>
    <t>(十)岸上人員：指未直接從事漁撈、養殖或製造之工作，而掌管該經營單位之企劃、營運報關、採購、銷售、會計、出納、經營或其他岸上協助漁業工作等之人員。</t>
  </si>
  <si>
    <t>(二)近海漁業：使用漁船在我國經濟海域（12海浬-200海浬）內從事漁撈作業者。</t>
    <phoneticPr fontId="14" type="noConversion"/>
  </si>
  <si>
    <r>
      <t>(十一</t>
    </r>
    <r>
      <rPr>
        <sz val="14"/>
        <rFont val="Times New Roman"/>
        <family val="1"/>
      </rPr>
      <t>)</t>
    </r>
    <r>
      <rPr>
        <sz val="14"/>
        <rFont val="標楷體"/>
        <family val="4"/>
        <charset val="136"/>
      </rPr>
      <t>其他：係指於沿岸漁業中從事岸際及潮間帶採捕漁業，未搭乘船筏但直接從事漁業作業之從業人員。</t>
    </r>
    <phoneticPr fontId="14" type="noConversion"/>
  </si>
  <si>
    <t>漁戶數及漁戶人口數</t>
    <phoneticPr fontId="5" type="noConversion"/>
  </si>
  <si>
    <t>資料項目：漁戶數及漁戶人口數</t>
    <phoneticPr fontId="5" type="noConversion"/>
  </si>
  <si>
    <t>＊統計分類：均分遠洋、近海、沿岸、海面養殖、內陸漁撈、內陸養殖等六類加以統計。</t>
    <phoneticPr fontId="5" type="noConversion"/>
  </si>
  <si>
    <t>(一) 漁戶：不論漁業經營者（僅投資漁業而未負實際經營責任者除外）或被僱從事漁業者（限被僱直接從事漁撈或養殖工作者），凡其漁業收入達該戶總收入二分之一以上者為漁戶，戶籍登記者為準，漁戶中有兼營二種以上之漁業者，應以其收入最高之一種為準。</t>
    <phoneticPr fontId="5" type="noConversion"/>
  </si>
  <si>
    <t>(二) 漁戶人口數：凡漁戶內之人口均視為漁戶人口數，如遠洋漁戶內之人口，均列入遠洋漁戶人口計算。因就學或服役等關係，暫時遷出之人口，仍視為漁戶內人口；惟戶內如有共同居住，但未負共同生活義務之寄籍人口，則應予剔除。</t>
    <phoneticPr fontId="14" type="noConversion"/>
  </si>
  <si>
    <t>＊統計指標編製方法與資料來源說明：根據本市漁民戶籍資料及漁業登記證,逐項查記填表送由漁業主管單位予以彙編。</t>
    <phoneticPr fontId="5" type="noConversion"/>
  </si>
  <si>
    <t>＊統計單位：戶數：戶；人口數：人。</t>
    <phoneticPr fontId="14" type="noConversion"/>
  </si>
  <si>
    <t>資料種類：運輸統計</t>
    <phoneticPr fontId="14" type="noConversion"/>
  </si>
  <si>
    <t>運輸統計</t>
    <phoneticPr fontId="5" type="noConversion"/>
  </si>
  <si>
    <t>報表
、
網際
網路</t>
  </si>
  <si>
    <t>報表
、
網際
網路</t>
    <phoneticPr fontId="5" type="noConversion"/>
  </si>
  <si>
    <t>發布形式</t>
    <phoneticPr fontId="5" type="noConversion"/>
  </si>
  <si>
    <t>＊時效：3個月又5日。</t>
    <phoneticPr fontId="5" type="noConversion"/>
  </si>
  <si>
    <r>
      <t>＊統計標準時間：</t>
    </r>
    <r>
      <rPr>
        <sz val="14"/>
        <color theme="1"/>
        <rFont val="標楷體"/>
        <family val="4"/>
        <charset val="136"/>
      </rPr>
      <t>以每年十二月三十一日之事實為準。</t>
    </r>
    <phoneticPr fontId="5" type="noConversion"/>
  </si>
  <si>
    <t>＊發布週期：年。</t>
    <phoneticPr fontId="14" type="noConversion"/>
  </si>
  <si>
    <t>＊時效：3個月又5日。</t>
    <phoneticPr fontId="5" type="noConversion"/>
  </si>
  <si>
    <t>＊統計分類：依農機種類及主要用途、機型等分為耕耘機、曳引機、插秧機、動力中耕管理機、動力割草機、背負式（動力噴霧機、施肥機）、定置式動力噴霧機、自走式噴霧車、抽水機、水稻聯合收穫機、脫殼（粒）機、農地動力搬運車、動力採茶機、雜糧聯合收穫機、甘蔗採收機、動力剪枝機、乾燥機、茶葉調製機（組）、蔬果分級機等。</t>
    <phoneticPr fontId="5" type="noConversion"/>
  </si>
  <si>
    <r>
      <t>＊時效：</t>
    </r>
    <r>
      <rPr>
        <sz val="14"/>
        <color rgb="FFFF0000"/>
        <rFont val="標楷體"/>
        <family val="4"/>
        <charset val="136"/>
      </rPr>
      <t>2個月又5日</t>
    </r>
    <r>
      <rPr>
        <sz val="14"/>
        <color indexed="8"/>
        <rFont val="標楷體"/>
        <family val="4"/>
        <charset val="136"/>
      </rPr>
      <t>。</t>
    </r>
    <phoneticPr fontId="5" type="noConversion"/>
  </si>
  <si>
    <t>四、公開資料發布訊息</t>
    <phoneticPr fontId="14" type="noConversion"/>
  </si>
  <si>
    <t>＊同步發送單位（說明資料發布時同步發送之單位或可同步查得該資料之網址）：臺東縣政府農業處。</t>
    <phoneticPr fontId="5" type="noConversion"/>
  </si>
  <si>
    <t>＊統計單位：人。</t>
    <phoneticPr fontId="14" type="noConversion"/>
  </si>
  <si>
    <t>＊統計分類：按漁業種類分為遠洋漁業、近海漁業、沿岸漁業、內陸漁撈、海面養殖及內陸養殖。</t>
    <phoneticPr fontId="5" type="noConversion"/>
  </si>
  <si>
    <t>＊統計標準時間：以每年12月31日之事實為準。</t>
    <phoneticPr fontId="5" type="noConversion"/>
  </si>
  <si>
    <t>＊時效：20日。</t>
    <phoneticPr fontId="5" type="noConversion"/>
  </si>
  <si>
    <t>五、資料品質</t>
    <phoneticPr fontId="14" type="noConversion"/>
  </si>
  <si>
    <r>
      <t>(十) 「其他」處理：係指非採焚化、衛生掩埋或回收再利用等處理方式，而變更其物理、化學、生物特性或成分，達成分離、中和、減量、減積、去毒、無害化或安定之目的，例如篩分打包、水泥窯偕同處理、製成固體再生燃料（</t>
    </r>
    <r>
      <rPr>
        <sz val="14"/>
        <rFont val="Times New Roman"/>
        <family val="1"/>
      </rPr>
      <t>Solid Recovered Fuel</t>
    </r>
    <r>
      <rPr>
        <sz val="14"/>
        <rFont val="標楷體"/>
        <family val="4"/>
        <charset val="136"/>
      </rPr>
      <t>，</t>
    </r>
    <r>
      <rPr>
        <sz val="14"/>
        <rFont val="Times New Roman"/>
        <family val="1"/>
      </rPr>
      <t>SRF</t>
    </r>
    <r>
      <rPr>
        <sz val="14"/>
        <rFont val="標楷體"/>
        <family val="4"/>
        <charset val="136"/>
      </rPr>
      <t>）等。</t>
    </r>
    <phoneticPr fontId="5" type="noConversion"/>
  </si>
  <si>
    <r>
      <t>＊</t>
    </r>
    <r>
      <rPr>
        <sz val="14"/>
        <color indexed="8"/>
        <rFont val="標楷體"/>
        <family val="4"/>
        <charset val="136"/>
      </rPr>
      <t xml:space="preserve">書面：       （ ）新聞稿   （◎）報表  </t>
    </r>
  </si>
  <si>
    <t>三、資料範圍、週期及時效</t>
    <phoneticPr fontId="14" type="noConversion"/>
  </si>
  <si>
    <t>＊統計地區範圍及對象：包括本所轄區內計畫區外路外電動車專用停車位，含平面或立體式(包括匝道式、機械式或塔台式)等設置，以供電動車輛停放之場所為統計對象。</t>
    <phoneticPr fontId="5" type="noConversion"/>
  </si>
  <si>
    <t>＊時效：1個月又5日。</t>
    <phoneticPr fontId="5" type="noConversion"/>
  </si>
  <si>
    <t>＊時效：2個月又5日。</t>
    <phoneticPr fontId="5" type="noConversion"/>
  </si>
  <si>
    <t>＊預告發布日期（含預告方式及週期）：期間終了後一個月又五日內以公務統計報表發布(預定發布時間如遇例假日則順延至次一工作日)。</t>
    <phoneticPr fontId="5" type="noConversion"/>
  </si>
  <si>
    <t>＊統計分類：(一)垃圾處理場(廠)：按焚化廠、衛生掩埋場、堆肥場、堆置場分。
            (二)垃圾回收清除車輛：按子母式垃圾車、密封式垃圾車、框式垃圾
                   車、水肥車、清溝(溝泥)車、掃(洗)街車分。</t>
    <phoneticPr fontId="5" type="noConversion"/>
  </si>
  <si>
    <t>＊同步發送單位（說明資料發布時同步發送之單位或可同步查得該資料之網址）：臺東縣環保局。</t>
    <phoneticPr fontId="5" type="noConversion"/>
  </si>
  <si>
    <t>＊統計單位：廠(座)、輛。</t>
    <phoneticPr fontId="14" type="noConversion"/>
  </si>
  <si>
    <t>＊時效：2個月又20天。</t>
    <phoneticPr fontId="5" type="noConversion"/>
  </si>
  <si>
    <t>＊預告發布日期（含預告方式及週期）：期間開始二個月又二十日內以公務統計報表發布(預定發布時間如遇例假日則順延至次一工作日)。</t>
    <phoneticPr fontId="5" type="noConversion"/>
  </si>
  <si>
    <t>＊統計標準時間：動態資料以當年1月至12月之事實為準；靜態資料以當年12月底之事實為準。</t>
    <phoneticPr fontId="5" type="noConversion"/>
  </si>
  <si>
    <t>（三）成立：指當年調解成立之件數。</t>
    <phoneticPr fontId="5" type="noConversion"/>
  </si>
  <si>
    <t>（四）不成立：指1次或多次調解未達成協議不再調解之當年結案之件數。</t>
    <phoneticPr fontId="14" type="noConversion"/>
  </si>
  <si>
    <t>（二）刑事結案件數：按妨害風化、妨害婚姻及家庭、傷害、妨害自由名譽信用
及秘密、竊盜及侵占詐欺、毀棄損壞及其他分。</t>
    <phoneticPr fontId="14" type="noConversion"/>
  </si>
  <si>
    <t>（一）民事結案件數：按債權、債務、
物權、親屬、繼承、商事、營建工程及其他分。</t>
    <phoneticPr fontId="14" type="noConversion"/>
  </si>
  <si>
    <t>（五）本表結案件數總計應與
「3311-04-03-3辦理調解方式概況」之調解方式合計欄相符。</t>
    <phoneticPr fontId="5" type="noConversion"/>
  </si>
  <si>
    <t>＊統計分類：橫項依「鄉鎮市別」分；縱項依「結案件數總計」、
「民事結案件數」、「刑事結案件數」及「年底正在調解中未結案件數」分。</t>
    <phoneticPr fontId="5" type="noConversion"/>
  </si>
  <si>
    <t>＊預告發布日期（含預告方式及週期）：年度終了後1個月又5日內以公務統計報表發布(預定發布時間如遇例假日則順延至次一工作日)。</t>
    <phoneticPr fontId="5" type="noConversion"/>
  </si>
  <si>
    <t>＊預告發布日期（含預告方式及週期）：年度終了後1個月又五日內以公務統計報表發布(預定發布時間如遇例假日則順延至次一工作日)。</t>
    <phoneticPr fontId="5" type="noConversion"/>
  </si>
  <si>
    <t>＊統計分類：橫項依「鄉鎮市別」分；縱項依「委員總人數」、「性別」、「年齡」、「教育程度」、「行業」、「服務公職」及「委員年資」分。</t>
    <phoneticPr fontId="5" type="noConversion"/>
  </si>
  <si>
    <t>＊預告發布日期（含預告方式及週期）：次年四月五日前以公務統計報表發布，(預定發布時間如遇例假日則順延至次一工作日)。</t>
    <phoneticPr fontId="5" type="noConversion"/>
  </si>
  <si>
    <t>＊統計單位：件、%。</t>
    <phoneticPr fontId="14" type="noConversion"/>
  </si>
  <si>
    <t>（三）委員集體開會調解、委員獨任調解：委員獨任調解係指責任區1人為主體進行之調解，惟依法須有女性委員或主席參與者，仍以委員獨任調解計算之；責任區3人以上為主體之調解案件為委員集體開會調解案件。</t>
    <phoneticPr fontId="14" type="noConversion"/>
  </si>
  <si>
    <t>＊統計分類：橫項依「鄉鎮市別」分；縱項依「調解方式」及「協同調解」分。</t>
    <phoneticPr fontId="5" type="noConversion"/>
  </si>
  <si>
    <r>
      <t>＊同步發送單位（說明資料發布時同步發送之單位或可同步查得該資料之網址）：</t>
    </r>
    <r>
      <rPr>
        <sz val="14"/>
        <color theme="1"/>
        <rFont val="標楷體"/>
        <family val="4"/>
        <charset val="136"/>
      </rPr>
      <t>臺東縣政府民政處</t>
    </r>
    <r>
      <rPr>
        <sz val="14"/>
        <color indexed="8"/>
        <rFont val="標楷體"/>
        <family val="4"/>
        <charset val="136"/>
      </rPr>
      <t>。</t>
    </r>
    <phoneticPr fontId="5" type="noConversion"/>
  </si>
  <si>
    <t>＊同步發送單位（說明資料發布時同步發送之單位或可同步查得該資料之網址）：臺東縣政府民政處。</t>
    <phoneticPr fontId="5" type="noConversion"/>
  </si>
  <si>
    <t>＊預告發布日期（含預告方式及週期）：次年三月五日前以公務統計報表發布(預定發布時間如遇例假日則順延至次一工作日)。</t>
    <phoneticPr fontId="5" type="noConversion"/>
  </si>
  <si>
    <t>＊時效：3個月又5日。</t>
    <phoneticPr fontId="5" type="noConversion"/>
  </si>
  <si>
    <t>＊預告發布日期（含預告方式及週期）：每年終了後三個月又五日內以公務統計報表發布(預定發布時間如遇例假日則順延至次一工作日)。</t>
    <phoneticPr fontId="5" type="noConversion"/>
  </si>
  <si>
    <t>＊時效：3個月又5日。</t>
    <phoneticPr fontId="5" type="noConversion"/>
  </si>
  <si>
    <t>＊統計單位：處、平方公尺、座、具、個。</t>
    <phoneticPr fontId="14" type="noConversion"/>
  </si>
  <si>
    <t>（十）本年遷出數：指撿骨或遷至其他骨灰（骸）存放設施安厝。</t>
    <phoneticPr fontId="14" type="noConversion"/>
  </si>
  <si>
    <t>（十一）開放中：係指設施營運中，受理民眾申請埋葬或骨灰（骸）存放。</t>
    <phoneticPr fontId="14" type="noConversion"/>
  </si>
  <si>
    <t>（十二）已停用：係指設施已禁葬或不再提供骨灰（骸）存放服務。</t>
    <phoneticPr fontId="14" type="noConversion"/>
  </si>
  <si>
    <t>＊統計分類：橫項依「鄉鎮市別」及「公私立別」分；縱項依「經規劃並啟用者」及「未經規劃者」分。</t>
    <phoneticPr fontId="5" type="noConversion"/>
  </si>
  <si>
    <t>＊統計地區範圍及對象：凡本所範圍內，依法設置及管理之公私立公墓，均為統計對象。</t>
    <phoneticPr fontId="5" type="noConversion"/>
  </si>
  <si>
    <t>＊統計地區範圍及對象：凡本所範圍內，依法設置及管理之公私立骨灰(骸)存放設施，均為統計對象。</t>
    <phoneticPr fontId="5" type="noConversion"/>
  </si>
  <si>
    <t>＊時效：2個月又20日。</t>
  </si>
  <si>
    <t>＊時效：2個月又20日。</t>
    <phoneticPr fontId="5" type="noConversion"/>
  </si>
  <si>
    <t>＊預告發布日期（含預告方式及週期）：次年3月20日前以公務統計報表發布(預定發布時間如遇例假日則順延至次一工作日)。</t>
    <phoneticPr fontId="5" type="noConversion"/>
  </si>
  <si>
    <t>（四）年底處數
1.開放中：係指設施營運中，受理民眾申請骨灰（骸）存放。
2.已停用：係指設施不再提供骨灰（骸）存放服務。</t>
    <phoneticPr fontId="14" type="noConversion"/>
  </si>
  <si>
    <t>＊統計單位：處、位數。</t>
    <phoneticPr fontId="14" type="noConversion"/>
  </si>
  <si>
    <t>＊統計分類：橫項依「鄉鎮市別」及「公私立別」分；縱項依「年底處數」、「年底最大容量」、「年底已使用量」、「年底尚未使用量」、「本年納入數量」及「本年遷出數量」分。</t>
    <phoneticPr fontId="5" type="noConversion"/>
  </si>
  <si>
    <t>＊預告發布日期（含預告方式及週期）：年度終了後2個月又20日內以公務統計報表發布(預定發布時間如遇例假日則順延至次一工作日)。</t>
    <phoneticPr fontId="5" type="noConversion"/>
  </si>
  <si>
    <t>＊同步發送單位（說明資料發布時同步發送之單位或可同步查得該資料之網址）：臺東縣政府民政處。</t>
    <phoneticPr fontId="5" type="noConversion"/>
  </si>
  <si>
    <t>＊統計地區範圍及對象：凡本所依法所為殯葬管理業務，均為統計對象。</t>
  </si>
  <si>
    <t>＊統計標準時間：動態資料以當年1月1日至年底之事實為準；靜態資料以當年12月底之事實為準。</t>
  </si>
  <si>
    <t>（四）本年環保葬件數：係指公、私立公墓內或非公墓內之環保葬件數。</t>
  </si>
  <si>
    <t>（五）本年殯葬設施違反殯葬法規處分件數：係指公、私立殯葬設施違反殯葬法規遭受處分之件數。</t>
  </si>
  <si>
    <t>＊統計分類：橫項依「鄉鎮市別」分；縱項依「本年環保葬件數」、「年底公立公墓收費狀況」、「年底公立公墓管理人員」、「年底公立各級單位殯葬業務承辦人員」、「本年核發埋葬火化許可證明」及「本年殯葬設施違反殯葬法規處分件數」分，其中「本年環保葬件數」、「年底公立公墓管理人員」、「年底公立各級單位殯葬業務承辦人員」及「本年核發埋葬火化許可證明」再依性別分。</t>
  </si>
  <si>
    <t>＊發布週期：年。</t>
  </si>
  <si>
    <t>＊統計指標編製方法與資料來源說明：依據本所資料編製。</t>
  </si>
  <si>
    <t>＊統計資料交叉查核及確保資料合理性之機制：無。</t>
  </si>
  <si>
    <t>六、須注意及預定改變之事項（說明預定修正之資料、定義、統計方法等及其修正原因）：無。</t>
  </si>
  <si>
    <t>＊同步發送單位（說明資料發布時同步發送之單位或可同步查得該資料之網址）：臺東縣政府民政處。</t>
    <phoneticPr fontId="14" type="noConversion"/>
  </si>
  <si>
    <t>＊預告發布日期（含預告方式及週期）：年度終了後2個月又20日內以公務統計報表發布(預定發布時間如遇例假日則順延至次一工作日)。</t>
    <phoneticPr fontId="14" type="noConversion"/>
  </si>
  <si>
    <t>＊統計單位：件、個、人。</t>
    <phoneticPr fontId="14" type="noConversion"/>
  </si>
  <si>
    <t>（四）殯儀館：係指醫院以外，供屍體處理及舉行殮、殯、奠、祭儀式之設施。依殯葬管理條例第13條規定，應有以下設施：
1.冷凍室。2.屍體處理設施。3.解剖室。4.消毒設施。5.廢（污）水處理設施。6.停柩室。7.禮廳及靈堂。8.悲傷輔導室。9.服務中心及家屬休息室。10.公共衛生設施。11.緊急供電設施。12.停車場。13.聯外道路。14.其他依法應設置之設施。</t>
  </si>
  <si>
    <t>＊統計單位：處、平方公尺、間、具。</t>
  </si>
  <si>
    <t>＊統計分類：橫項依「鄉鎮市別」及「公私立別」分；縱項依「年底殯儀館數」、「年底土地面積」、「年底總樓地板面積」、「年底禮廳數」、「年底屍體冷凍室最大容量」及「本年殯殮數」分。</t>
  </si>
  <si>
    <t>＊統計地區範圍及對象：凡本所範圍內，依法設置及管理之公私立殯儀館，均為統計對象。</t>
    <phoneticPr fontId="14" type="noConversion"/>
  </si>
  <si>
    <t>（四）性別不詳：指火化之骨骸、胎兒屍體或其他無法辨識性別之情形者。</t>
  </si>
  <si>
    <t>（一）年底總樓地板面積：指當年底房屋各樓層總樓地板面積和而言。</t>
  </si>
  <si>
    <t>＊統計地區範圍及對象：凡在本所境內為農村生產資材與產物運輸需要而輔助改善及維護之農路為統計對象。</t>
  </si>
  <si>
    <t>＊統計標準時間：以會計年度期間之事實為準。</t>
  </si>
  <si>
    <t>＊統計分類：按工程名稱、地點、道路總長度分；總工程費按中央、縣、其他等經費來源分。</t>
  </si>
  <si>
    <t>＊同步發送單位（說明資料發布時同步發送之單位或可同步查得該資料之網址）：臺東縣政府農業處。</t>
  </si>
  <si>
    <t>＊統計指標編製方法與資料來源說明：本所依相關工程資料編製。</t>
  </si>
  <si>
    <t>＊時效：2個月又5日。</t>
  </si>
  <si>
    <t>＊預告發布日期（含預告方式及週期）：每年終了後兩個月又五日內以公務統計報表發布(預定發布時間如遇例假日則順延至次一工作日)。</t>
    <phoneticPr fontId="14" type="noConversion"/>
  </si>
  <si>
    <t>＊統計單位：道路總長度：公里；總工程費：新台幣元。</t>
    <phoneticPr fontId="14" type="noConversion"/>
  </si>
  <si>
    <t>＊統計地區範圍及對象：凡本公所實施都市計畫區域內辦理完成之各種公共工程，均為統計對象。</t>
  </si>
  <si>
    <t>＊統計標準時間：以每年1月1日至12月底之事實為準。</t>
  </si>
  <si>
    <t>(一)有關橋梁座數及面積，是以當年度新建座數及面積計算。</t>
  </si>
  <si>
    <t>(二)有關雨水下水道抽水站座數及排水幹支線長度，是以“當年度”
施作座數及長度計算。</t>
  </si>
  <si>
    <t>(三)有關污水下水道污水處理廠座數及污水幹支線長度，是以“當年度”
施作座數及長度計算。</t>
  </si>
  <si>
    <t>(四)有關公園處數及面積，是以當年度新建處數及面積計算。</t>
  </si>
  <si>
    <t>(五)各工程類別數量以各該年事業費追加減後之工程數量為準。</t>
  </si>
  <si>
    <t>(六)有工程實施數量，而未列有工程費者，係屬義務勞動者。</t>
  </si>
  <si>
    <t>(七)有關雨水之抽水量是以“當年度”施作完成可處理之數量。</t>
  </si>
  <si>
    <t>(八)有關污水下水道之處理量是以“當年度”施作完成可處理之數量。</t>
  </si>
  <si>
    <t>＊統計單位：平方公尺、座、(m3/秒)、公尺、(m3/日)、處。</t>
  </si>
  <si>
    <t>＊統計分類：工程類別分為道路(按瀝青、水泥混凝土、石子、沙土等路面分)、橋梁(按鋼筋混凝土橋及其他分)、下水道(按雨水下水道及污水下水道分，其中雨水下水道按設置抽水站座數、抽水量(m3/秒)及排水幹支線長度統計；污水下水道按設置污水處理廠座數、處理量(m3/日)及污水幹支線長度統計)、公園(按處數及面積分)等4大類。</t>
  </si>
  <si>
    <t>＊時效：1個月又20日。</t>
  </si>
  <si>
    <t>＊預告發布日期（含預告方式及週期）：次年二月二十日前以公務統計報表發布，公布日期上載於台東市公所網站之「資訊公開\統計年報\預告統計資料發布時間表」(預定發布時間如遇例假日則順延至次一工作日)。</t>
  </si>
  <si>
    <t>＊同步發送單位（說明資料發布時同步發送之單位或可同步查得該資料之網址）：臺東縣政府建設處。</t>
  </si>
  <si>
    <t>＊統計指標編製方法與資料來源說明：依據本公所資料彙編。</t>
  </si>
  <si>
    <t>＊預告發布日期（含預告方式及週期）：次年二月二十日前以公務統計報表發布(預定發布時間如遇例假日則順延至次一工作日)。</t>
    <phoneticPr fontId="14" type="noConversion"/>
  </si>
  <si>
    <t>＊統計地區範圍及對象：凡本公所實施都市計畫區域已取得公共設施用地，均為統計對象。</t>
  </si>
  <si>
    <t>＊統計標準時間：以每年年底之事實為準。</t>
  </si>
  <si>
    <r>
      <t>(</t>
    </r>
    <r>
      <rPr>
        <sz val="14"/>
        <color theme="1"/>
        <rFont val="標楷體"/>
        <family val="4"/>
        <charset val="136"/>
      </rPr>
      <t>一) 道路系統、停車場所及加油站，應按土地使用分區及交通情形與預期之發展配置之。</t>
    </r>
  </si>
  <si>
    <t>(二) 公園、體育場所、綠地、廣場及兒童遊樂場，應依計畫人口密度及自然環境，作有系統之佈置，除具有特殊情形外，其占用土地總面積不得少於全部計畫面積百分之十。</t>
  </si>
  <si>
    <t>(三) 中小學校、社教場所、市場、變電所、衛生等公共設施，應按里鄰單位或居民分布情形適當配置之。</t>
  </si>
  <si>
    <t>(四) 環保設施用地包括污水處理廠（場）、垃圾掩埋場、焚化爐、資源回收站（場）等相關環保設施。</t>
  </si>
  <si>
    <t>＊統計單位：公頃。</t>
  </si>
  <si>
    <t>＊統計分類：依都市計畫法第42條規定，都市計畫地區範圍內，應視實際情況，分別設置公共設施用地。</t>
  </si>
  <si>
    <t>＊同步發送單位（說明資料發布時同步發送之單位或可同步查得該資料之網址）：臺東縣政府建設處。</t>
    <phoneticPr fontId="14" type="noConversion"/>
  </si>
  <si>
    <t>(二) 公園、體育場所、綠地、廣場及兒童遊樂場，應依計畫人口密度及自然環境，作有系統之佈置，除具有特殊情形外其占用土地總面積不得少於全部計畫面積百分之十。</t>
  </si>
  <si>
    <t>＊統計指標編製方法與資料來源說明：依據本所資料彙編。</t>
  </si>
  <si>
    <r>
      <t>＊統計地區範圍及對象：凡本</t>
    </r>
    <r>
      <rPr>
        <sz val="13.5"/>
        <color theme="1"/>
        <rFont val="標楷體"/>
        <family val="4"/>
        <charset val="136"/>
      </rPr>
      <t>所</t>
    </r>
    <r>
      <rPr>
        <sz val="13.5"/>
        <color indexed="8"/>
        <rFont val="標楷體"/>
        <family val="4"/>
        <charset val="136"/>
      </rPr>
      <t>實施都市計畫區域已闢建之公共設施用地，均為統計對象。</t>
    </r>
    <phoneticPr fontId="5" type="noConversion"/>
  </si>
  <si>
    <t>＊統計地區範圍及對象：凡本公所實施都市計畫區域內之現有道路、橋樑及自行車道，均為統計對象。</t>
  </si>
  <si>
    <t>＊統計標準時間：以每年12月底之事實為準。</t>
  </si>
  <si>
    <t>(一) 道路面積：指都市計畫區域內寬度達6公尺以上道路之面積。</t>
  </si>
  <si>
    <t>(二) 道路長度：指都市計畫區域內寬度達6公尺以上道路之長度。</t>
  </si>
  <si>
    <t>(三) 瀝青或水泥混凝土路面：用柏油及砂石混合舖設的路面用，或水泥、細沙、石子等混合舖設的路面。</t>
  </si>
  <si>
    <t>(四) 碎石路面或砂土路面：用碎石或以砂土舖裝及新闢的路面。</t>
  </si>
  <si>
    <t>(五) 車輛可行駛之路面面積：係指路基以上用以承受車輛行駛部分，並未含人行道、安全島、溝蓋板等道路用地面積。</t>
  </si>
  <si>
    <t>(六) 其他面積：含安全島、溝蓋板、綠地……等面積。</t>
  </si>
  <si>
    <t>(七) 自行車道：供自行車使用或與自行車共用之車道或道路長度。(包含自行車專用道、自行車與行人共用道、自行車與汽機車共用道、自行車與機、慢車共用道等)。</t>
  </si>
  <si>
    <t>(八) 本表所填應為年底之靜態資料(累計數)，不是年度數字。</t>
  </si>
  <si>
    <t>(九) 現有道路以路面寬度在6公尺以上者為限，6公尺以下者不列計。</t>
  </si>
  <si>
    <t>(十) 本表所指都市計畫區域內道路，係包括本縣(市)經費內建造及經費外建造之路面。意即，凡該道路係在都市計畫區域內，且路面寬度在6公尺以上者，均應包括。</t>
  </si>
  <si>
    <t>(十一) 如當年僅修舖原有瀝青路面時，其長度、面積仍然維持原報之長度、面積，不得再予增列，以免重複增加現象。</t>
  </si>
  <si>
    <t>(十二) 如原報之沙土路、碎石路於當年改舖瀝青路時，沙土路、碎石路之長度、面積均應減少；相對的，瀝青路之長度、面積則應增加。注意一增一減，數字應相等。</t>
  </si>
  <si>
    <t>(十四) 道路交叉路口之長度、面積不得重複計算。</t>
  </si>
  <si>
    <t>(十五) 在同一條道路路線內有不同種類道路者，其長度列入主要路面種類欄內，但其面積則應分別填入各種路面欄內。</t>
  </si>
  <si>
    <t>(十六) 各種橋樑、涵洞面積及長度均應包括在道路面積及長度中。</t>
  </si>
  <si>
    <t>＊統計分類：按瀝青或水泥混凝土路面、碎石路面或砂土路面、橋樑、自行車道等分類。</t>
  </si>
  <si>
    <t>＊統計指標編製方法與資料來源說明：依據本公所所實施都市計畫區域之登記資料彙編。</t>
  </si>
  <si>
    <r>
      <t>＊統計單位：平方公尺、公尺、</t>
    </r>
    <r>
      <rPr>
        <sz val="14"/>
        <color theme="1"/>
        <rFont val="標楷體"/>
        <family val="4"/>
        <charset val="136"/>
      </rPr>
      <t>座</t>
    </r>
    <r>
      <rPr>
        <sz val="14"/>
        <color indexed="8"/>
        <rFont val="標楷體"/>
        <family val="4"/>
        <charset val="136"/>
      </rPr>
      <t>。</t>
    </r>
    <phoneticPr fontId="14" type="noConversion"/>
  </si>
  <si>
    <r>
      <t xml:space="preserve">＊統計指標編製方法與資料來源說明：
(一) </t>
    </r>
    <r>
      <rPr>
        <sz val="14"/>
        <color theme="1"/>
        <rFont val="標楷體"/>
        <family val="4"/>
        <charset val="136"/>
      </rPr>
      <t>本</t>
    </r>
    <r>
      <rPr>
        <sz val="14"/>
        <color indexed="8"/>
        <rFont val="標楷體"/>
        <family val="4"/>
        <charset val="136"/>
      </rPr>
      <t>公所農情調查員運用繪妥之航測基本圖，經田間實地踏勘，紀錄各項農作物及長短期休閒地面積，以統計農耕土地各項面積。
(二) 各鄉（鎮、市）公所按基本圖地區別編製表冊，陳報縣政府彙編。</t>
    </r>
    <phoneticPr fontId="5" type="noConversion"/>
  </si>
  <si>
    <r>
      <t>＊同步發送單位（說明資料發布時同步發送之單位或可同步查得該資料之網址）：</t>
    </r>
    <r>
      <rPr>
        <sz val="14"/>
        <color theme="1"/>
        <rFont val="標楷體"/>
        <family val="4"/>
        <charset val="136"/>
      </rPr>
      <t>臺東縣政府農業處</t>
    </r>
    <r>
      <rPr>
        <sz val="14"/>
        <color indexed="8"/>
        <rFont val="標楷體"/>
        <family val="4"/>
        <charset val="136"/>
      </rPr>
      <t>。</t>
    </r>
    <phoneticPr fontId="5" type="noConversion"/>
  </si>
  <si>
    <t>＊資料變革：無。</t>
    <phoneticPr fontId="14" type="noConversion"/>
  </si>
  <si>
    <t>＊預告發布日期（含預告方式及週期）：次年4月五日前以公務統計報表發布(預定發布時間如遇例假日則順延至次一工作日)。</t>
    <phoneticPr fontId="5" type="noConversion"/>
  </si>
  <si>
    <t>＊統計標準時間：以每年一期作之耕作事實為準。</t>
    <phoneticPr fontId="5" type="noConversion"/>
  </si>
  <si>
    <t>＊統計地區範圍及對象：凡本所所轄可供種植經濟生產農作物之土地，無論是否適宜耕作或合法作為農業使用與否，均為統計對象。</t>
    <phoneticPr fontId="5" type="noConversion"/>
  </si>
  <si>
    <r>
      <t>＊統計地區範圍及對象：以本</t>
    </r>
    <r>
      <rPr>
        <sz val="13.5"/>
        <color theme="1"/>
        <rFont val="標楷體"/>
        <family val="4"/>
        <charset val="136"/>
      </rPr>
      <t>所</t>
    </r>
    <r>
      <rPr>
        <sz val="13.5"/>
        <rFont val="標楷體"/>
        <family val="4"/>
        <charset val="136"/>
      </rPr>
      <t>所轄地區農機證照及農機用油管理資訊系統登載之各式農機資料為統計對象。</t>
    </r>
    <phoneticPr fontId="5" type="noConversion"/>
  </si>
  <si>
    <t>＊同步發送單位（說明資料發布時同步發送之單位或可同步查得該資料之網址）：臺東縣政府農業處。</t>
    <phoneticPr fontId="5" type="noConversion"/>
  </si>
  <si>
    <t>＊統計標準時間：以當年一月一日至十二月三十一日之事實為準。</t>
  </si>
  <si>
    <r>
      <t>（一）</t>
    </r>
    <r>
      <rPr>
        <sz val="7"/>
        <color theme="1"/>
        <rFont val="Times New Roman"/>
        <family val="1"/>
      </rPr>
      <t xml:space="preserve"> </t>
    </r>
    <r>
      <rPr>
        <sz val="14"/>
        <color theme="1"/>
        <rFont val="標楷體"/>
        <family val="4"/>
        <charset val="136"/>
      </rPr>
      <t>災害種類：指地震、颱風、水災及其他災害等天然災害。</t>
    </r>
  </si>
  <si>
    <t>（二）搶修（復建）經費：指遭受天然災害損害之水土保持設施搶修（復建）經費，依設施項目分為農路、土石流防治設施、治山防災設施及一般水土保持設施等搶修（復建）經費。</t>
  </si>
  <si>
    <t>（三）一般水土保持設施：指土石流防治及治山防災除外之一般水土保持設施。</t>
  </si>
  <si>
    <t>＊統計分類：按災害種類、發生時間及搶修（復建）經費等統計之。</t>
  </si>
  <si>
    <t>＊統計指標編製方法與資料來源說明：由本所經辦人員，於天然災害發生時作初步損失估計表（速報）以電話或傳真報告縣政府，並於天然災害停止後三日內編造詳報，由縣政府彙編天然災害速報及詳報（速報三日內  詳報七日內）。</t>
  </si>
  <si>
    <t>＊統計地區範圍及對象：凡本所所轄因天然災害所造成水土保持設施損失，均為統計之對象。</t>
    <phoneticPr fontId="5" type="noConversion"/>
  </si>
  <si>
    <t>＊預告發布日期（含預告方式及週期）：次年三月五日前以公務統計報表發布(預定發布時間如遇例假日則順延至次一工作日)。</t>
    <phoneticPr fontId="5" type="noConversion"/>
  </si>
  <si>
    <r>
      <t>＊統計地區範圍及對象：凡本</t>
    </r>
    <r>
      <rPr>
        <sz val="13.5"/>
        <color theme="1"/>
        <rFont val="標楷體"/>
        <family val="4"/>
        <charset val="136"/>
      </rPr>
      <t>所轄內</t>
    </r>
    <r>
      <rPr>
        <sz val="13.5"/>
        <color indexed="8"/>
        <rFont val="標楷體"/>
        <family val="4"/>
        <charset val="136"/>
      </rPr>
      <t>居民實際從事各種漁業之從業人員，不論其為專、兼業均為統計對象。</t>
    </r>
    <phoneticPr fontId="5" type="noConversion"/>
  </si>
  <si>
    <r>
      <t>＊預告發布日期（含預告方式及週期）：次年</t>
    </r>
    <r>
      <rPr>
        <sz val="14"/>
        <color rgb="FFFF0000"/>
        <rFont val="標楷體"/>
        <family val="4"/>
        <charset val="136"/>
      </rPr>
      <t>3月5日</t>
    </r>
    <r>
      <rPr>
        <sz val="14"/>
        <color indexed="8"/>
        <rFont val="標楷體"/>
        <family val="4"/>
        <charset val="136"/>
      </rPr>
      <t>前以公務統計報表發布(預定發布時間如遇例假日則順延至次一工作日)。</t>
    </r>
    <phoneticPr fontId="5" type="noConversion"/>
  </si>
  <si>
    <t>＊同步發送單位（說明資料發布時同步發送之單位或可同步查得該資料之網址）：臺東縣政府農業處。</t>
    <phoneticPr fontId="5" type="noConversion"/>
  </si>
  <si>
    <t>＊預告發布日期（含預告方式及週期）：次年三月五日前以公務統計報表發布(預定發布時間如遇例假日則順延至次一工作日)。</t>
    <phoneticPr fontId="5" type="noConversion"/>
  </si>
  <si>
    <t>＊統計地區範圍及對象：本調查以本所轄內戶籍所在地之漁戶及漁戶人口數為準。</t>
    <phoneticPr fontId="5" type="noConversion"/>
  </si>
  <si>
    <t>＊時效：2個月又5日。</t>
    <phoneticPr fontId="5" type="noConversion"/>
  </si>
  <si>
    <t>＊統計分類：
(一)縱項目：按一般垃圾及廚餘分。
(二)橫項目：按產生量、處理量及本月新增暫存量分，其中產生量按清運單位別分，處理量按處理方式別分。</t>
    <phoneticPr fontId="5" type="noConversion"/>
  </si>
  <si>
    <t>公共造產成果概況</t>
    <phoneticPr fontId="5" type="noConversion"/>
  </si>
  <si>
    <t>資料項目：公共造產成果概況</t>
    <phoneticPr fontId="5" type="noConversion"/>
  </si>
  <si>
    <t>＊統計地區範圍及對象：凡本所依據公共造產獎助及管理辦法之執行案件，均為統計對象。</t>
  </si>
  <si>
    <t>＊統計標準時間：動態資料以當年1月至12月之事實為準；靜態資料以當年12月底之事實為準。</t>
  </si>
  <si>
    <t>（一）公共造產：指因時、因地，就公墓納骨堂、觀光育樂事業、游泳池、商業市場、停車場、造林、果樹、行道樹、作物、畜牧、水產及其他有利地方繁榮兼具經濟價值、便利經營之各種事業選擇經營之。
（二）造產項目：按(1)公墓納骨堂(2)觀光育樂事業(3)游泳池(4)商業市場(5)停車場(6)造林(7)果樹(8)行道樹(9)作物(10)畜牧(11)水產(12)其他等12項目分別填寫。
（三）造產種類及現存量單位：係指實施公共造產12大造產項目所屬事業名稱或種類名稱：
1.公墓納骨堂：凡往生者經處理後供存放骨灰(骸)，並設有專人管理等均屬之；以上各種類以處為現存量之單位。
2.觀光育樂事業：凡與觀光育樂事業有關，如名勝古蹟、風景區、旅社、球場、遊艇、露營區、活動中心、康樂臺、海水浴場、戲院、遊樂場等均屬之；以上各種類以處、所、座、艘、家等為現存量之單位。
3.游泳池：以處為現存量之單位。
4.商業市場：凡與商場有關，如各種市場（果菜市場、零售市場、…）、店舖、臨時攤販集中區等均屬之；以上各種類以所、間、處等為現存量之單位。
5.停車場：凡與停車場有關，如立體停車場、寄車處、…等均屬之；以上各種類以處為現存量之單位。</t>
  </si>
  <si>
    <t>6.造林：凡人工種植之樹木，如松、杉、木麻黃、鐵刀木、…等均屬之；以上各種類以平方公尺為現存量之單位。
7.果樹：凡人工栽植之果樹類，如梅、李、栗、番石榴、…等均屬之；以上各種類以平方公尺為現存量之單位。
8.行道樹：凡人工種植在公路兩旁，不論其為樹木類或果樹類，如蓮霧、芒果、木麻黃、可可、椰子、…等均屬之；以上各種類以公里為現存量之單位。
9.作物：凡人工種植之短期草木作物，如豆、甘藷、香蕉、鳳梨(屬普通作物)、茶樹、香水茅(屬持月作物)、水稻(屬農作物)、…等均屬之；以上各種類以平方公尺為現存量之單位。
10.畜牧：凡與畜牧類有關之畜產者，如養豬、養牛、養羊、養鹿、…等均屬之；以上各種類以頭為現存量之單位。
11.水產：凡與養殖水產類有關者，如養魚、養蝦、蛤蠣、…等均屬之；以上各種類以平方公尺為現存量之單位。
12.其他：凡與前列各項無關者，如育蠶室(平方公尺)、苗圃(平方公尺)、砂石採集(處)、卡車營運(處)、活動中心(處)、公廁出租(間)、大眾浴池(間)、電信代辦所(處)、…等均屬之。
（四）本年收入：指當年各項收益之金額。
（五）本年支出：指當年從事造產而直接支出之各種資金總額（包括預算編列之基金或貸款還款、捐助款等支出數）。</t>
  </si>
  <si>
    <t>（六）本年賸餘（短絀）＝本年收入合計－本年支出合計＝事業賸餘（損失）＋事業外賸餘（損失）。
（七）解繳庫數係包括解繳縣市或鄉鎮市區庫數。
（八）現存造產價值估計：當年底現存造產依市價估計。
（九）歷年累計總投資額：累計歷年至當年底該項造產種類總投資額。</t>
  </si>
  <si>
    <t>＊統計單位：千元。</t>
  </si>
  <si>
    <t>＊統計分類：橫項依「造產項目」分；縱項依「造產種類」、「年底現存量」、「本年收入」、「本年支出」、「事業賸餘（損失)」、「事業外賸餘（損失)」、「本年賸餘（短絀）」、「解繳庫數」、「留存事業機關賸餘金額」、「年底現存造產價值估計」及「歷年累計總投資額」分。</t>
  </si>
  <si>
    <t>＊發布週期（指資料編製或產生之頻率，如月、季、年等）：年。</t>
  </si>
  <si>
    <t>＊時效（指統計標準時間至資料發布時間之間隔時間）：2個月又25日。</t>
  </si>
  <si>
    <t>＊統計資料交叉查核及確保資料合理性之機制（說明各項資料之相互關係及不同資料來源之相關統計差異性）：為確保資料品質，運用電腦程式進行檢誤，對於異常資料再請各相關機關補正。</t>
  </si>
  <si>
    <t>＊預告發布日期（含預告方式及週期）：次年3月25日前(若遇例假日順延)以公務統計報表發布。</t>
    <phoneticPr fontId="14" type="noConversion"/>
  </si>
  <si>
    <t>＊同步發送單位（說明資料發布時同步發送之單位或可同步查得該資料之網址）：臺東縣政府民政處。</t>
    <phoneticPr fontId="14" type="noConversion"/>
  </si>
  <si>
    <t>＊統計指標編製方法與資料來源說明：依據本所資料彙編。</t>
    <phoneticPr fontId="14" type="noConversion"/>
  </si>
  <si>
    <t>治山防災整體治理工程</t>
    <phoneticPr fontId="5" type="noConversion"/>
  </si>
  <si>
    <t>總工程費係指本年度已完工者以決算金額，未完工者以發包後實際需要工程費填報，惟不含管理費在內。</t>
  </si>
  <si>
    <t xml:space="preserve">＊統計分類：按工程名稱、地點、總工程費(按經費來源分)及工作數量。 </t>
  </si>
  <si>
    <t>＊時效（指統計標準時間至資料發布時間之間隔時間）：2個月又5日。</t>
  </si>
  <si>
    <t>＊統計地區範圍及對象：凡在本所所轄境內辦理治山防災工程者均為統計對象。</t>
    <phoneticPr fontId="14" type="noConversion"/>
  </si>
  <si>
    <t>＊統計單位：座、塊、公尺、公頃、平方公尺。</t>
  </si>
  <si>
    <t>＊統計指標編製方法與資料來源說明：本所依相關工程資料編製。</t>
    <phoneticPr fontId="14" type="noConversion"/>
  </si>
  <si>
    <t>＊預告發布日期（含預告方式及週期）：年度終了後2個月又5日內(若遇例假日順延)以公務統計報表發布。</t>
  </si>
  <si>
    <t>資料項目：治山防災整體治理工程</t>
    <phoneticPr fontId="5" type="noConversion"/>
  </si>
  <si>
    <t>＊預告發布日期（含預告方式及週期）：期間終了後20日內以公務統計報表發布(預定發布時間如遇例假日則順延至次一工作日)。</t>
    <phoneticPr fontId="5" type="noConversion"/>
  </si>
  <si>
    <t>＊預告發布日期（含預告方式及週期）：期間終了後20日內以公務統計報表發布(預定發布時間如遇例假日則順延至次一工作日)。</t>
    <phoneticPr fontId="5" type="noConversion"/>
  </si>
  <si>
    <r>
      <t>＊統計地區範圍及對象：本</t>
    </r>
    <r>
      <rPr>
        <sz val="14"/>
        <color theme="1"/>
        <rFont val="標楷體"/>
        <family val="4"/>
        <charset val="136"/>
      </rPr>
      <t>所</t>
    </r>
    <r>
      <rPr>
        <sz val="14"/>
        <color indexed="8"/>
        <rFont val="標楷體"/>
        <family val="4"/>
        <charset val="136"/>
      </rPr>
      <t>之一般垃圾及廚餘清理狀況均為統計對象。</t>
    </r>
    <phoneticPr fontId="5" type="noConversion"/>
  </si>
  <si>
    <t>＊統計地區範圍及對象：包括本所轄區內之計畫區外路外身心障礙專用停車位，含平面或立體式(包括匝道式、機械式或塔台式)等設置，以供領有身心障礙證明之民眾停放車輛之場所為統計對象，但不包括所轄之建築物附設停車位(由縣政府另報送營建署彙送)及風景遊樂區停車位（由縣政府另報送觀光局彙送）。</t>
    <phoneticPr fontId="5" type="noConversion"/>
  </si>
  <si>
    <t>報表
、
網際
網路</t>
    <phoneticPr fontId="5" type="noConversion"/>
  </si>
  <si>
    <t>公庫收支月報</t>
  </si>
  <si>
    <t>＊統計分類：依本年度(總預算)、以前年度(總預算)、特別預算及預算外之收入、支出，分別填列本月數、累計數。</t>
    <phoneticPr fontId="5" type="noConversion"/>
  </si>
  <si>
    <r>
      <t>＊同步發送單位（說明資料發布時同步發送之單位或可同步查得該資料之網址）：</t>
    </r>
    <r>
      <rPr>
        <sz val="14"/>
        <color rgb="FFFF0000"/>
        <rFont val="標楷體"/>
        <family val="4"/>
        <charset val="136"/>
      </rPr>
      <t>臺東縣政府交通及觀光發展處</t>
    </r>
    <r>
      <rPr>
        <sz val="14"/>
        <color theme="1"/>
        <rFont val="標楷體"/>
        <family val="4"/>
        <charset val="136"/>
      </rPr>
      <t>。</t>
    </r>
    <phoneticPr fontId="5" type="noConversion"/>
  </si>
  <si>
    <r>
      <t>＊同步發送單位（說明資料發布時同步發送之單位或可同步查得該資料之網址）：</t>
    </r>
    <r>
      <rPr>
        <sz val="14"/>
        <color rgb="FFFF0000"/>
        <rFont val="標楷體"/>
        <family val="4"/>
        <charset val="136"/>
      </rPr>
      <t>臺東縣政府交通及觀光發展處</t>
    </r>
    <r>
      <rPr>
        <sz val="14"/>
        <color indexed="8"/>
        <rFont val="標楷體"/>
        <family val="4"/>
        <charset val="136"/>
      </rPr>
      <t>。</t>
    </r>
    <phoneticPr fontId="5" type="noConversion"/>
  </si>
  <si>
    <r>
      <t>＊預告發布日期（含預告方式及週期）：每季終了後</t>
    </r>
    <r>
      <rPr>
        <sz val="14"/>
        <color rgb="FFFF0000"/>
        <rFont val="標楷體"/>
        <family val="4"/>
        <charset val="136"/>
      </rPr>
      <t>15</t>
    </r>
    <r>
      <rPr>
        <sz val="14"/>
        <color theme="1"/>
        <rFont val="標楷體"/>
        <family val="4"/>
        <charset val="136"/>
      </rPr>
      <t>日內以公務統計報表發布(預定發布時間如遇例假日則順延至次一工作日)。</t>
    </r>
    <phoneticPr fontId="5" type="noConversion"/>
  </si>
  <si>
    <t>114年1月</t>
    <phoneticPr fontId="5" type="noConversion"/>
  </si>
  <si>
    <t>114年2月</t>
    <phoneticPr fontId="5" type="noConversion"/>
  </si>
  <si>
    <t>114年3月</t>
  </si>
  <si>
    <t>114年4月</t>
  </si>
  <si>
    <t>114年5月</t>
  </si>
  <si>
    <t>114年6月</t>
  </si>
  <si>
    <t>114年7月</t>
  </si>
  <si>
    <t>114年8月</t>
  </si>
  <si>
    <t>114年9月</t>
  </si>
  <si>
    <t>114年10月</t>
  </si>
  <si>
    <t>114年11月</t>
  </si>
  <si>
    <t>114年12月</t>
  </si>
  <si>
    <t>(114年2月)</t>
  </si>
  <si>
    <t>(114年3月)</t>
  </si>
  <si>
    <t>(114年4月)</t>
  </si>
  <si>
    <t>(114年5月)</t>
  </si>
  <si>
    <t>(114年6月)</t>
  </si>
  <si>
    <t>(114年7月)</t>
  </si>
  <si>
    <t>(114年8月)</t>
  </si>
  <si>
    <t>(114年9月)</t>
  </si>
  <si>
    <t>(114年10月)</t>
  </si>
  <si>
    <t>(114年11月)</t>
  </si>
  <si>
    <t>(113年12月)</t>
  </si>
  <si>
    <t>(113年12月)</t>
    <phoneticPr fontId="5" type="noConversion"/>
  </si>
  <si>
    <t>(114年1月)</t>
  </si>
  <si>
    <t>(114年1月)</t>
    <phoneticPr fontId="5" type="noConversion"/>
  </si>
  <si>
    <t>(113年第四季)</t>
  </si>
  <si>
    <t>(113年第四季)</t>
    <phoneticPr fontId="5" type="noConversion"/>
  </si>
  <si>
    <t>(114年第一季)</t>
  </si>
  <si>
    <t>(114年第一季)</t>
    <phoneticPr fontId="5" type="noConversion"/>
  </si>
  <si>
    <t>(114年第二季)</t>
  </si>
  <si>
    <t>(114年第二季)</t>
    <phoneticPr fontId="5" type="noConversion"/>
  </si>
  <si>
    <t>(114年第三季)</t>
  </si>
  <si>
    <t>(114年第三季)</t>
    <phoneticPr fontId="5" type="noConversion"/>
  </si>
  <si>
    <t>獨居老人服務概況</t>
    <phoneticPr fontId="5" type="noConversion"/>
  </si>
  <si>
    <t>(113年)</t>
  </si>
  <si>
    <t>(113年)</t>
    <phoneticPr fontId="5" type="noConversion"/>
  </si>
  <si>
    <t>(113年下半年度)</t>
  </si>
  <si>
    <t>(113年下半年度)</t>
    <phoneticPr fontId="5" type="noConversion"/>
  </si>
  <si>
    <t>(114年上半年度)</t>
  </si>
  <si>
    <t>(114年)</t>
    <phoneticPr fontId="5" type="noConversion"/>
  </si>
  <si>
    <t>(113年)</t>
    <phoneticPr fontId="5" type="noConversion"/>
  </si>
  <si>
    <t>114年度預告統計資料發布時間表</t>
    <phoneticPr fontId="5" type="noConversion"/>
  </si>
  <si>
    <t>臺東縣鹿野鄉公所</t>
    <phoneticPr fontId="5" type="noConversion"/>
  </si>
  <si>
    <t>聯絡人：陳玉蓮主任</t>
    <phoneticPr fontId="5" type="noConversion"/>
  </si>
  <si>
    <t>服務單位：鹿野鄉公所主計室</t>
    <phoneticPr fontId="5" type="noConversion"/>
  </si>
  <si>
    <t>電話：089-580136</t>
    <phoneticPr fontId="5" type="noConversion"/>
  </si>
  <si>
    <t>傳真：089-580160</t>
    <phoneticPr fontId="5" type="noConversion"/>
  </si>
  <si>
    <t>電子信箱：lyee0048@lyee.taitung.gov.tw</t>
    <phoneticPr fontId="5" type="noConversion"/>
  </si>
  <si>
    <t>＊聯絡電話：089-580136</t>
    <phoneticPr fontId="5" type="noConversion"/>
  </si>
  <si>
    <t>＊傳真：089-580180</t>
    <phoneticPr fontId="5" type="noConversion"/>
  </si>
  <si>
    <t>＊電子信箱：shuhui@lyee.taitung.gov.tw</t>
    <phoneticPr fontId="5" type="noConversion"/>
  </si>
  <si>
    <r>
      <t>＊電子媒體：
（◎）線上書刊及資料庫，網址：
臺東縣鹿野鄉公所全球資訊網（https://www.lyee.gov.tw/information/inancial/financial-2.html）「訊息專區\主計公告\統計\114年臺東縣鹿野鄉公所預告統計資料發布時間表</t>
    </r>
    <r>
      <rPr>
        <sz val="14"/>
        <color theme="1" tint="4.9989318521683403E-2"/>
        <rFont val="Microsoft JhengHei"/>
        <family val="4"/>
        <charset val="136"/>
      </rPr>
      <t>」</t>
    </r>
    <phoneticPr fontId="74" type="noConversion"/>
  </si>
  <si>
    <t>＊編製單位：臺東縣鹿野鄉公所清潔隊</t>
    <phoneticPr fontId="5" type="noConversion"/>
  </si>
  <si>
    <t>資料項目：臺東縣鹿野鄉公所公庫收支月報</t>
    <phoneticPr fontId="5" type="noConversion"/>
  </si>
  <si>
    <t>＊發布機關、單位：臺東縣鹿野鄉公所主計室</t>
    <phoneticPr fontId="5" type="noConversion"/>
  </si>
  <si>
    <t>＊編製單位： 臺東縣鹿野鄉公所財政課</t>
    <phoneticPr fontId="5" type="noConversion"/>
  </si>
  <si>
    <t>＊統計地區範圍及對象：以本鄉公庫現金收支事項為統計範圍及對象。</t>
    <phoneticPr fontId="5" type="noConversion"/>
  </si>
  <si>
    <t>「臺東縣鹿野鄉公所公庫收支月報」統計資料背景說明</t>
    <phoneticPr fontId="5" type="noConversion"/>
  </si>
  <si>
    <t>＊聯絡電話：089-550466</t>
    <phoneticPr fontId="74" type="noConversion"/>
  </si>
  <si>
    <t>＊傳真：089-550569</t>
    <phoneticPr fontId="74" type="noConversion"/>
  </si>
  <si>
    <t>＊電子信箱：yiwen@lyee.taitung.gov.tw</t>
    <phoneticPr fontId="5" type="noConversion"/>
  </si>
  <si>
    <t>「臺東縣鹿野鄉一般垃圾及廚餘清理狀況」統計資料背景說明</t>
    <phoneticPr fontId="5" type="noConversion"/>
  </si>
  <si>
    <t>＊聯絡電話：089-580136</t>
    <phoneticPr fontId="74" type="noConversion"/>
  </si>
  <si>
    <t>＊傳真：089-580110</t>
    <phoneticPr fontId="74" type="noConversion"/>
  </si>
  <si>
    <t>＊電子信箱：linyuchen@lyee.taitung.gov.tw</t>
    <phoneticPr fontId="74" type="noConversion"/>
  </si>
  <si>
    <t>＊發布機關、單位：臺東縣鹿野鄉公所主計室</t>
    <phoneticPr fontId="14" type="noConversion"/>
  </si>
  <si>
    <t>＊編製單位：臺東縣鹿野鄉公所建設課</t>
    <phoneticPr fontId="14" type="noConversion"/>
  </si>
  <si>
    <t>＊發布機關、單位：臺東縣鹿野鄉公所主計室</t>
    <phoneticPr fontId="14" type="noConversion"/>
  </si>
  <si>
    <t>＊編製單位：臺東縣鹿野鄉公所建設課</t>
    <phoneticPr fontId="14" type="noConversion"/>
  </si>
  <si>
    <t>「臺東縣鹿野鄉停車位概況-區外路外身心障礙者專用停車位」統計資料背景說明</t>
    <phoneticPr fontId="5" type="noConversion"/>
  </si>
  <si>
    <t>「臺東縣鹿野鄉停車位概況-區外路外電動車專用停車位」統計資料背景說明</t>
    <phoneticPr fontId="5" type="noConversion"/>
  </si>
  <si>
    <t>＊傳真：089-580142</t>
    <phoneticPr fontId="74" type="noConversion"/>
  </si>
  <si>
    <t>＊電子信箱：lyeed020@lyee.taitung.gov.tw</t>
    <phoneticPr fontId="74" type="noConversion"/>
  </si>
  <si>
    <t>＊編製單位：臺東縣鹿野鄉公所社會課</t>
    <phoneticPr fontId="14" type="noConversion"/>
  </si>
  <si>
    <t>「臺東縣鹿野鄉獨居老人服務概況」統計資料背景說明</t>
    <phoneticPr fontId="5" type="noConversion"/>
  </si>
  <si>
    <t>資料項目：獨居老人服務概況</t>
    <phoneticPr fontId="5" type="noConversion"/>
  </si>
  <si>
    <t>＊電子信箱：pancah@lyee.taitung.gov.tw</t>
    <phoneticPr fontId="74" type="noConversion"/>
  </si>
  <si>
    <t>「臺東縣鹿野鄉推行社區發展工作概況」統計資料背景說明</t>
    <phoneticPr fontId="5" type="noConversion"/>
  </si>
  <si>
    <t>「臺東縣鹿野鄉環保人員概況」統計資料背景說明</t>
    <phoneticPr fontId="5" type="noConversion"/>
  </si>
  <si>
    <t>＊編製單位：臺東縣鹿野鄉公所清潔隊</t>
    <phoneticPr fontId="74" type="noConversion"/>
  </si>
  <si>
    <t>＊發布機關、單位：臺東縣鹿野鄉公所主計室</t>
    <phoneticPr fontId="5" type="noConversion"/>
  </si>
  <si>
    <t>「臺東縣鹿野鄉垃圾處理場(廠)及垃圾回收清除車輛統計」統計資料背景說明</t>
    <phoneticPr fontId="5" type="noConversion"/>
  </si>
  <si>
    <t>＊發布機關、單位：臺東縣鹿野鄉公所主計室</t>
    <phoneticPr fontId="14" type="noConversion"/>
  </si>
  <si>
    <t>「臺東縣鹿野鄉環境保護預算概況」統計資料背景說明</t>
    <phoneticPr fontId="5" type="noConversion"/>
  </si>
  <si>
    <t>「臺東縣鹿野鄉環境保護決算概況」統計資料背景說明</t>
    <phoneticPr fontId="5" type="noConversion"/>
  </si>
  <si>
    <t>「臺東縣鹿野鄉治山防災整體治理工程」統計資料背景說明</t>
    <phoneticPr fontId="5" type="noConversion"/>
  </si>
  <si>
    <t>＊發布機關、單位：臺東縣鹿野鄉公所主計室</t>
    <phoneticPr fontId="74" type="noConversion"/>
  </si>
  <si>
    <t>＊編製單位：臺東縣鹿野鄉公所建設課</t>
    <phoneticPr fontId="14" type="noConversion"/>
  </si>
  <si>
    <t>「臺東縣鹿野鄉辦理調解業務概況」統計資料背景說明</t>
    <phoneticPr fontId="5" type="noConversion"/>
  </si>
  <si>
    <t>＊傳真：089-580130</t>
    <phoneticPr fontId="74" type="noConversion"/>
  </si>
  <si>
    <t>＊電子信箱：ivy0329@lyee.taitung.gov.tw</t>
    <phoneticPr fontId="74" type="noConversion"/>
  </si>
  <si>
    <t>＊編製單位：臺東縣鹿野鄉公所民政課</t>
    <phoneticPr fontId="74" type="noConversion"/>
  </si>
  <si>
    <t>「臺東縣鹿野鄉調解委員會組織概況」統計資料背景說明</t>
    <phoneticPr fontId="5" type="noConversion"/>
  </si>
  <si>
    <t>「臺東縣鹿野鄉辦理調解方式概況」統計資料背景說明</t>
    <phoneticPr fontId="5" type="noConversion"/>
  </si>
  <si>
    <t>「臺東縣鹿野鄉宗教財團法人概況」統計資料背景說明</t>
    <phoneticPr fontId="5" type="noConversion"/>
  </si>
  <si>
    <t>「臺東縣鹿野鄉寺廟登記概況」統計資料背景說明</t>
    <phoneticPr fontId="5" type="noConversion"/>
  </si>
  <si>
    <t>「臺東縣鹿野鄉教會（堂）概況」統計資料背景說明</t>
    <phoneticPr fontId="5" type="noConversion"/>
  </si>
  <si>
    <t>「臺東縣鹿野鄉宗教團體興辦公益慈善及社會教化事業概況」統計資料背景說明</t>
    <phoneticPr fontId="5" type="noConversion"/>
  </si>
  <si>
    <t>「臺東縣鹿野鄉公墓設施使用概況」統計資料背景說明</t>
    <phoneticPr fontId="5" type="noConversion"/>
  </si>
  <si>
    <t>＊電子信箱：jiali@lyee.taitung.gov.tw</t>
    <phoneticPr fontId="74" type="noConversion"/>
  </si>
  <si>
    <t>「臺東縣鹿野鄉骨灰(骸)存放設施使用概況」統計資料背景說明</t>
    <phoneticPr fontId="5" type="noConversion"/>
  </si>
  <si>
    <r>
      <t>「臺東縣</t>
    </r>
    <r>
      <rPr>
        <b/>
        <sz val="14"/>
        <color rgb="FFFF0000"/>
        <rFont val="標楷體"/>
        <family val="4"/>
        <charset val="136"/>
      </rPr>
      <t>鹿野鄉</t>
    </r>
    <r>
      <rPr>
        <b/>
        <sz val="14"/>
        <color indexed="8"/>
        <rFont val="標楷體"/>
        <family val="4"/>
        <charset val="136"/>
      </rPr>
      <t>殯葬管理業務概況」統計資料背景說明</t>
    </r>
    <phoneticPr fontId="5" type="noConversion"/>
  </si>
  <si>
    <t>「臺東縣鹿野鄉殯儀館設施概況」統計資料背景說明</t>
    <phoneticPr fontId="5" type="noConversion"/>
  </si>
  <si>
    <t>「臺東縣鹿野鄉火化場設施概況」統計資料背景說明</t>
    <phoneticPr fontId="5" type="noConversion"/>
  </si>
  <si>
    <t>「臺東縣鹿野鄉公共造產成果概況」統計資料背景說明</t>
    <phoneticPr fontId="5" type="noConversion"/>
  </si>
  <si>
    <t>＊發布機關、單位：臺東縣鹿野鄉公所主計室</t>
  </si>
  <si>
    <t>＊編製單位： 臺東縣鹿野鄉公所建設課</t>
    <phoneticPr fontId="74" type="noConversion"/>
  </si>
  <si>
    <t>「臺東縣鹿野鄉農路改善及維護工程」統計資料背景說明</t>
    <phoneticPr fontId="5" type="noConversion"/>
  </si>
  <si>
    <t>「臺東縣鹿野鄉都市計畫區域內公共工程實施數量」統計資料背景說明</t>
    <phoneticPr fontId="5" type="noConversion"/>
  </si>
  <si>
    <t>「臺東縣鹿野鄉都市計畫公共設施用地已取得面積」統計資料背景說明</t>
    <phoneticPr fontId="5" type="noConversion"/>
  </si>
  <si>
    <t>「臺東縣鹿野鄉都市計畫公共設施用地已闢建面積」統計資料背景說明</t>
    <phoneticPr fontId="5" type="noConversion"/>
  </si>
  <si>
    <r>
      <t>＊電子媒體：
（◎）線上書刊及資料庫，網址：
臺東縣鹿野鄉公所全球資訊網(https://www.lyee.gov.tw/information/inancial/financial-2.html)「訊息專區\主計公告\統計\114年臺東縣鹿野鄉公所預告統計資料發布時間表</t>
    </r>
    <r>
      <rPr>
        <sz val="14"/>
        <color theme="1" tint="4.9989318521683403E-2"/>
        <rFont val="Microsoft JhengHei"/>
        <family val="4"/>
        <charset val="136"/>
      </rPr>
      <t>」</t>
    </r>
    <phoneticPr fontId="74" type="noConversion"/>
  </si>
  <si>
    <t>「臺東縣鹿野鄉都市計畫區域內現有已開闢道路長度及面積暨橋梁座數、自行車道長度」統計資料背景說明</t>
    <phoneticPr fontId="5" type="noConversion"/>
  </si>
  <si>
    <t>「臺東縣鹿野鄉農耕土地面積」統計資料背景說明</t>
    <phoneticPr fontId="5" type="noConversion"/>
  </si>
  <si>
    <t>＊編製單位：臺東縣鹿野鄉公所農業暨觀光課</t>
    <phoneticPr fontId="74" type="noConversion"/>
  </si>
  <si>
    <t>＊傳真：089-580210</t>
    <phoneticPr fontId="74" type="noConversion"/>
  </si>
  <si>
    <t>＊電子信箱：zaiyi@lyee.taitung.gov.tw</t>
    <phoneticPr fontId="74" type="noConversion"/>
  </si>
  <si>
    <t>「臺東縣鹿野鄉有效農機使用證之農機數量」統計資料背景說明</t>
    <phoneticPr fontId="5" type="noConversion"/>
  </si>
  <si>
    <t>「臺東縣鹿野鄉天然災害水土保持設施損失情形」統計資料背景說明</t>
    <phoneticPr fontId="5" type="noConversion"/>
  </si>
  <si>
    <t>「臺東縣鹿野鄉漁業從業人數」統計資料背景說明</t>
    <phoneticPr fontId="5" type="noConversion"/>
  </si>
  <si>
    <t>「臺東縣鹿野鄉漁戶數及漁戶人口數」統計資料背景說明</t>
    <phoneticPr fontId="5" type="noConversion"/>
  </si>
  <si>
    <t>2月3日
2月10日</t>
    <phoneticPr fontId="5" type="noConversion"/>
  </si>
  <si>
    <t>(114年2月)</t>
    <phoneticPr fontId="5" type="noConversion"/>
  </si>
  <si>
    <t>(114年3月)</t>
    <phoneticPr fontId="5" type="noConversion"/>
  </si>
  <si>
    <t>＊時效：10日；12月之資料為25日。</t>
    <phoneticPr fontId="5" type="noConversion"/>
  </si>
  <si>
    <t>＊預告發布日期（含預告方式及週期）：次月10日以公務統計報表發布，其中12月之資料於次年1月25日發布(預定發布時間如遇例假日則順延至次一工作日)。</t>
    <phoneticPr fontId="5" type="noConversion"/>
  </si>
  <si>
    <r>
      <t>＊同步發送單位（說明資料發布時同步發送之單位或可同步查得該資料之網址）：</t>
    </r>
    <r>
      <rPr>
        <sz val="14"/>
        <color rgb="FFFF0000"/>
        <rFont val="標楷體"/>
        <family val="4"/>
        <charset val="136"/>
      </rPr>
      <t>臺東縣政府財政及經濟發展處</t>
    </r>
    <r>
      <rPr>
        <sz val="14"/>
        <color indexed="8"/>
        <rFont val="標楷體"/>
        <family val="4"/>
        <charset val="136"/>
      </rPr>
      <t>。</t>
    </r>
    <phoneticPr fontId="5" type="noConversion"/>
  </si>
  <si>
    <r>
      <t>＊時效（指統計標準時間至資料發布時間之間隔時間）：</t>
    </r>
    <r>
      <rPr>
        <sz val="14"/>
        <color rgb="FFFF0000"/>
        <rFont val="標楷體"/>
        <family val="4"/>
        <charset val="136"/>
      </rPr>
      <t>15</t>
    </r>
    <r>
      <rPr>
        <sz val="14"/>
        <color indexed="8"/>
        <rFont val="標楷體"/>
        <family val="4"/>
        <charset val="136"/>
      </rPr>
      <t>日。</t>
    </r>
    <phoneticPr fontId="76" type="noConversion"/>
  </si>
  <si>
    <r>
      <t>公</t>
    </r>
    <r>
      <rPr>
        <sz val="13"/>
        <rFont val="Times New Roman"/>
        <family val="1"/>
      </rPr>
      <t xml:space="preserve">  </t>
    </r>
    <r>
      <rPr>
        <sz val="13"/>
        <rFont val="標楷體"/>
        <family val="4"/>
        <charset val="136"/>
      </rPr>
      <t>開</t>
    </r>
    <r>
      <rPr>
        <sz val="13"/>
        <rFont val="Times New Roman"/>
        <family val="1"/>
      </rPr>
      <t xml:space="preserve">  </t>
    </r>
    <r>
      <rPr>
        <sz val="13"/>
        <rFont val="標楷體"/>
        <family val="4"/>
        <charset val="136"/>
      </rPr>
      <t>類</t>
    </r>
    <phoneticPr fontId="5" type="noConversion"/>
  </si>
  <si>
    <t>編製機關</t>
    <phoneticPr fontId="5" type="noConversion"/>
  </si>
  <si>
    <t>鹿野鄉公所財政課</t>
    <phoneticPr fontId="5" type="noConversion"/>
  </si>
  <si>
    <r>
      <t>月</t>
    </r>
    <r>
      <rPr>
        <sz val="14"/>
        <rFont val="Times New Roman"/>
        <family val="1"/>
      </rPr>
      <t xml:space="preserve">        </t>
    </r>
    <r>
      <rPr>
        <sz val="14"/>
        <rFont val="標楷體"/>
        <family val="4"/>
        <charset val="136"/>
      </rPr>
      <t>報</t>
    </r>
    <phoneticPr fontId="5" type="noConversion"/>
  </si>
  <si>
    <t>次月五日前編報，十二月份於次年一月二十日前編報。</t>
    <phoneticPr fontId="5" type="noConversion"/>
  </si>
  <si>
    <r>
      <t>表</t>
    </r>
    <r>
      <rPr>
        <sz val="14"/>
        <rFont val="Times New Roman"/>
        <family val="1"/>
      </rPr>
      <t xml:space="preserve">       </t>
    </r>
    <r>
      <rPr>
        <sz val="14"/>
        <rFont val="標楷體"/>
        <family val="4"/>
        <charset val="136"/>
      </rPr>
      <t>號</t>
    </r>
    <phoneticPr fontId="5" type="noConversion"/>
  </si>
  <si>
    <t>20902-00-02-3</t>
    <phoneticPr fontId="5" type="noConversion"/>
  </si>
  <si>
    <r>
      <t xml:space="preserve">           臺東縣</t>
    </r>
    <r>
      <rPr>
        <u/>
        <sz val="24"/>
        <rFont val="標楷體"/>
        <family val="4"/>
        <charset val="136"/>
      </rPr>
      <t>鹿野</t>
    </r>
    <r>
      <rPr>
        <sz val="24"/>
        <rFont val="標楷體"/>
        <family val="4"/>
        <charset val="136"/>
      </rPr>
      <t>鄉(鎮、市)公庫收支月報表</t>
    </r>
    <phoneticPr fontId="5" type="noConversion"/>
  </si>
  <si>
    <t xml:space="preserve"> </t>
    <phoneticPr fontId="5" type="noConversion"/>
  </si>
  <si>
    <r>
      <t xml:space="preserve">    </t>
    </r>
    <r>
      <rPr>
        <sz val="14"/>
        <rFont val="標楷體"/>
        <family val="4"/>
        <charset val="136"/>
      </rPr>
      <t>　　</t>
    </r>
    <r>
      <rPr>
        <sz val="14"/>
        <rFont val="Times New Roman"/>
        <family val="1"/>
      </rPr>
      <t xml:space="preserve"> 113     </t>
    </r>
    <r>
      <rPr>
        <sz val="14"/>
        <rFont val="標楷體"/>
        <family val="4"/>
        <charset val="136"/>
      </rPr>
      <t>年</t>
    </r>
    <r>
      <rPr>
        <sz val="14"/>
        <rFont val="Times New Roman"/>
        <family val="1"/>
      </rPr>
      <t xml:space="preserve">    12</t>
    </r>
    <r>
      <rPr>
        <sz val="14"/>
        <rFont val="標楷體"/>
        <family val="4"/>
        <charset val="136"/>
      </rPr>
      <t>　　</t>
    </r>
    <r>
      <rPr>
        <sz val="14"/>
        <rFont val="Times New Roman"/>
        <family val="1"/>
      </rPr>
      <t xml:space="preserve">  </t>
    </r>
    <r>
      <rPr>
        <sz val="14"/>
        <rFont val="標楷體"/>
        <family val="4"/>
        <charset val="136"/>
      </rPr>
      <t xml:space="preserve">月   </t>
    </r>
    <r>
      <rPr>
        <sz val="14"/>
        <rFont val="Times New Roman"/>
        <family val="1"/>
      </rPr>
      <t xml:space="preserve">(   </t>
    </r>
    <r>
      <rPr>
        <sz val="14"/>
        <rFont val="標楷體"/>
        <family val="4"/>
        <charset val="136"/>
      </rPr>
      <t>　</t>
    </r>
    <r>
      <rPr>
        <sz val="14"/>
        <rFont val="Times New Roman"/>
        <family val="1"/>
      </rPr>
      <t>113</t>
    </r>
    <r>
      <rPr>
        <sz val="14"/>
        <rFont val="標楷體"/>
        <family val="4"/>
        <charset val="136"/>
      </rPr>
      <t>　</t>
    </r>
    <r>
      <rPr>
        <sz val="14"/>
        <rFont val="Times New Roman"/>
        <family val="1"/>
      </rPr>
      <t xml:space="preserve">   </t>
    </r>
    <r>
      <rPr>
        <sz val="14"/>
        <rFont val="標楷體"/>
        <family val="4"/>
        <charset val="136"/>
      </rPr>
      <t>年度</t>
    </r>
    <r>
      <rPr>
        <sz val="14"/>
        <rFont val="Times New Roman"/>
        <family val="1"/>
      </rPr>
      <t>)</t>
    </r>
    <phoneticPr fontId="5" type="noConversion"/>
  </si>
  <si>
    <t>單位：新臺幣元</t>
    <phoneticPr fontId="5" type="noConversion"/>
  </si>
  <si>
    <r>
      <t xml:space="preserve">      </t>
    </r>
    <r>
      <rPr>
        <sz val="14"/>
        <rFont val="標楷體"/>
        <family val="4"/>
        <charset val="136"/>
      </rPr>
      <t>科</t>
    </r>
    <r>
      <rPr>
        <sz val="14"/>
        <rFont val="Times New Roman"/>
        <family val="1"/>
      </rPr>
      <t xml:space="preserve">       </t>
    </r>
    <r>
      <rPr>
        <sz val="14"/>
        <rFont val="標楷體"/>
        <family val="4"/>
        <charset val="136"/>
      </rPr>
      <t>目</t>
    </r>
    <r>
      <rPr>
        <sz val="14"/>
        <rFont val="Times New Roman"/>
        <family val="1"/>
      </rPr>
      <t xml:space="preserve">       </t>
    </r>
    <r>
      <rPr>
        <sz val="14"/>
        <rFont val="標楷體"/>
        <family val="4"/>
        <charset val="136"/>
      </rPr>
      <t>別</t>
    </r>
    <phoneticPr fontId="5" type="noConversion"/>
  </si>
  <si>
    <r>
      <t>合</t>
    </r>
    <r>
      <rPr>
        <sz val="14"/>
        <rFont val="Times New Roman"/>
        <family val="1"/>
      </rPr>
      <t xml:space="preserve">             </t>
    </r>
    <r>
      <rPr>
        <sz val="14"/>
        <rFont val="標楷體"/>
        <family val="4"/>
        <charset val="136"/>
      </rPr>
      <t>計</t>
    </r>
    <phoneticPr fontId="5" type="noConversion"/>
  </si>
  <si>
    <r>
      <t>本</t>
    </r>
    <r>
      <rPr>
        <sz val="14"/>
        <rFont val="Times New Roman"/>
        <family val="1"/>
      </rPr>
      <t xml:space="preserve">  </t>
    </r>
    <r>
      <rPr>
        <sz val="14"/>
        <rFont val="標楷體"/>
        <family val="4"/>
        <charset val="136"/>
      </rPr>
      <t>年</t>
    </r>
    <r>
      <rPr>
        <sz val="14"/>
        <rFont val="Times New Roman"/>
        <family val="1"/>
      </rPr>
      <t xml:space="preserve">  </t>
    </r>
    <r>
      <rPr>
        <sz val="13"/>
        <rFont val="標楷體"/>
        <family val="4"/>
        <charset val="136"/>
      </rPr>
      <t/>
    </r>
    <phoneticPr fontId="5" type="noConversion"/>
  </si>
  <si>
    <t>度  收  入</t>
  </si>
  <si>
    <r>
      <t>以</t>
    </r>
    <r>
      <rPr>
        <sz val="14"/>
        <rFont val="Times New Roman"/>
        <family val="1"/>
      </rPr>
      <t xml:space="preserve">  </t>
    </r>
    <r>
      <rPr>
        <sz val="14"/>
        <rFont val="標楷體"/>
        <family val="4"/>
        <charset val="136"/>
      </rPr>
      <t>前</t>
    </r>
    <r>
      <rPr>
        <sz val="14"/>
        <rFont val="Times New Roman"/>
        <family val="1"/>
      </rPr>
      <t xml:space="preserve">  </t>
    </r>
    <r>
      <rPr>
        <sz val="14"/>
        <rFont val="標楷體"/>
        <family val="4"/>
        <charset val="136"/>
      </rPr>
      <t>年</t>
    </r>
    <r>
      <rPr>
        <sz val="14"/>
        <rFont val="Times New Roman"/>
        <family val="1"/>
      </rPr>
      <t xml:space="preserve"> </t>
    </r>
    <phoneticPr fontId="5" type="noConversion"/>
  </si>
  <si>
    <t xml:space="preserve"> 度  收  入</t>
  </si>
  <si>
    <r>
      <t>本</t>
    </r>
    <r>
      <rPr>
        <sz val="14"/>
        <rFont val="Times New Roman"/>
        <family val="1"/>
      </rPr>
      <t xml:space="preserve">   </t>
    </r>
    <r>
      <rPr>
        <sz val="14"/>
        <rFont val="標楷體"/>
        <family val="4"/>
        <charset val="136"/>
      </rPr>
      <t>月</t>
    </r>
    <phoneticPr fontId="5" type="noConversion"/>
  </si>
  <si>
    <r>
      <t>累</t>
    </r>
    <r>
      <rPr>
        <sz val="14"/>
        <rFont val="Times New Roman"/>
        <family val="1"/>
      </rPr>
      <t xml:space="preserve">   </t>
    </r>
    <r>
      <rPr>
        <sz val="14"/>
        <rFont val="標楷體"/>
        <family val="4"/>
        <charset val="136"/>
      </rPr>
      <t>計</t>
    </r>
    <phoneticPr fontId="5" type="noConversion"/>
  </si>
  <si>
    <t>經 常 門 ﹝計﹞</t>
    <phoneticPr fontId="5" type="noConversion"/>
  </si>
  <si>
    <t>稅課收入</t>
    <phoneticPr fontId="5" type="noConversion"/>
  </si>
  <si>
    <t>房屋稅</t>
    <phoneticPr fontId="5" type="noConversion"/>
  </si>
  <si>
    <t>契稅</t>
    <phoneticPr fontId="5" type="noConversion"/>
  </si>
  <si>
    <t>娛樂稅</t>
    <phoneticPr fontId="5" type="noConversion"/>
  </si>
  <si>
    <t>遺產及贈與稅</t>
    <phoneticPr fontId="5" type="noConversion"/>
  </si>
  <si>
    <t>土地稅</t>
    <phoneticPr fontId="5" type="noConversion"/>
  </si>
  <si>
    <t>田賦</t>
    <phoneticPr fontId="5" type="noConversion"/>
  </si>
  <si>
    <t>地價稅</t>
    <phoneticPr fontId="5" type="noConversion"/>
  </si>
  <si>
    <t>統籌分配稅</t>
    <phoneticPr fontId="5" type="noConversion"/>
  </si>
  <si>
    <t>臨時稅課</t>
    <phoneticPr fontId="5" type="noConversion"/>
  </si>
  <si>
    <t>工程受益費收入</t>
    <phoneticPr fontId="5" type="noConversion"/>
  </si>
  <si>
    <t>罰款及賠償收入</t>
    <phoneticPr fontId="5" type="noConversion"/>
  </si>
  <si>
    <t>規費收入</t>
    <phoneticPr fontId="5" type="noConversion"/>
  </si>
  <si>
    <t>信託管理收入</t>
    <phoneticPr fontId="5" type="noConversion"/>
  </si>
  <si>
    <t>財產收入</t>
  </si>
  <si>
    <t>財產孳息</t>
    <phoneticPr fontId="5" type="noConversion"/>
  </si>
  <si>
    <t>廢舊物資售價</t>
    <phoneticPr fontId="5" type="noConversion"/>
  </si>
  <si>
    <t>營業盈餘及事業收入</t>
    <phoneticPr fontId="5" type="noConversion"/>
  </si>
  <si>
    <t>營業盈餘</t>
    <phoneticPr fontId="5" type="noConversion"/>
  </si>
  <si>
    <t>作業賸餘</t>
    <phoneticPr fontId="5" type="noConversion"/>
  </si>
  <si>
    <t>投資收益</t>
    <phoneticPr fontId="5" type="noConversion"/>
  </si>
  <si>
    <t>補助及協助收入</t>
    <phoneticPr fontId="5" type="noConversion"/>
  </si>
  <si>
    <t>補助收入</t>
    <phoneticPr fontId="5" type="noConversion"/>
  </si>
  <si>
    <t>協助收入</t>
    <phoneticPr fontId="5" type="noConversion"/>
  </si>
  <si>
    <t>捐獻及贈與收入</t>
    <phoneticPr fontId="5" type="noConversion"/>
  </si>
  <si>
    <t>自治稅捐收入</t>
    <phoneticPr fontId="5" type="noConversion"/>
  </si>
  <si>
    <t>其他收入</t>
    <phoneticPr fontId="5" type="noConversion"/>
  </si>
  <si>
    <r>
      <t>資</t>
    </r>
    <r>
      <rPr>
        <sz val="13"/>
        <rFont val="Times New Roman"/>
        <family val="1"/>
      </rPr>
      <t xml:space="preserve">  </t>
    </r>
    <r>
      <rPr>
        <sz val="13"/>
        <rFont val="標楷體"/>
        <family val="4"/>
        <charset val="136"/>
      </rPr>
      <t>本</t>
    </r>
    <r>
      <rPr>
        <sz val="13"/>
        <rFont val="Times New Roman"/>
        <family val="1"/>
      </rPr>
      <t xml:space="preserve">  </t>
    </r>
    <r>
      <rPr>
        <sz val="13"/>
        <rFont val="標楷體"/>
        <family val="4"/>
        <charset val="136"/>
      </rPr>
      <t>門</t>
    </r>
    <r>
      <rPr>
        <sz val="13"/>
        <rFont val="Times New Roman"/>
        <family val="1"/>
      </rPr>
      <t xml:space="preserve"> (</t>
    </r>
    <r>
      <rPr>
        <sz val="13"/>
        <rFont val="標楷體"/>
        <family val="4"/>
        <charset val="136"/>
      </rPr>
      <t>計</t>
    </r>
    <r>
      <rPr>
        <sz val="13"/>
        <rFont val="Times New Roman"/>
        <family val="1"/>
      </rPr>
      <t>)</t>
    </r>
    <phoneticPr fontId="5" type="noConversion"/>
  </si>
  <si>
    <t>財產收入</t>
    <phoneticPr fontId="5" type="noConversion"/>
  </si>
  <si>
    <t>財產售價</t>
    <phoneticPr fontId="5" type="noConversion"/>
  </si>
  <si>
    <t>財產作價</t>
    <phoneticPr fontId="5" type="noConversion"/>
  </si>
  <si>
    <t>資本收回</t>
    <phoneticPr fontId="5" type="noConversion"/>
  </si>
  <si>
    <t>經資門合計</t>
    <phoneticPr fontId="5" type="noConversion"/>
  </si>
  <si>
    <t>暫收代收款</t>
    <phoneticPr fontId="5" type="noConversion"/>
  </si>
  <si>
    <t>收回以前年度歲出款</t>
    <phoneticPr fontId="5" type="noConversion"/>
  </si>
  <si>
    <t>保管款收入</t>
    <phoneticPr fontId="5" type="noConversion"/>
  </si>
  <si>
    <t>短期借款</t>
    <phoneticPr fontId="5" type="noConversion"/>
  </si>
  <si>
    <t>借入款或透支款</t>
    <phoneticPr fontId="5" type="noConversion"/>
  </si>
  <si>
    <t>融資性庫款收入</t>
    <phoneticPr fontId="5" type="noConversion"/>
  </si>
  <si>
    <t>賒借收入</t>
    <phoneticPr fontId="5" type="noConversion"/>
  </si>
  <si>
    <r>
      <t>本月收入</t>
    </r>
    <r>
      <rPr>
        <b/>
        <sz val="13"/>
        <rFont val="Times New Roman"/>
        <family val="1"/>
      </rPr>
      <t>(</t>
    </r>
    <r>
      <rPr>
        <b/>
        <sz val="13"/>
        <rFont val="標楷體"/>
        <family val="4"/>
        <charset val="136"/>
      </rPr>
      <t>總計</t>
    </r>
    <r>
      <rPr>
        <b/>
        <sz val="13"/>
        <rFont val="Times New Roman"/>
        <family val="1"/>
      </rPr>
      <t>)</t>
    </r>
    <phoneticPr fontId="5" type="noConversion"/>
  </si>
  <si>
    <t>上期結存</t>
    <phoneticPr fontId="5" type="noConversion"/>
  </si>
  <si>
    <r>
      <t>收入總計</t>
    </r>
    <r>
      <rPr>
        <b/>
        <sz val="13"/>
        <rFont val="Times New Roman"/>
        <family val="1"/>
      </rPr>
      <t>+</t>
    </r>
    <r>
      <rPr>
        <b/>
        <sz val="13"/>
        <rFont val="標楷體"/>
        <family val="4"/>
        <charset val="136"/>
      </rPr>
      <t>上期結存</t>
    </r>
    <phoneticPr fontId="5" type="noConversion"/>
  </si>
  <si>
    <t>度  支  出</t>
    <phoneticPr fontId="5" type="noConversion"/>
  </si>
  <si>
    <t xml:space="preserve"> 度  支  出</t>
    <phoneticPr fontId="5" type="noConversion"/>
  </si>
  <si>
    <t>經 常 門 (計)</t>
    <phoneticPr fontId="5" type="noConversion"/>
  </si>
  <si>
    <t>一般政務支出</t>
    <phoneticPr fontId="5" type="noConversion"/>
  </si>
  <si>
    <t>政權行使支出</t>
    <phoneticPr fontId="5" type="noConversion"/>
  </si>
  <si>
    <t>行政支出</t>
    <phoneticPr fontId="5" type="noConversion"/>
  </si>
  <si>
    <t>民政支出</t>
    <phoneticPr fontId="5" type="noConversion"/>
  </si>
  <si>
    <t>財務支出</t>
    <phoneticPr fontId="5" type="noConversion"/>
  </si>
  <si>
    <t>教育科學文化支出</t>
    <phoneticPr fontId="5" type="noConversion"/>
  </si>
  <si>
    <t>教育支出</t>
    <phoneticPr fontId="5" type="noConversion"/>
  </si>
  <si>
    <t>科學支出</t>
    <phoneticPr fontId="5" type="noConversion"/>
  </si>
  <si>
    <t>文化支出</t>
    <phoneticPr fontId="5" type="noConversion"/>
  </si>
  <si>
    <t>經濟發展支出</t>
    <phoneticPr fontId="5" type="noConversion"/>
  </si>
  <si>
    <t>農業支出</t>
    <phoneticPr fontId="5" type="noConversion"/>
  </si>
  <si>
    <t>工業支出</t>
    <phoneticPr fontId="5" type="noConversion"/>
  </si>
  <si>
    <t>交通支出</t>
    <phoneticPr fontId="5" type="noConversion"/>
  </si>
  <si>
    <t>其他經濟服務支出</t>
    <phoneticPr fontId="5" type="noConversion"/>
  </si>
  <si>
    <t>社會福利支出</t>
    <phoneticPr fontId="5" type="noConversion"/>
  </si>
  <si>
    <t>社會保險支出</t>
    <phoneticPr fontId="5" type="noConversion"/>
  </si>
  <si>
    <t>社會救助支出</t>
    <phoneticPr fontId="5" type="noConversion"/>
  </si>
  <si>
    <t>褔利服務支出</t>
    <phoneticPr fontId="5" type="noConversion"/>
  </si>
  <si>
    <t>國民就業支出</t>
    <phoneticPr fontId="5" type="noConversion"/>
  </si>
  <si>
    <t>醫療保健支出</t>
    <phoneticPr fontId="5" type="noConversion"/>
  </si>
  <si>
    <t>社區發展及環境保護支出</t>
    <phoneticPr fontId="5" type="noConversion"/>
  </si>
  <si>
    <t>社區發展支出</t>
    <phoneticPr fontId="5" type="noConversion"/>
  </si>
  <si>
    <t>環境保護支出</t>
  </si>
  <si>
    <t>退休撫卹支出</t>
    <phoneticPr fontId="5" type="noConversion"/>
  </si>
  <si>
    <t>退休撫卹給付支出</t>
    <phoneticPr fontId="5" type="noConversion"/>
  </si>
  <si>
    <t>退休撫卹業務支出</t>
    <phoneticPr fontId="5" type="noConversion"/>
  </si>
  <si>
    <t>債務支出</t>
    <phoneticPr fontId="5" type="noConversion"/>
  </si>
  <si>
    <t>債務付息支出</t>
    <phoneticPr fontId="5" type="noConversion"/>
  </si>
  <si>
    <t>債務付息事務支出</t>
    <phoneticPr fontId="5" type="noConversion"/>
  </si>
  <si>
    <t>協助及補助支出</t>
    <phoneticPr fontId="5" type="noConversion"/>
  </si>
  <si>
    <t>協助支出</t>
    <phoneticPr fontId="5" type="noConversion"/>
  </si>
  <si>
    <r>
      <t xml:space="preserve"> </t>
    </r>
    <r>
      <rPr>
        <sz val="13"/>
        <rFont val="標楷體"/>
        <family val="4"/>
        <charset val="136"/>
      </rPr>
      <t>其他支出</t>
    </r>
    <phoneticPr fontId="5" type="noConversion"/>
  </si>
  <si>
    <t>資  本  門 (計)</t>
    <phoneticPr fontId="5" type="noConversion"/>
  </si>
  <si>
    <t>其他支出</t>
    <phoneticPr fontId="5" type="noConversion"/>
  </si>
  <si>
    <t>預撥經費</t>
    <phoneticPr fontId="5" type="noConversion"/>
  </si>
  <si>
    <t>墊付款</t>
    <phoneticPr fontId="5" type="noConversion"/>
  </si>
  <si>
    <t>預付費用</t>
    <phoneticPr fontId="5" type="noConversion"/>
  </si>
  <si>
    <t>退還以前年度歲入款</t>
    <phoneticPr fontId="5" type="noConversion"/>
  </si>
  <si>
    <t>保管款</t>
    <phoneticPr fontId="5" type="noConversion"/>
  </si>
  <si>
    <t>融資性庫款支出</t>
    <phoneticPr fontId="5" type="noConversion"/>
  </si>
  <si>
    <r>
      <t>債務還本支</t>
    </r>
    <r>
      <rPr>
        <sz val="13"/>
        <rFont val="Times New Roman"/>
        <family val="1"/>
      </rPr>
      <t xml:space="preserve"> </t>
    </r>
    <r>
      <rPr>
        <sz val="13"/>
        <rFont val="標楷體"/>
        <family val="4"/>
        <charset val="136"/>
      </rPr>
      <t>出</t>
    </r>
    <phoneticPr fontId="5" type="noConversion"/>
  </si>
  <si>
    <r>
      <t>本月支出</t>
    </r>
    <r>
      <rPr>
        <b/>
        <sz val="13"/>
        <rFont val="Times New Roman"/>
        <family val="1"/>
      </rPr>
      <t>(</t>
    </r>
    <r>
      <rPr>
        <b/>
        <sz val="13"/>
        <rFont val="標楷體"/>
        <family val="4"/>
        <charset val="136"/>
      </rPr>
      <t>總計</t>
    </r>
    <r>
      <rPr>
        <b/>
        <sz val="13"/>
        <rFont val="Times New Roman"/>
        <family val="1"/>
      </rPr>
      <t>)</t>
    </r>
    <phoneticPr fontId="5" type="noConversion"/>
  </si>
  <si>
    <t>本期結存</t>
    <phoneticPr fontId="5" type="noConversion"/>
  </si>
  <si>
    <r>
      <t>支出總計</t>
    </r>
    <r>
      <rPr>
        <sz val="13"/>
        <rFont val="Times New Roman"/>
        <family val="1"/>
      </rPr>
      <t>+</t>
    </r>
    <r>
      <rPr>
        <sz val="13"/>
        <rFont val="標楷體"/>
        <family val="4"/>
        <charset val="136"/>
      </rPr>
      <t>本期結存</t>
    </r>
    <phoneticPr fontId="5" type="noConversion"/>
  </si>
  <si>
    <t>加：本月底止未兌付支票款</t>
    <phoneticPr fontId="5" type="noConversion"/>
  </si>
  <si>
    <t>本期公庫實際結存</t>
    <phoneticPr fontId="5" type="noConversion"/>
  </si>
  <si>
    <t>填表</t>
    <phoneticPr fontId="5" type="noConversion"/>
  </si>
  <si>
    <t>審核</t>
    <phoneticPr fontId="5" type="noConversion"/>
  </si>
  <si>
    <r>
      <t xml:space="preserve">          </t>
    </r>
    <r>
      <rPr>
        <sz val="13"/>
        <rFont val="標楷體"/>
        <family val="4"/>
        <charset val="136"/>
      </rPr>
      <t>主辦統計人員</t>
    </r>
    <phoneticPr fontId="5" type="noConversion"/>
  </si>
  <si>
    <t>機關首長</t>
    <phoneticPr fontId="5" type="noConversion"/>
  </si>
  <si>
    <t>中華民國 114 年  1  月 16   日編製</t>
    <phoneticPr fontId="5" type="noConversion"/>
  </si>
  <si>
    <r>
      <t xml:space="preserve">          </t>
    </r>
    <r>
      <rPr>
        <sz val="13"/>
        <rFont val="標楷體"/>
        <family val="4"/>
        <charset val="136"/>
      </rPr>
      <t>主辦業務人員</t>
    </r>
    <phoneticPr fontId="5" type="noConversion"/>
  </si>
  <si>
    <r>
      <t>資料來源：</t>
    </r>
    <r>
      <rPr>
        <u/>
        <sz val="13"/>
        <color indexed="10"/>
        <rFont val="標楷體"/>
        <family val="4"/>
        <charset val="136"/>
      </rPr>
      <t>本公所造送公庫收支資料編製。</t>
    </r>
    <phoneticPr fontId="5" type="noConversion"/>
  </si>
  <si>
    <r>
      <t>填表說明：本表編製三份，一份送</t>
    </r>
    <r>
      <rPr>
        <u/>
        <sz val="13"/>
        <color indexed="10"/>
        <rFont val="標楷體"/>
        <family val="4"/>
        <charset val="136"/>
      </rPr>
      <t>臺</t>
    </r>
    <r>
      <rPr>
        <u/>
        <sz val="13"/>
        <color indexed="10"/>
        <rFont val="標楷體"/>
        <family val="4"/>
        <charset val="136"/>
      </rPr>
      <t>東縣政府財政處</t>
    </r>
    <r>
      <rPr>
        <sz val="13"/>
        <rFont val="標楷體"/>
        <family val="4"/>
        <charset val="136"/>
      </rPr>
      <t>，一份送本所主計室，一份自存。</t>
    </r>
    <phoneticPr fontId="5" type="noConversion"/>
  </si>
  <si>
    <t>回發布時間表</t>
  </si>
  <si>
    <t>回發布時間表</t>
    <phoneticPr fontId="14" type="noConversion"/>
  </si>
  <si>
    <t>公  開  類</t>
  </si>
  <si>
    <t>臺東縣鹿野鄉公所清潔隊</t>
    <phoneticPr fontId="5" type="noConversion"/>
  </si>
  <si>
    <t>月　　　報</t>
  </si>
  <si>
    <r>
      <t>期間終了</t>
    </r>
    <r>
      <rPr>
        <sz val="12"/>
        <rFont val="Times New Roman"/>
        <family val="1"/>
      </rPr>
      <t>20</t>
    </r>
    <r>
      <rPr>
        <sz val="12"/>
        <rFont val="標楷體"/>
        <family val="4"/>
        <charset val="136"/>
      </rPr>
      <t>日內編製</t>
    </r>
    <phoneticPr fontId="5" type="noConversion"/>
  </si>
  <si>
    <t>表   號</t>
    <phoneticPr fontId="5" type="noConversion"/>
  </si>
  <si>
    <t>1135－01－02－3</t>
    <phoneticPr fontId="5" type="noConversion"/>
  </si>
  <si>
    <r>
      <t>臺東縣</t>
    </r>
    <r>
      <rPr>
        <b/>
        <u/>
        <sz val="18"/>
        <rFont val="標楷體"/>
        <family val="4"/>
        <charset val="136"/>
      </rPr>
      <t>鹿野</t>
    </r>
    <r>
      <rPr>
        <b/>
        <sz val="18"/>
        <rFont val="標楷體"/>
        <family val="4"/>
        <charset val="136"/>
      </rPr>
      <t>鄉資源回收成果統計</t>
    </r>
    <phoneticPr fontId="26" type="noConversion"/>
  </si>
  <si>
    <t>項  目  別</t>
    <phoneticPr fontId="5" type="noConversion"/>
  </si>
  <si>
    <t>總   計</t>
    <phoneticPr fontId="30" type="noConversion"/>
  </si>
  <si>
    <t>按清運單位分</t>
    <phoneticPr fontId="5" type="noConversion"/>
  </si>
  <si>
    <t>環保單位
自行清運</t>
    <phoneticPr fontId="5" type="noConversion"/>
  </si>
  <si>
    <t>環保單位
委託清運</t>
    <phoneticPr fontId="5" type="noConversion"/>
  </si>
  <si>
    <t>公私處所
自行或委託清運</t>
    <phoneticPr fontId="5" type="noConversion"/>
  </si>
  <si>
    <t>總  　計</t>
    <phoneticPr fontId="5" type="noConversion"/>
  </si>
  <si>
    <t>紙  類</t>
    <phoneticPr fontId="5" type="noConversion"/>
  </si>
  <si>
    <t>紙容器</t>
    <phoneticPr fontId="5" type="noConversion"/>
  </si>
  <si>
    <t>鋁箔包</t>
    <phoneticPr fontId="5" type="noConversion"/>
  </si>
  <si>
    <t>鋁容器</t>
    <phoneticPr fontId="5" type="noConversion"/>
  </si>
  <si>
    <t>鐵容器</t>
    <phoneticPr fontId="5" type="noConversion"/>
  </si>
  <si>
    <t>其他金屬製品</t>
    <phoneticPr fontId="5" type="noConversion"/>
  </si>
  <si>
    <t>塑膠容器</t>
    <phoneticPr fontId="5" type="noConversion"/>
  </si>
  <si>
    <t>包裝用發泡塑膠</t>
    <phoneticPr fontId="5" type="noConversion"/>
  </si>
  <si>
    <t>其他塑膠製品</t>
    <phoneticPr fontId="5" type="noConversion"/>
  </si>
  <si>
    <t>輪  胎</t>
    <phoneticPr fontId="5" type="noConversion"/>
  </si>
  <si>
    <t>玻璃容器</t>
    <phoneticPr fontId="5" type="noConversion"/>
  </si>
  <si>
    <t>其他玻璃製品</t>
    <phoneticPr fontId="5" type="noConversion"/>
  </si>
  <si>
    <t>照明光源</t>
    <phoneticPr fontId="5" type="noConversion"/>
  </si>
  <si>
    <t>乾電池</t>
    <phoneticPr fontId="5" type="noConversion"/>
  </si>
  <si>
    <t>鉛蓄電池</t>
    <phoneticPr fontId="5" type="noConversion"/>
  </si>
  <si>
    <t>家  電</t>
    <phoneticPr fontId="5" type="noConversion"/>
  </si>
  <si>
    <t>資訊物品</t>
    <phoneticPr fontId="5" type="noConversion"/>
  </si>
  <si>
    <t>光碟片</t>
    <phoneticPr fontId="5" type="noConversion"/>
  </si>
  <si>
    <t>行動電話(含充電器)</t>
    <phoneticPr fontId="5" type="noConversion"/>
  </si>
  <si>
    <t>農藥容器及特殊
環境用藥容器</t>
    <phoneticPr fontId="5" type="noConversion"/>
  </si>
  <si>
    <t>舊衣類</t>
    <phoneticPr fontId="5" type="noConversion"/>
  </si>
  <si>
    <t>食用油</t>
    <phoneticPr fontId="5" type="noConversion"/>
  </si>
  <si>
    <t>其  他</t>
    <phoneticPr fontId="5" type="noConversion"/>
  </si>
  <si>
    <t>業務主管人員</t>
    <phoneticPr fontId="5" type="noConversion"/>
  </si>
  <si>
    <t>主辦統計人員</t>
    <phoneticPr fontId="5" type="noConversion"/>
  </si>
  <si>
    <t xml:space="preserve">資料來源：依據本所提報之資源回收成果統計資料編製。 </t>
    <phoneticPr fontId="5" type="noConversion"/>
  </si>
  <si>
    <r>
      <t>填表說明：</t>
    </r>
    <r>
      <rPr>
        <sz val="9"/>
        <rFont val="標楷體"/>
        <family val="4"/>
        <charset val="136"/>
      </rPr>
      <t>1.本表編製1式3份，於完成會核程序並經機關首長章後，1份送會計單位，1份自存，1份送臺東縣環境保護局。</t>
    </r>
    <phoneticPr fontId="5" type="noConversion"/>
  </si>
  <si>
    <t>　　　　　2.本表皆以公斤為單位，若無法得其實際重量，折算標準參考編製說明四。</t>
    <phoneticPr fontId="5" type="noConversion"/>
  </si>
  <si>
    <t xml:space="preserve"> 中華民國113年12月                          單位：公斤</t>
    <phoneticPr fontId="26" type="noConversion"/>
  </si>
  <si>
    <t>中華民國114年1月6日編製</t>
    <phoneticPr fontId="5" type="noConversion"/>
  </si>
  <si>
    <t xml:space="preserve">公開類 </t>
    <phoneticPr fontId="74" type="noConversion"/>
  </si>
  <si>
    <t xml:space="preserve">月    報 </t>
    <phoneticPr fontId="26" type="noConversion"/>
  </si>
  <si>
    <t xml:space="preserve">期間終了1個月內編報 </t>
    <phoneticPr fontId="26" type="noConversion"/>
  </si>
  <si>
    <t>表　　號</t>
    <phoneticPr fontId="5" type="noConversion"/>
  </si>
  <si>
    <t>1135-01-03-3</t>
    <phoneticPr fontId="5" type="noConversion"/>
  </si>
  <si>
    <r>
      <rPr>
        <b/>
        <sz val="20"/>
        <color indexed="10"/>
        <rFont val="標楷體"/>
        <family val="4"/>
        <charset val="136"/>
      </rPr>
      <t xml:space="preserve"> </t>
    </r>
    <r>
      <rPr>
        <b/>
        <sz val="20"/>
        <color indexed="8"/>
        <rFont val="標楷體"/>
        <family val="4"/>
        <charset val="136"/>
      </rPr>
      <t>臺東縣</t>
    </r>
    <r>
      <rPr>
        <b/>
        <u/>
        <sz val="20"/>
        <color indexed="8"/>
        <rFont val="標楷體"/>
        <family val="4"/>
        <charset val="136"/>
      </rPr>
      <t xml:space="preserve"> 鹿野 </t>
    </r>
    <r>
      <rPr>
        <b/>
        <sz val="20"/>
        <color indexed="8"/>
        <rFont val="標楷體"/>
        <family val="4"/>
        <charset val="136"/>
      </rPr>
      <t>鄉 一般垃圾及廚餘清理狀況</t>
    </r>
    <phoneticPr fontId="26" type="noConversion"/>
  </si>
  <si>
    <t>一般垃圾</t>
    <phoneticPr fontId="5" type="noConversion"/>
  </si>
  <si>
    <t>廚　　餘</t>
    <phoneticPr fontId="5" type="noConversion"/>
  </si>
  <si>
    <t>事業員工
生活垃圾</t>
    <phoneticPr fontId="5" type="noConversion"/>
  </si>
  <si>
    <t>非例行性
排出垃圾</t>
    <phoneticPr fontId="5" type="noConversion"/>
  </si>
  <si>
    <t>產生量</t>
    <phoneticPr fontId="5" type="noConversion"/>
  </si>
  <si>
    <t>總計</t>
    <phoneticPr fontId="5" type="noConversion"/>
  </si>
  <si>
    <t>環保單位自行清運</t>
    <phoneticPr fontId="26" type="noConversion"/>
  </si>
  <si>
    <t>環保單位委託清運</t>
    <phoneticPr fontId="5" type="noConversion"/>
  </si>
  <si>
    <t>公私處所自行或委託清運</t>
    <phoneticPr fontId="26" type="noConversion"/>
  </si>
  <si>
    <t>處理量</t>
    <phoneticPr fontId="5" type="noConversion"/>
  </si>
  <si>
    <t>　　本月產生垃圾</t>
    <phoneticPr fontId="5" type="noConversion"/>
  </si>
  <si>
    <t>　　過去暫存垃圾</t>
    <phoneticPr fontId="5" type="noConversion"/>
  </si>
  <si>
    <t>焚化</t>
    <phoneticPr fontId="26" type="noConversion"/>
  </si>
  <si>
    <t>計</t>
    <phoneticPr fontId="5" type="noConversion"/>
  </si>
  <si>
    <t>本月產生垃圾</t>
    <phoneticPr fontId="5" type="noConversion"/>
  </si>
  <si>
    <t>過去暫存垃圾</t>
    <phoneticPr fontId="5" type="noConversion"/>
  </si>
  <si>
    <t>衛生掩埋</t>
    <phoneticPr fontId="26" type="noConversion"/>
  </si>
  <si>
    <t>回收再利用</t>
    <phoneticPr fontId="26" type="noConversion"/>
  </si>
  <si>
    <t>堆  肥</t>
    <phoneticPr fontId="5" type="noConversion"/>
  </si>
  <si>
    <t>養  豬</t>
    <phoneticPr fontId="5" type="noConversion"/>
  </si>
  <si>
    <t>其他廚餘再利用</t>
    <phoneticPr fontId="5" type="noConversion"/>
  </si>
  <si>
    <t>其他</t>
    <phoneticPr fontId="26" type="noConversion"/>
  </si>
  <si>
    <t>本月新增暫存量</t>
    <phoneticPr fontId="5" type="noConversion"/>
  </si>
  <si>
    <t>　　　　審核</t>
    <phoneticPr fontId="5" type="noConversion"/>
  </si>
  <si>
    <t>　　　　　  業務主管人員</t>
    <phoneticPr fontId="5" type="noConversion"/>
  </si>
  <si>
    <t xml:space="preserve">      機關首長</t>
    <phoneticPr fontId="74" type="noConversion"/>
  </si>
  <si>
    <t>主計審核人員</t>
    <phoneticPr fontId="74" type="noConversion"/>
  </si>
  <si>
    <t>　　　　　　主辦統計人員</t>
    <phoneticPr fontId="5" type="noConversion"/>
  </si>
  <si>
    <t>資料來源：依據本所提報之一般垃圾及廚餘清理狀況資料彙總編製。</t>
    <phoneticPr fontId="5" type="noConversion"/>
  </si>
  <si>
    <t>填表說明：本表編製1式3份，於完成會核程序並經機關長官核章後，1份送會計單位，1份自存，1份送臺東縣環境保護局。</t>
    <phoneticPr fontId="5" type="noConversion"/>
  </si>
  <si>
    <t xml:space="preserve">     中華民國113年12月                           單位：公噸</t>
    <phoneticPr fontId="26" type="noConversion"/>
  </si>
  <si>
    <t>中華民國114年1月6日編製</t>
    <phoneticPr fontId="26" type="noConversion"/>
  </si>
  <si>
    <t>公開類</t>
    <phoneticPr fontId="93" type="noConversion"/>
  </si>
  <si>
    <t>編製機關</t>
  </si>
  <si>
    <t>臺東縣鹿野鄉公所建設課</t>
    <phoneticPr fontId="99" type="noConversion"/>
  </si>
  <si>
    <t>季 報</t>
    <phoneticPr fontId="93" type="noConversion"/>
  </si>
  <si>
    <t>每季終了後20日內編送</t>
    <phoneticPr fontId="93" type="noConversion"/>
  </si>
  <si>
    <t>表  號</t>
  </si>
  <si>
    <t>2522-14-01-3</t>
    <phoneticPr fontId="99" type="noConversion"/>
  </si>
  <si>
    <t>臺東縣鹿野鄉停車位概況－都市計畫區內路外</t>
    <phoneticPr fontId="93" type="noConversion"/>
  </si>
  <si>
    <t xml:space="preserve">項   目  </t>
  </si>
  <si>
    <t>總計</t>
  </si>
  <si>
    <t>公有路外停車位</t>
  </si>
  <si>
    <t>私有路外停車位</t>
  </si>
  <si>
    <t>合計</t>
  </si>
  <si>
    <t>收費</t>
  </si>
  <si>
    <t>不收費</t>
  </si>
  <si>
    <t>小計</t>
  </si>
  <si>
    <t>平面</t>
  </si>
  <si>
    <t>立體</t>
  </si>
  <si>
    <t>總計</t>
    <phoneticPr fontId="93" type="noConversion"/>
  </si>
  <si>
    <t>大型車</t>
  </si>
  <si>
    <t>小型車</t>
  </si>
  <si>
    <t>機車</t>
  </si>
  <si>
    <t>填表                         審核                              業務主管人員                             機關首長</t>
  </si>
  <si>
    <t xml:space="preserve">                                                               主辦統計人員</t>
  </si>
  <si>
    <t>資料來源：根據本所業務登記資料彙編。</t>
  </si>
  <si>
    <t>填表說明：</t>
  </si>
  <si>
    <t>1.本表編製3份，於完成會核程序並經機關首長核章後，1份送主計室，1份自存，1份送臺東縣政府交通及觀光發展處。</t>
    <phoneticPr fontId="99" type="noConversion"/>
  </si>
  <si>
    <t>2.本表資料包含身心障礙專用停車位。</t>
  </si>
  <si>
    <t>3.本表資料不含各省(縣)級風景遊樂區車位。</t>
  </si>
  <si>
    <t>中華民國113年第4季</t>
    <phoneticPr fontId="74" type="noConversion"/>
  </si>
  <si>
    <t>中華民國114年1月7日 編製</t>
    <phoneticPr fontId="74" type="noConversion"/>
  </si>
  <si>
    <t>公開類</t>
  </si>
  <si>
    <t>季  報</t>
  </si>
  <si>
    <t>表    號</t>
  </si>
  <si>
    <t>2522-14-03-3</t>
    <phoneticPr fontId="99" type="noConversion"/>
  </si>
  <si>
    <t>臺東縣鹿野鄉停車位概況－都市計畫區外路外</t>
    <phoneticPr fontId="93" type="noConversion"/>
  </si>
  <si>
    <t>單位：車位</t>
  </si>
  <si>
    <t>項目</t>
  </si>
  <si>
    <t>填表                           審核                             業務主管人員                              機關首長</t>
  </si>
  <si>
    <t xml:space="preserve">                                                                主辦統計人員</t>
  </si>
  <si>
    <t>公 開 類</t>
    <phoneticPr fontId="5" type="noConversion"/>
  </si>
  <si>
    <t>臺東縣○○鄉(鎮、市)公所(○○課)</t>
    <phoneticPr fontId="5" type="noConversion"/>
  </si>
  <si>
    <t>回發布時間表</t>
    <phoneticPr fontId="74" type="noConversion"/>
  </si>
  <si>
    <t>季   報</t>
    <phoneticPr fontId="5" type="noConversion"/>
  </si>
  <si>
    <t>每季終了後20日內編報</t>
    <phoneticPr fontId="5" type="noConversion"/>
  </si>
  <si>
    <t>表    號</t>
    <phoneticPr fontId="5" type="noConversion"/>
  </si>
  <si>
    <t>2522-14-04-3</t>
    <phoneticPr fontId="5" type="noConversion"/>
  </si>
  <si>
    <t>單位：車位</t>
    <phoneticPr fontId="5" type="noConversion"/>
  </si>
  <si>
    <t>項目</t>
    <phoneticPr fontId="5" type="noConversion"/>
  </si>
  <si>
    <t>合計</t>
    <phoneticPr fontId="5" type="noConversion"/>
  </si>
  <si>
    <t>收費</t>
    <phoneticPr fontId="5" type="noConversion"/>
  </si>
  <si>
    <t>不收費</t>
    <phoneticPr fontId="5" type="noConversion"/>
  </si>
  <si>
    <t>小計</t>
    <phoneticPr fontId="5" type="noConversion"/>
  </si>
  <si>
    <t>計時</t>
    <phoneticPr fontId="5" type="noConversion"/>
  </si>
  <si>
    <t>計次</t>
    <phoneticPr fontId="5" type="noConversion"/>
  </si>
  <si>
    <t>大型車</t>
    <phoneticPr fontId="5" type="noConversion"/>
  </si>
  <si>
    <t>小型車</t>
    <phoneticPr fontId="5" type="noConversion"/>
  </si>
  <si>
    <t>機車</t>
    <phoneticPr fontId="5" type="noConversion"/>
  </si>
  <si>
    <t xml:space="preserve">          審核</t>
    <phoneticPr fontId="5" type="noConversion"/>
  </si>
  <si>
    <t xml:space="preserve">         業務主管人員</t>
    <phoneticPr fontId="5" type="noConversion"/>
  </si>
  <si>
    <t xml:space="preserve">                      機關首長</t>
    <phoneticPr fontId="5" type="noConversion"/>
  </si>
  <si>
    <t xml:space="preserve">         主辦統計人員</t>
    <phoneticPr fontId="5" type="noConversion"/>
  </si>
  <si>
    <t>資料來源：依據本所業務登記資料彙編。</t>
    <phoneticPr fontId="5" type="noConversion"/>
  </si>
  <si>
    <t xml:space="preserve">填表說明：1.本表編製3份，1份送本所主計室，1份送臺東縣政府交通及觀光發展處，1份自存。 </t>
    <phoneticPr fontId="5" type="noConversion"/>
  </si>
  <si>
    <t xml:space="preserve">          2.本表資料包含身心障礙專用停車位。</t>
    <phoneticPr fontId="5" type="noConversion"/>
  </si>
  <si>
    <t xml:space="preserve">          3.本表資料不含各省(縣)級風景遊樂區停車位。</t>
    <phoneticPr fontId="5" type="noConversion"/>
  </si>
  <si>
    <t xml:space="preserve">                          中華民國  113  年 4  季底</t>
    <phoneticPr fontId="5" type="noConversion"/>
  </si>
  <si>
    <t>中華民國 114年 1 月 7 日編製</t>
    <phoneticPr fontId="5" type="noConversion"/>
  </si>
  <si>
    <t>○○鄉(鎮、市)公所○○課</t>
  </si>
  <si>
    <t>每季終了後25日內編送</t>
    <phoneticPr fontId="93" type="noConversion"/>
  </si>
  <si>
    <t>2522-14-05-3</t>
    <phoneticPr fontId="99" type="noConversion"/>
  </si>
  <si>
    <t>公有</t>
  </si>
  <si>
    <t>私有</t>
  </si>
  <si>
    <t>填表                          審核                            業務主管人員                          機關首長</t>
  </si>
  <si>
    <t xml:space="preserve">                                                              主辦統計人員</t>
  </si>
  <si>
    <t>填表說明：1.本表編製3份，於完成會核程序並經機關首長核章後，1份送主計室，1份自存，1份送臺東縣政府交通及觀光發展處。</t>
    <phoneticPr fontId="99" type="noConversion"/>
  </si>
  <si>
    <t xml:space="preserve">          2.本表資料不含各省(縣)級風景遊樂區車位。</t>
  </si>
  <si>
    <t>中華民國114年1月7日 編製</t>
    <phoneticPr fontId="14" type="noConversion"/>
  </si>
  <si>
    <t>2522-14-06-3</t>
    <phoneticPr fontId="99" type="noConversion"/>
  </si>
  <si>
    <t>臺東縣鹿野鄉停車位概況－區外路外身心障礙者專用停車位</t>
    <phoneticPr fontId="93" type="noConversion"/>
  </si>
  <si>
    <t>填表                            審核                              業務主管人員                            機關首長</t>
  </si>
  <si>
    <t xml:space="preserve">                                                                  主辦統計人員</t>
  </si>
  <si>
    <t>季   報</t>
  </si>
  <si>
    <t>2522-14-07-3</t>
    <phoneticPr fontId="99" type="noConversion"/>
  </si>
  <si>
    <t>計畫區內</t>
  </si>
  <si>
    <t>計畫區外</t>
  </si>
  <si>
    <t>填表                          審核                            業務主管人員                               機關首長</t>
  </si>
  <si>
    <t>中華民國 113年第 4 季</t>
    <phoneticPr fontId="74" type="noConversion"/>
  </si>
  <si>
    <r>
      <t>公</t>
    </r>
    <r>
      <rPr>
        <sz val="14"/>
        <rFont val="Times New Roman"/>
        <family val="1"/>
      </rPr>
      <t xml:space="preserve"> </t>
    </r>
    <r>
      <rPr>
        <sz val="14"/>
        <rFont val="標楷體"/>
        <family val="4"/>
        <charset val="136"/>
      </rPr>
      <t>開</t>
    </r>
    <r>
      <rPr>
        <sz val="14"/>
        <rFont val="Times New Roman"/>
        <family val="1"/>
      </rPr>
      <t xml:space="preserve"> </t>
    </r>
    <r>
      <rPr>
        <sz val="14"/>
        <rFont val="標楷體"/>
        <family val="4"/>
        <charset val="136"/>
      </rPr>
      <t>類</t>
    </r>
    <phoneticPr fontId="5" type="noConversion"/>
  </si>
  <si>
    <t>臺東縣OO鄉(鎮、市)公所OO課</t>
    <phoneticPr fontId="5" type="noConversion"/>
  </si>
  <si>
    <r>
      <t>季</t>
    </r>
    <r>
      <rPr>
        <sz val="14"/>
        <rFont val="Times New Roman"/>
        <family val="1"/>
      </rPr>
      <t xml:space="preserve">  </t>
    </r>
    <r>
      <rPr>
        <sz val="14"/>
        <rFont val="標楷體"/>
        <family val="4"/>
        <charset val="136"/>
      </rPr>
      <t>報</t>
    </r>
    <phoneticPr fontId="5" type="noConversion"/>
  </si>
  <si>
    <t>每季終了10日內編報</t>
    <phoneticPr fontId="5" type="noConversion"/>
  </si>
  <si>
    <t>2522-14-08-3</t>
    <phoneticPr fontId="5" type="noConversion"/>
  </si>
  <si>
    <r>
      <t>項</t>
    </r>
    <r>
      <rPr>
        <sz val="12"/>
        <color indexed="8"/>
        <rFont val="Times New Roman"/>
        <family val="1"/>
      </rPr>
      <t xml:space="preserve">   </t>
    </r>
    <r>
      <rPr>
        <sz val="12"/>
        <color indexed="8"/>
        <rFont val="標楷體"/>
        <family val="4"/>
        <charset val="136"/>
      </rPr>
      <t>目</t>
    </r>
    <phoneticPr fontId="5" type="noConversion"/>
  </si>
  <si>
    <r>
      <t>總</t>
    </r>
    <r>
      <rPr>
        <sz val="12"/>
        <color indexed="8"/>
        <rFont val="Times New Roman"/>
        <family val="1"/>
      </rPr>
      <t xml:space="preserve"> </t>
    </r>
    <r>
      <rPr>
        <sz val="12"/>
        <color indexed="8"/>
        <rFont val="標楷體"/>
        <family val="4"/>
        <charset val="136"/>
      </rPr>
      <t>計</t>
    </r>
    <phoneticPr fontId="5" type="noConversion"/>
  </si>
  <si>
    <r>
      <t>公</t>
    </r>
    <r>
      <rPr>
        <sz val="12"/>
        <color indexed="8"/>
        <rFont val="Times New Roman"/>
        <family val="1"/>
      </rPr>
      <t xml:space="preserve">  </t>
    </r>
    <r>
      <rPr>
        <sz val="12"/>
        <color indexed="8"/>
        <rFont val="標楷體"/>
        <family val="4"/>
        <charset val="136"/>
      </rPr>
      <t>有</t>
    </r>
    <r>
      <rPr>
        <sz val="12"/>
        <color indexed="8"/>
        <rFont val="Times New Roman"/>
        <family val="1"/>
      </rPr>
      <t xml:space="preserve">  </t>
    </r>
    <r>
      <rPr>
        <sz val="12"/>
        <color indexed="8"/>
        <rFont val="標楷體"/>
        <family val="4"/>
        <charset val="136"/>
      </rPr>
      <t>路</t>
    </r>
    <r>
      <rPr>
        <sz val="12"/>
        <color indexed="8"/>
        <rFont val="Times New Roman"/>
        <family val="1"/>
      </rPr>
      <t xml:space="preserve">  </t>
    </r>
    <r>
      <rPr>
        <sz val="12"/>
        <color indexed="8"/>
        <rFont val="標楷體"/>
        <family val="4"/>
        <charset val="136"/>
      </rPr>
      <t>外</t>
    </r>
    <r>
      <rPr>
        <sz val="12"/>
        <color indexed="8"/>
        <rFont val="Times New Roman"/>
        <family val="1"/>
      </rPr>
      <t xml:space="preserve">  </t>
    </r>
    <r>
      <rPr>
        <sz val="12"/>
        <color indexed="8"/>
        <rFont val="標楷體"/>
        <family val="4"/>
        <charset val="136"/>
      </rPr>
      <t>停</t>
    </r>
    <r>
      <rPr>
        <sz val="12"/>
        <color indexed="8"/>
        <rFont val="Times New Roman"/>
        <family val="1"/>
      </rPr>
      <t xml:space="preserve">  </t>
    </r>
    <r>
      <rPr>
        <sz val="12"/>
        <color indexed="8"/>
        <rFont val="標楷體"/>
        <family val="4"/>
        <charset val="136"/>
      </rPr>
      <t>車</t>
    </r>
    <r>
      <rPr>
        <sz val="12"/>
        <color indexed="8"/>
        <rFont val="Times New Roman"/>
        <family val="1"/>
      </rPr>
      <t xml:space="preserve">  </t>
    </r>
    <r>
      <rPr>
        <sz val="12"/>
        <color indexed="8"/>
        <rFont val="標楷體"/>
        <family val="4"/>
        <charset val="136"/>
      </rPr>
      <t>位</t>
    </r>
    <phoneticPr fontId="5" type="noConversion"/>
  </si>
  <si>
    <r>
      <t>私</t>
    </r>
    <r>
      <rPr>
        <sz val="12"/>
        <color indexed="8"/>
        <rFont val="Times New Roman"/>
        <family val="1"/>
      </rPr>
      <t xml:space="preserve"> </t>
    </r>
    <r>
      <rPr>
        <sz val="12"/>
        <color indexed="8"/>
        <rFont val="標楷體"/>
        <family val="4"/>
        <charset val="136"/>
      </rPr>
      <t>有</t>
    </r>
    <r>
      <rPr>
        <sz val="12"/>
        <color indexed="8"/>
        <rFont val="Times New Roman"/>
        <family val="1"/>
      </rPr>
      <t xml:space="preserve"> </t>
    </r>
    <r>
      <rPr>
        <sz val="12"/>
        <color indexed="8"/>
        <rFont val="標楷體"/>
        <family val="4"/>
        <charset val="136"/>
      </rPr>
      <t>路</t>
    </r>
    <r>
      <rPr>
        <sz val="12"/>
        <color indexed="8"/>
        <rFont val="Times New Roman"/>
        <family val="1"/>
      </rPr>
      <t xml:space="preserve"> </t>
    </r>
    <r>
      <rPr>
        <sz val="12"/>
        <color indexed="8"/>
        <rFont val="標楷體"/>
        <family val="4"/>
        <charset val="136"/>
      </rPr>
      <t>外</t>
    </r>
    <r>
      <rPr>
        <sz val="12"/>
        <color indexed="8"/>
        <rFont val="Times New Roman"/>
        <family val="1"/>
      </rPr>
      <t xml:space="preserve"> </t>
    </r>
    <r>
      <rPr>
        <sz val="12"/>
        <color indexed="8"/>
        <rFont val="標楷體"/>
        <family val="4"/>
        <charset val="136"/>
      </rPr>
      <t>停</t>
    </r>
    <r>
      <rPr>
        <sz val="12"/>
        <color indexed="8"/>
        <rFont val="Times New Roman"/>
        <family val="1"/>
      </rPr>
      <t xml:space="preserve"> </t>
    </r>
    <r>
      <rPr>
        <sz val="12"/>
        <color indexed="8"/>
        <rFont val="標楷體"/>
        <family val="4"/>
        <charset val="136"/>
      </rPr>
      <t>車</t>
    </r>
    <r>
      <rPr>
        <sz val="12"/>
        <color indexed="8"/>
        <rFont val="Times New Roman"/>
        <family val="1"/>
      </rPr>
      <t xml:space="preserve"> </t>
    </r>
    <r>
      <rPr>
        <sz val="12"/>
        <color indexed="8"/>
        <rFont val="標楷體"/>
        <family val="4"/>
        <charset val="136"/>
      </rPr>
      <t>位</t>
    </r>
    <phoneticPr fontId="5" type="noConversion"/>
  </si>
  <si>
    <r>
      <t>合</t>
    </r>
    <r>
      <rPr>
        <sz val="12"/>
        <color indexed="8"/>
        <rFont val="Times New Roman"/>
        <family val="1"/>
      </rPr>
      <t xml:space="preserve"> </t>
    </r>
    <r>
      <rPr>
        <sz val="12"/>
        <color indexed="8"/>
        <rFont val="標楷體"/>
        <family val="4"/>
        <charset val="136"/>
      </rPr>
      <t>計</t>
    </r>
    <phoneticPr fontId="5" type="noConversion"/>
  </si>
  <si>
    <r>
      <t>收</t>
    </r>
    <r>
      <rPr>
        <sz val="12"/>
        <color indexed="8"/>
        <rFont val="Times New Roman"/>
        <family val="1"/>
      </rPr>
      <t xml:space="preserve">       </t>
    </r>
    <r>
      <rPr>
        <sz val="12"/>
        <color indexed="8"/>
        <rFont val="標楷體"/>
        <family val="4"/>
        <charset val="136"/>
      </rPr>
      <t>費</t>
    </r>
    <phoneticPr fontId="5" type="noConversion"/>
  </si>
  <si>
    <r>
      <t>不</t>
    </r>
    <r>
      <rPr>
        <sz val="12"/>
        <color indexed="8"/>
        <rFont val="Times New Roman"/>
        <family val="1"/>
      </rPr>
      <t xml:space="preserve">     </t>
    </r>
    <r>
      <rPr>
        <sz val="12"/>
        <color indexed="8"/>
        <rFont val="標楷體"/>
        <family val="4"/>
        <charset val="136"/>
      </rPr>
      <t>收</t>
    </r>
    <r>
      <rPr>
        <sz val="12"/>
        <color indexed="8"/>
        <rFont val="Times New Roman"/>
        <family val="1"/>
      </rPr>
      <t xml:space="preserve">     </t>
    </r>
    <r>
      <rPr>
        <sz val="12"/>
        <color indexed="8"/>
        <rFont val="標楷體"/>
        <family val="4"/>
        <charset val="136"/>
      </rPr>
      <t>費</t>
    </r>
    <phoneticPr fontId="5" type="noConversion"/>
  </si>
  <si>
    <r>
      <t>收</t>
    </r>
    <r>
      <rPr>
        <sz val="12"/>
        <color indexed="8"/>
        <rFont val="Times New Roman"/>
        <family val="1"/>
      </rPr>
      <t xml:space="preserve">           </t>
    </r>
    <r>
      <rPr>
        <sz val="12"/>
        <color indexed="8"/>
        <rFont val="標楷體"/>
        <family val="4"/>
        <charset val="136"/>
      </rPr>
      <t>費</t>
    </r>
    <phoneticPr fontId="5" type="noConversion"/>
  </si>
  <si>
    <r>
      <t>總</t>
    </r>
    <r>
      <rPr>
        <sz val="12"/>
        <color indexed="8"/>
        <rFont val="Times New Roman"/>
        <family val="1"/>
      </rPr>
      <t xml:space="preserve">    </t>
    </r>
    <r>
      <rPr>
        <sz val="12"/>
        <color indexed="8"/>
        <rFont val="標楷體"/>
        <family val="4"/>
        <charset val="136"/>
      </rPr>
      <t>計</t>
    </r>
    <phoneticPr fontId="5" type="noConversion"/>
  </si>
  <si>
    <r>
      <t>大</t>
    </r>
    <r>
      <rPr>
        <sz val="12"/>
        <color indexed="8"/>
        <rFont val="Times New Roman"/>
        <family val="1"/>
      </rPr>
      <t xml:space="preserve"> </t>
    </r>
    <r>
      <rPr>
        <sz val="12"/>
        <color indexed="8"/>
        <rFont val="標楷體"/>
        <family val="4"/>
        <charset val="136"/>
      </rPr>
      <t>型</t>
    </r>
    <r>
      <rPr>
        <sz val="12"/>
        <color indexed="8"/>
        <rFont val="Times New Roman"/>
        <family val="1"/>
      </rPr>
      <t xml:space="preserve"> </t>
    </r>
    <r>
      <rPr>
        <sz val="12"/>
        <color indexed="8"/>
        <rFont val="標楷體"/>
        <family val="4"/>
        <charset val="136"/>
      </rPr>
      <t>車</t>
    </r>
    <phoneticPr fontId="5" type="noConversion"/>
  </si>
  <si>
    <r>
      <t>小</t>
    </r>
    <r>
      <rPr>
        <sz val="12"/>
        <color indexed="8"/>
        <rFont val="Times New Roman"/>
        <family val="1"/>
      </rPr>
      <t xml:space="preserve"> </t>
    </r>
    <r>
      <rPr>
        <sz val="12"/>
        <color indexed="8"/>
        <rFont val="標楷體"/>
        <family val="4"/>
        <charset val="136"/>
      </rPr>
      <t>型</t>
    </r>
    <r>
      <rPr>
        <sz val="12"/>
        <color indexed="8"/>
        <rFont val="Times New Roman"/>
        <family val="1"/>
      </rPr>
      <t xml:space="preserve"> </t>
    </r>
    <r>
      <rPr>
        <sz val="12"/>
        <color indexed="8"/>
        <rFont val="標楷體"/>
        <family val="4"/>
        <charset val="136"/>
      </rPr>
      <t>車</t>
    </r>
    <phoneticPr fontId="5" type="noConversion"/>
  </si>
  <si>
    <r>
      <t>機</t>
    </r>
    <r>
      <rPr>
        <sz val="12"/>
        <color indexed="8"/>
        <rFont val="Times New Roman"/>
        <family val="1"/>
      </rPr>
      <t xml:space="preserve">   </t>
    </r>
    <r>
      <rPr>
        <sz val="12"/>
        <color indexed="8"/>
        <rFont val="標楷體"/>
        <family val="4"/>
        <charset val="136"/>
      </rPr>
      <t>車</t>
    </r>
    <phoneticPr fontId="5" type="noConversion"/>
  </si>
  <si>
    <t>業務主管人員</t>
  </si>
  <si>
    <t>機關長官</t>
    <phoneticPr fontId="5" type="noConversion"/>
  </si>
  <si>
    <t>主辦統計人員</t>
  </si>
  <si>
    <r>
      <t>說</t>
    </r>
    <r>
      <rPr>
        <sz val="12"/>
        <rFont val="Times New Roman"/>
        <family val="1"/>
      </rPr>
      <t xml:space="preserve">        </t>
    </r>
    <r>
      <rPr>
        <sz val="12"/>
        <rFont val="標楷體"/>
        <family val="4"/>
        <charset val="136"/>
      </rPr>
      <t>明：</t>
    </r>
    <r>
      <rPr>
        <sz val="12"/>
        <rFont val="Times New Roman"/>
        <family val="1"/>
      </rPr>
      <t>1.</t>
    </r>
    <r>
      <rPr>
        <sz val="12"/>
        <rFont val="標楷體"/>
        <family val="4"/>
        <charset val="136"/>
      </rPr>
      <t>本表編製一式三份，一份送本所主計室，一份送臺東縣政府交通及觀光發展處，一份自存。</t>
    </r>
    <phoneticPr fontId="5" type="noConversion"/>
  </si>
  <si>
    <r>
      <t xml:space="preserve">                    2.</t>
    </r>
    <r>
      <rPr>
        <sz val="12"/>
        <rFont val="標楷體"/>
        <family val="4"/>
        <charset val="136"/>
      </rPr>
      <t>本表資料不含各省</t>
    </r>
    <r>
      <rPr>
        <sz val="12"/>
        <rFont val="Times New Roman"/>
        <family val="1"/>
      </rPr>
      <t>(</t>
    </r>
    <r>
      <rPr>
        <sz val="12"/>
        <rFont val="標楷體"/>
        <family val="4"/>
        <charset val="136"/>
      </rPr>
      <t>縣</t>
    </r>
    <r>
      <rPr>
        <sz val="12"/>
        <rFont val="Times New Roman"/>
        <family val="1"/>
      </rPr>
      <t>)</t>
    </r>
    <r>
      <rPr>
        <sz val="12"/>
        <rFont val="標楷體"/>
        <family val="4"/>
        <charset val="136"/>
      </rPr>
      <t>級風景遊樂區停車位。</t>
    </r>
    <phoneticPr fontId="5" type="noConversion"/>
  </si>
  <si>
    <t>資料來源：依據本所業務資料彙編。</t>
    <phoneticPr fontId="5" type="noConversion"/>
  </si>
  <si>
    <r>
      <t xml:space="preserve">中華民國 </t>
    </r>
    <r>
      <rPr>
        <sz val="14"/>
        <color indexed="8"/>
        <rFont val="Times New Roman"/>
        <family val="1"/>
      </rPr>
      <t xml:space="preserve">113 </t>
    </r>
    <r>
      <rPr>
        <sz val="14"/>
        <color indexed="8"/>
        <rFont val="標楷體"/>
        <family val="4"/>
        <charset val="136"/>
      </rPr>
      <t>年第</t>
    </r>
    <r>
      <rPr>
        <sz val="14"/>
        <color indexed="8"/>
        <rFont val="Times New Roman"/>
        <family val="1"/>
      </rPr>
      <t>4</t>
    </r>
    <r>
      <rPr>
        <sz val="14"/>
        <color indexed="8"/>
        <rFont val="標楷體"/>
        <family val="4"/>
        <charset val="136"/>
      </rPr>
      <t>季底</t>
    </r>
    <phoneticPr fontId="5" type="noConversion"/>
  </si>
  <si>
    <t>中華民國114年1月7日編製</t>
    <phoneticPr fontId="5" type="noConversion"/>
  </si>
  <si>
    <t xml:space="preserve">臺東縣鹿野鄉(鎮、市)停車位概況－區內路外電動車專用停車位 </t>
    <phoneticPr fontId="5" type="noConversion"/>
  </si>
  <si>
    <t>臺東縣鹿野鄉(鎮、市)停車位概況－路邊身心障礙者專用停車位</t>
    <phoneticPr fontId="93" type="noConversion"/>
  </si>
  <si>
    <t>臺東縣鹿野鄉(鎮、市)停車位概況－區內路外身心障礙者專用停車位</t>
    <phoneticPr fontId="93" type="noConversion"/>
  </si>
  <si>
    <t>臺東縣鹿野鄉(鎮、市)停車位概況－路邊停車位</t>
    <phoneticPr fontId="5" type="noConversion"/>
  </si>
  <si>
    <t>表號</t>
    <phoneticPr fontId="5" type="noConversion"/>
  </si>
  <si>
    <t>2522-14-09-3</t>
    <phoneticPr fontId="5" type="noConversion"/>
  </si>
  <si>
    <t xml:space="preserve">臺東縣鹿野鄉(鎮、市)停車位概況－區外路外電動車專用停車位 </t>
    <phoneticPr fontId="5" type="noConversion"/>
  </si>
  <si>
    <r>
      <t>中華民國</t>
    </r>
    <r>
      <rPr>
        <sz val="14"/>
        <color indexed="8"/>
        <rFont val="Times New Roman"/>
        <family val="1"/>
      </rPr>
      <t xml:space="preserve"> 113 </t>
    </r>
    <r>
      <rPr>
        <sz val="14"/>
        <color indexed="8"/>
        <rFont val="標楷體"/>
        <family val="4"/>
        <charset val="136"/>
      </rPr>
      <t>年第</t>
    </r>
    <r>
      <rPr>
        <sz val="14"/>
        <color indexed="8"/>
        <rFont val="Times New Roman"/>
        <family val="1"/>
      </rPr>
      <t xml:space="preserve"> 4 </t>
    </r>
    <r>
      <rPr>
        <sz val="14"/>
        <color indexed="8"/>
        <rFont val="標楷體"/>
        <family val="4"/>
        <charset val="136"/>
      </rPr>
      <t>季底</t>
    </r>
    <phoneticPr fontId="5" type="noConversion"/>
  </si>
  <si>
    <r>
      <rPr>
        <sz val="14"/>
        <rFont val="標楷體"/>
        <family val="4"/>
        <charset val="136"/>
      </rPr>
      <t>公</t>
    </r>
    <r>
      <rPr>
        <sz val="14"/>
        <rFont val="Times New Roman"/>
        <family val="1"/>
      </rPr>
      <t xml:space="preserve"> </t>
    </r>
    <r>
      <rPr>
        <sz val="14"/>
        <rFont val="標楷體"/>
        <family val="4"/>
        <charset val="136"/>
      </rPr>
      <t>開</t>
    </r>
    <r>
      <rPr>
        <sz val="14"/>
        <rFont val="Times New Roman"/>
        <family val="1"/>
      </rPr>
      <t xml:space="preserve"> </t>
    </r>
    <r>
      <rPr>
        <sz val="14"/>
        <rFont val="標楷體"/>
        <family val="4"/>
        <charset val="136"/>
      </rPr>
      <t>類</t>
    </r>
    <phoneticPr fontId="5" type="noConversion"/>
  </si>
  <si>
    <r>
      <rPr>
        <sz val="14"/>
        <rFont val="標楷體"/>
        <family val="4"/>
        <charset val="136"/>
      </rPr>
      <t>編製機關</t>
    </r>
    <phoneticPr fontId="5" type="noConversion"/>
  </si>
  <si>
    <r>
      <rPr>
        <sz val="10"/>
        <rFont val="標楷體"/>
        <family val="4"/>
        <charset val="136"/>
      </rPr>
      <t>臺東縣○○鄉</t>
    </r>
    <r>
      <rPr>
        <sz val="10"/>
        <rFont val="Times New Roman"/>
        <family val="1"/>
      </rPr>
      <t>(</t>
    </r>
    <r>
      <rPr>
        <sz val="10"/>
        <rFont val="標楷體"/>
        <family val="4"/>
        <charset val="136"/>
      </rPr>
      <t>鎮、市</t>
    </r>
    <r>
      <rPr>
        <sz val="10"/>
        <rFont val="Times New Roman"/>
        <family val="1"/>
      </rPr>
      <t>)</t>
    </r>
    <r>
      <rPr>
        <sz val="10"/>
        <rFont val="標楷體"/>
        <family val="4"/>
        <charset val="136"/>
      </rPr>
      <t>公所○○課</t>
    </r>
    <phoneticPr fontId="5" type="noConversion"/>
  </si>
  <si>
    <r>
      <rPr>
        <sz val="14"/>
        <rFont val="標楷體"/>
        <family val="4"/>
        <charset val="136"/>
      </rPr>
      <t>季</t>
    </r>
    <r>
      <rPr>
        <sz val="14"/>
        <rFont val="Times New Roman"/>
        <family val="1"/>
      </rPr>
      <t xml:space="preserve">  </t>
    </r>
    <r>
      <rPr>
        <sz val="14"/>
        <rFont val="標楷體"/>
        <family val="4"/>
        <charset val="136"/>
      </rPr>
      <t>報</t>
    </r>
    <phoneticPr fontId="5" type="noConversion"/>
  </si>
  <si>
    <r>
      <rPr>
        <sz val="14"/>
        <rFont val="標楷體"/>
        <family val="4"/>
        <charset val="136"/>
      </rPr>
      <t>每季終了</t>
    </r>
    <r>
      <rPr>
        <sz val="14"/>
        <rFont val="Times New Roman"/>
        <family val="1"/>
      </rPr>
      <t>20</t>
    </r>
    <r>
      <rPr>
        <sz val="14"/>
        <rFont val="標楷體"/>
        <family val="4"/>
        <charset val="136"/>
      </rPr>
      <t>日內編報</t>
    </r>
    <phoneticPr fontId="5" type="noConversion"/>
  </si>
  <si>
    <r>
      <rPr>
        <sz val="14"/>
        <rFont val="標楷體"/>
        <family val="4"/>
        <charset val="136"/>
      </rPr>
      <t>表號</t>
    </r>
    <phoneticPr fontId="5" type="noConversion"/>
  </si>
  <si>
    <t>2522-14-10-3</t>
    <phoneticPr fontId="5" type="noConversion"/>
  </si>
  <si>
    <r>
      <rPr>
        <sz val="12"/>
        <color indexed="8"/>
        <rFont val="標楷體"/>
        <family val="4"/>
        <charset val="136"/>
      </rPr>
      <t>項</t>
    </r>
    <r>
      <rPr>
        <sz val="12"/>
        <color indexed="8"/>
        <rFont val="Times New Roman"/>
        <family val="1"/>
      </rPr>
      <t xml:space="preserve">   </t>
    </r>
    <r>
      <rPr>
        <sz val="12"/>
        <color indexed="8"/>
        <rFont val="標楷體"/>
        <family val="4"/>
        <charset val="136"/>
      </rPr>
      <t>目</t>
    </r>
    <phoneticPr fontId="5" type="noConversion"/>
  </si>
  <si>
    <r>
      <rPr>
        <sz val="12"/>
        <color indexed="8"/>
        <rFont val="標楷體"/>
        <family val="4"/>
        <charset val="136"/>
      </rPr>
      <t>總</t>
    </r>
    <r>
      <rPr>
        <sz val="12"/>
        <color indexed="8"/>
        <rFont val="Times New Roman"/>
        <family val="1"/>
      </rPr>
      <t xml:space="preserve"> </t>
    </r>
    <r>
      <rPr>
        <sz val="12"/>
        <color indexed="8"/>
        <rFont val="標楷體"/>
        <family val="4"/>
        <charset val="136"/>
      </rPr>
      <t>計</t>
    </r>
    <phoneticPr fontId="5" type="noConversion"/>
  </si>
  <si>
    <r>
      <rPr>
        <sz val="12"/>
        <color indexed="8"/>
        <rFont val="標楷體"/>
        <family val="4"/>
        <charset val="136"/>
      </rPr>
      <t>公</t>
    </r>
    <r>
      <rPr>
        <sz val="12"/>
        <color indexed="8"/>
        <rFont val="Times New Roman"/>
        <family val="1"/>
      </rPr>
      <t xml:space="preserve">  </t>
    </r>
    <r>
      <rPr>
        <sz val="12"/>
        <color indexed="8"/>
        <rFont val="標楷體"/>
        <family val="4"/>
        <charset val="136"/>
      </rPr>
      <t>有</t>
    </r>
    <r>
      <rPr>
        <sz val="12"/>
        <color indexed="8"/>
        <rFont val="Times New Roman"/>
        <family val="1"/>
      </rPr>
      <t xml:space="preserve">  </t>
    </r>
    <r>
      <rPr>
        <sz val="12"/>
        <color indexed="8"/>
        <rFont val="標楷體"/>
        <family val="4"/>
        <charset val="136"/>
      </rPr>
      <t>路</t>
    </r>
    <r>
      <rPr>
        <sz val="12"/>
        <color indexed="8"/>
        <rFont val="Times New Roman"/>
        <family val="1"/>
      </rPr>
      <t xml:space="preserve">  </t>
    </r>
    <r>
      <rPr>
        <sz val="12"/>
        <color indexed="8"/>
        <rFont val="標楷體"/>
        <family val="4"/>
        <charset val="136"/>
      </rPr>
      <t>外</t>
    </r>
    <r>
      <rPr>
        <sz val="12"/>
        <color indexed="8"/>
        <rFont val="Times New Roman"/>
        <family val="1"/>
      </rPr>
      <t xml:space="preserve">  </t>
    </r>
    <r>
      <rPr>
        <sz val="12"/>
        <color indexed="8"/>
        <rFont val="標楷體"/>
        <family val="4"/>
        <charset val="136"/>
      </rPr>
      <t>停</t>
    </r>
    <r>
      <rPr>
        <sz val="12"/>
        <color indexed="8"/>
        <rFont val="Times New Roman"/>
        <family val="1"/>
      </rPr>
      <t xml:space="preserve">  </t>
    </r>
    <r>
      <rPr>
        <sz val="12"/>
        <color indexed="8"/>
        <rFont val="標楷體"/>
        <family val="4"/>
        <charset val="136"/>
      </rPr>
      <t>車</t>
    </r>
    <r>
      <rPr>
        <sz val="12"/>
        <color indexed="8"/>
        <rFont val="Times New Roman"/>
        <family val="1"/>
      </rPr>
      <t xml:space="preserve">  </t>
    </r>
    <r>
      <rPr>
        <sz val="12"/>
        <color indexed="8"/>
        <rFont val="標楷體"/>
        <family val="4"/>
        <charset val="136"/>
      </rPr>
      <t>位</t>
    </r>
    <phoneticPr fontId="5" type="noConversion"/>
  </si>
  <si>
    <r>
      <rPr>
        <sz val="12"/>
        <color indexed="8"/>
        <rFont val="標楷體"/>
        <family val="4"/>
        <charset val="136"/>
      </rPr>
      <t>私</t>
    </r>
    <r>
      <rPr>
        <sz val="12"/>
        <color indexed="8"/>
        <rFont val="Times New Roman"/>
        <family val="1"/>
      </rPr>
      <t xml:space="preserve"> </t>
    </r>
    <r>
      <rPr>
        <sz val="12"/>
        <color indexed="8"/>
        <rFont val="標楷體"/>
        <family val="4"/>
        <charset val="136"/>
      </rPr>
      <t>有</t>
    </r>
    <r>
      <rPr>
        <sz val="12"/>
        <color indexed="8"/>
        <rFont val="Times New Roman"/>
        <family val="1"/>
      </rPr>
      <t xml:space="preserve"> </t>
    </r>
    <r>
      <rPr>
        <sz val="12"/>
        <color indexed="8"/>
        <rFont val="標楷體"/>
        <family val="4"/>
        <charset val="136"/>
      </rPr>
      <t>路</t>
    </r>
    <r>
      <rPr>
        <sz val="12"/>
        <color indexed="8"/>
        <rFont val="Times New Roman"/>
        <family val="1"/>
      </rPr>
      <t xml:space="preserve"> </t>
    </r>
    <r>
      <rPr>
        <sz val="12"/>
        <color indexed="8"/>
        <rFont val="標楷體"/>
        <family val="4"/>
        <charset val="136"/>
      </rPr>
      <t>外</t>
    </r>
    <r>
      <rPr>
        <sz val="12"/>
        <color indexed="8"/>
        <rFont val="Times New Roman"/>
        <family val="1"/>
      </rPr>
      <t xml:space="preserve"> </t>
    </r>
    <r>
      <rPr>
        <sz val="12"/>
        <color indexed="8"/>
        <rFont val="標楷體"/>
        <family val="4"/>
        <charset val="136"/>
      </rPr>
      <t>停</t>
    </r>
    <r>
      <rPr>
        <sz val="12"/>
        <color indexed="8"/>
        <rFont val="Times New Roman"/>
        <family val="1"/>
      </rPr>
      <t xml:space="preserve"> </t>
    </r>
    <r>
      <rPr>
        <sz val="12"/>
        <color indexed="8"/>
        <rFont val="標楷體"/>
        <family val="4"/>
        <charset val="136"/>
      </rPr>
      <t>車</t>
    </r>
    <r>
      <rPr>
        <sz val="12"/>
        <color indexed="8"/>
        <rFont val="Times New Roman"/>
        <family val="1"/>
      </rPr>
      <t xml:space="preserve"> </t>
    </r>
    <r>
      <rPr>
        <sz val="12"/>
        <color indexed="8"/>
        <rFont val="標楷體"/>
        <family val="4"/>
        <charset val="136"/>
      </rPr>
      <t>位</t>
    </r>
    <phoneticPr fontId="5" type="noConversion"/>
  </si>
  <si>
    <r>
      <rPr>
        <sz val="12"/>
        <color indexed="8"/>
        <rFont val="標楷體"/>
        <family val="4"/>
        <charset val="136"/>
      </rPr>
      <t>合</t>
    </r>
    <r>
      <rPr>
        <sz val="12"/>
        <color indexed="8"/>
        <rFont val="Times New Roman"/>
        <family val="1"/>
      </rPr>
      <t xml:space="preserve"> </t>
    </r>
    <r>
      <rPr>
        <sz val="12"/>
        <color indexed="8"/>
        <rFont val="標楷體"/>
        <family val="4"/>
        <charset val="136"/>
      </rPr>
      <t>計</t>
    </r>
    <phoneticPr fontId="5" type="noConversion"/>
  </si>
  <si>
    <r>
      <rPr>
        <sz val="12"/>
        <color indexed="8"/>
        <rFont val="標楷體"/>
        <family val="4"/>
        <charset val="136"/>
      </rPr>
      <t>收</t>
    </r>
    <r>
      <rPr>
        <sz val="12"/>
        <color indexed="8"/>
        <rFont val="Times New Roman"/>
        <family val="1"/>
      </rPr>
      <t xml:space="preserve">       </t>
    </r>
    <r>
      <rPr>
        <sz val="12"/>
        <color indexed="8"/>
        <rFont val="標楷體"/>
        <family val="4"/>
        <charset val="136"/>
      </rPr>
      <t>費</t>
    </r>
    <phoneticPr fontId="5" type="noConversion"/>
  </si>
  <si>
    <r>
      <rPr>
        <sz val="12"/>
        <color indexed="8"/>
        <rFont val="標楷體"/>
        <family val="4"/>
        <charset val="136"/>
      </rPr>
      <t>不</t>
    </r>
    <r>
      <rPr>
        <sz val="12"/>
        <color indexed="8"/>
        <rFont val="Times New Roman"/>
        <family val="1"/>
      </rPr>
      <t xml:space="preserve">     </t>
    </r>
    <r>
      <rPr>
        <sz val="12"/>
        <color indexed="8"/>
        <rFont val="標楷體"/>
        <family val="4"/>
        <charset val="136"/>
      </rPr>
      <t>收</t>
    </r>
    <r>
      <rPr>
        <sz val="12"/>
        <color indexed="8"/>
        <rFont val="Times New Roman"/>
        <family val="1"/>
      </rPr>
      <t xml:space="preserve">     </t>
    </r>
    <r>
      <rPr>
        <sz val="12"/>
        <color indexed="8"/>
        <rFont val="標楷體"/>
        <family val="4"/>
        <charset val="136"/>
      </rPr>
      <t>費</t>
    </r>
    <phoneticPr fontId="5" type="noConversion"/>
  </si>
  <si>
    <r>
      <rPr>
        <sz val="12"/>
        <color indexed="8"/>
        <rFont val="標楷體"/>
        <family val="4"/>
        <charset val="136"/>
      </rPr>
      <t>收</t>
    </r>
    <r>
      <rPr>
        <sz val="12"/>
        <color indexed="8"/>
        <rFont val="Times New Roman"/>
        <family val="1"/>
      </rPr>
      <t xml:space="preserve">           </t>
    </r>
    <r>
      <rPr>
        <sz val="12"/>
        <color indexed="8"/>
        <rFont val="標楷體"/>
        <family val="4"/>
        <charset val="136"/>
      </rPr>
      <t>費</t>
    </r>
    <phoneticPr fontId="5" type="noConversion"/>
  </si>
  <si>
    <r>
      <rPr>
        <sz val="12"/>
        <color indexed="8"/>
        <rFont val="標楷體"/>
        <family val="4"/>
        <charset val="136"/>
      </rPr>
      <t>總</t>
    </r>
    <r>
      <rPr>
        <sz val="12"/>
        <color indexed="8"/>
        <rFont val="Times New Roman"/>
        <family val="1"/>
      </rPr>
      <t xml:space="preserve">    </t>
    </r>
    <r>
      <rPr>
        <sz val="12"/>
        <color indexed="8"/>
        <rFont val="標楷體"/>
        <family val="4"/>
        <charset val="136"/>
      </rPr>
      <t>計</t>
    </r>
    <phoneticPr fontId="5" type="noConversion"/>
  </si>
  <si>
    <r>
      <rPr>
        <sz val="12"/>
        <color indexed="8"/>
        <rFont val="標楷體"/>
        <family val="4"/>
        <charset val="136"/>
      </rPr>
      <t>大</t>
    </r>
    <r>
      <rPr>
        <sz val="12"/>
        <color indexed="8"/>
        <rFont val="Times New Roman"/>
        <family val="1"/>
      </rPr>
      <t xml:space="preserve"> </t>
    </r>
    <r>
      <rPr>
        <sz val="12"/>
        <color indexed="8"/>
        <rFont val="標楷體"/>
        <family val="4"/>
        <charset val="136"/>
      </rPr>
      <t>型</t>
    </r>
    <r>
      <rPr>
        <sz val="12"/>
        <color indexed="8"/>
        <rFont val="Times New Roman"/>
        <family val="1"/>
      </rPr>
      <t xml:space="preserve"> </t>
    </r>
    <r>
      <rPr>
        <sz val="12"/>
        <color indexed="8"/>
        <rFont val="標楷體"/>
        <family val="4"/>
        <charset val="136"/>
      </rPr>
      <t>車</t>
    </r>
    <phoneticPr fontId="5" type="noConversion"/>
  </si>
  <si>
    <r>
      <rPr>
        <sz val="12"/>
        <color indexed="8"/>
        <rFont val="標楷體"/>
        <family val="4"/>
        <charset val="136"/>
      </rPr>
      <t>小</t>
    </r>
    <r>
      <rPr>
        <sz val="12"/>
        <color indexed="8"/>
        <rFont val="Times New Roman"/>
        <family val="1"/>
      </rPr>
      <t xml:space="preserve"> </t>
    </r>
    <r>
      <rPr>
        <sz val="12"/>
        <color indexed="8"/>
        <rFont val="標楷體"/>
        <family val="4"/>
        <charset val="136"/>
      </rPr>
      <t>型</t>
    </r>
    <r>
      <rPr>
        <sz val="12"/>
        <color indexed="8"/>
        <rFont val="Times New Roman"/>
        <family val="1"/>
      </rPr>
      <t xml:space="preserve"> </t>
    </r>
    <r>
      <rPr>
        <sz val="12"/>
        <color indexed="8"/>
        <rFont val="標楷體"/>
        <family val="4"/>
        <charset val="136"/>
      </rPr>
      <t>車</t>
    </r>
    <phoneticPr fontId="5" type="noConversion"/>
  </si>
  <si>
    <r>
      <rPr>
        <sz val="12"/>
        <color indexed="8"/>
        <rFont val="標楷體"/>
        <family val="4"/>
        <charset val="136"/>
      </rPr>
      <t>機</t>
    </r>
    <r>
      <rPr>
        <sz val="12"/>
        <color indexed="8"/>
        <rFont val="Times New Roman"/>
        <family val="1"/>
      </rPr>
      <t xml:space="preserve">   </t>
    </r>
    <r>
      <rPr>
        <sz val="12"/>
        <color indexed="8"/>
        <rFont val="標楷體"/>
        <family val="4"/>
        <charset val="136"/>
      </rPr>
      <t>車</t>
    </r>
    <phoneticPr fontId="5" type="noConversion"/>
  </si>
  <si>
    <r>
      <rPr>
        <sz val="12"/>
        <rFont val="標楷體"/>
        <family val="4"/>
        <charset val="136"/>
      </rPr>
      <t>填表</t>
    </r>
    <phoneticPr fontId="5" type="noConversion"/>
  </si>
  <si>
    <r>
      <rPr>
        <sz val="12"/>
        <rFont val="標楷體"/>
        <family val="4"/>
        <charset val="136"/>
      </rPr>
      <t>審核</t>
    </r>
    <phoneticPr fontId="5" type="noConversion"/>
  </si>
  <si>
    <r>
      <rPr>
        <sz val="12"/>
        <rFont val="標楷體"/>
        <family val="4"/>
        <charset val="136"/>
      </rPr>
      <t>業務主管人員</t>
    </r>
    <phoneticPr fontId="5" type="noConversion"/>
  </si>
  <si>
    <r>
      <rPr>
        <sz val="12"/>
        <rFont val="標楷體"/>
        <family val="4"/>
        <charset val="136"/>
      </rPr>
      <t>機關長官</t>
    </r>
    <phoneticPr fontId="5" type="noConversion"/>
  </si>
  <si>
    <r>
      <rPr>
        <sz val="12"/>
        <rFont val="標楷體"/>
        <family val="4"/>
        <charset val="136"/>
      </rPr>
      <t>主辦統計人員</t>
    </r>
    <phoneticPr fontId="5" type="noConversion"/>
  </si>
  <si>
    <r>
      <rPr>
        <sz val="12"/>
        <rFont val="標楷體"/>
        <family val="4"/>
        <charset val="136"/>
      </rPr>
      <t>說</t>
    </r>
    <r>
      <rPr>
        <sz val="12"/>
        <rFont val="Times New Roman"/>
        <family val="1"/>
      </rPr>
      <t xml:space="preserve">        </t>
    </r>
    <r>
      <rPr>
        <sz val="12"/>
        <rFont val="標楷體"/>
        <family val="4"/>
        <charset val="136"/>
      </rPr>
      <t>明：</t>
    </r>
    <r>
      <rPr>
        <sz val="12"/>
        <rFont val="Times New Roman"/>
        <family val="1"/>
      </rPr>
      <t>1.</t>
    </r>
    <r>
      <rPr>
        <sz val="12"/>
        <rFont val="標楷體"/>
        <family val="4"/>
        <charset val="136"/>
      </rPr>
      <t>本表編製一式三份，一份送本所主計室，一份送臺東縣政府交通及觀光發展處，一份自存。</t>
    </r>
    <phoneticPr fontId="5" type="noConversion"/>
  </si>
  <si>
    <r>
      <rPr>
        <sz val="12"/>
        <rFont val="標楷體"/>
        <family val="4"/>
        <charset val="136"/>
      </rPr>
      <t>資料來源：依據本所業務資料彙編。</t>
    </r>
    <phoneticPr fontId="5" type="noConversion"/>
  </si>
  <si>
    <r>
      <rPr>
        <sz val="14"/>
        <color indexed="8"/>
        <rFont val="標楷體"/>
        <family val="4"/>
        <charset val="136"/>
      </rPr>
      <t>中華民國</t>
    </r>
    <r>
      <rPr>
        <sz val="14"/>
        <color rgb="FF000000"/>
        <rFont val="Times New Roman"/>
        <family val="4"/>
      </rPr>
      <t xml:space="preserve"> 113 </t>
    </r>
    <r>
      <rPr>
        <sz val="14"/>
        <color indexed="8"/>
        <rFont val="標楷體"/>
        <family val="4"/>
        <charset val="136"/>
      </rPr>
      <t>年第</t>
    </r>
    <r>
      <rPr>
        <sz val="14"/>
        <color indexed="8"/>
        <rFont val="Times New Roman"/>
        <family val="1"/>
      </rPr>
      <t xml:space="preserve">4 </t>
    </r>
    <r>
      <rPr>
        <sz val="14"/>
        <color indexed="8"/>
        <rFont val="標楷體"/>
        <family val="4"/>
        <charset val="136"/>
      </rPr>
      <t>季底</t>
    </r>
    <phoneticPr fontId="5" type="noConversion"/>
  </si>
  <si>
    <r>
      <t>臺東縣</t>
    </r>
    <r>
      <rPr>
        <sz val="16"/>
        <color rgb="FF000000"/>
        <rFont val="標楷體"/>
        <family val="4"/>
        <charset val="136"/>
      </rPr>
      <t>鹿野</t>
    </r>
    <r>
      <rPr>
        <sz val="16"/>
        <color indexed="8"/>
        <rFont val="標楷體"/>
        <family val="4"/>
        <charset val="136"/>
      </rPr>
      <t xml:space="preserve">鄉(鎮、市)停車位概況－路邊電動車專用停車位 </t>
    </r>
    <phoneticPr fontId="5" type="noConversion"/>
  </si>
  <si>
    <r>
      <rPr>
        <sz val="12"/>
        <rFont val="標楷體"/>
        <family val="4"/>
        <charset val="136"/>
      </rPr>
      <t>中華民國</t>
    </r>
    <r>
      <rPr>
        <sz val="12"/>
        <rFont val="Times New Roman"/>
        <family val="1"/>
      </rPr>
      <t>114</t>
    </r>
    <r>
      <rPr>
        <sz val="12"/>
        <rFont val="標楷體"/>
        <family val="4"/>
        <charset val="136"/>
      </rPr>
      <t>年1月7日編製</t>
    </r>
    <phoneticPr fontId="5" type="noConversion"/>
  </si>
  <si>
    <t>季報</t>
    <phoneticPr fontId="23" type="noConversion"/>
  </si>
  <si>
    <t>每季終了後1個月內編送</t>
    <phoneticPr fontId="26" type="noConversion"/>
  </si>
  <si>
    <t>臺東縣鹿野鄉獨居老人服務概況</t>
    <phoneticPr fontId="26" type="noConversion"/>
  </si>
  <si>
    <r>
      <t>中華民國113年第四季</t>
    </r>
    <r>
      <rPr>
        <sz val="11"/>
        <rFont val="Times New Roman"/>
        <family val="1"/>
      </rPr>
      <t>(</t>
    </r>
    <r>
      <rPr>
        <sz val="11"/>
        <rFont val="標楷體"/>
        <family val="4"/>
        <charset val="136"/>
      </rPr>
      <t>10月至12月</t>
    </r>
    <r>
      <rPr>
        <sz val="11"/>
        <rFont val="Times New Roman"/>
        <family val="1"/>
      </rPr>
      <t xml:space="preserve">)                                                                             </t>
    </r>
    <phoneticPr fontId="119" type="noConversion"/>
  </si>
  <si>
    <t>單位:人、人次</t>
    <phoneticPr fontId="5" type="noConversion"/>
  </si>
  <si>
    <t>項目別</t>
    <phoneticPr fontId="5" type="noConversion"/>
  </si>
  <si>
    <r>
      <rPr>
        <sz val="12"/>
        <rFont val="標楷體"/>
        <family val="4"/>
        <charset val="136"/>
      </rPr>
      <t>期底獨居老人人數</t>
    </r>
    <r>
      <rPr>
        <sz val="12"/>
        <rFont val="Times New Roman"/>
        <family val="1"/>
      </rPr>
      <t>(</t>
    </r>
    <r>
      <rPr>
        <sz val="12"/>
        <rFont val="標楷體"/>
        <family val="4"/>
        <charset val="136"/>
      </rPr>
      <t>人</t>
    </r>
    <r>
      <rPr>
        <sz val="12"/>
        <rFont val="Times New Roman"/>
        <family val="1"/>
      </rPr>
      <t>)</t>
    </r>
    <r>
      <rPr>
        <sz val="12"/>
        <color rgb="FFFF0000"/>
        <rFont val="Times New Roman"/>
        <family val="1"/>
      </rPr>
      <t xml:space="preserve">  (</t>
    </r>
    <r>
      <rPr>
        <u/>
        <sz val="12"/>
        <color rgb="FFFF0000"/>
        <rFont val="標楷體"/>
        <family val="4"/>
        <charset val="136"/>
      </rPr>
      <t>含具原住民身分</t>
    </r>
    <r>
      <rPr>
        <sz val="12"/>
        <color rgb="FFFF0000"/>
        <rFont val="Times New Roman"/>
        <family val="1"/>
      </rPr>
      <t>)</t>
    </r>
    <phoneticPr fontId="123" type="noConversion"/>
  </si>
  <si>
    <r>
      <rPr>
        <u/>
        <sz val="12"/>
        <color rgb="FFFF0000"/>
        <rFont val="標楷體"/>
        <family val="4"/>
        <charset val="136"/>
      </rPr>
      <t>期底</t>
    </r>
    <r>
      <rPr>
        <sz val="12"/>
        <rFont val="標楷體"/>
        <family val="4"/>
        <charset val="136"/>
      </rPr>
      <t>具原住民身分
獨居老人人數</t>
    </r>
    <phoneticPr fontId="23" type="noConversion"/>
  </si>
  <si>
    <r>
      <t>期底安裝緊急救援裝置人數</t>
    </r>
    <r>
      <rPr>
        <sz val="12"/>
        <color rgb="FFFF0000"/>
        <rFont val="Times New Roman"/>
        <family val="1"/>
      </rPr>
      <t>(</t>
    </r>
    <r>
      <rPr>
        <sz val="12"/>
        <color rgb="FFFF0000"/>
        <rFont val="標楷體"/>
        <family val="4"/>
        <charset val="136"/>
      </rPr>
      <t>人</t>
    </r>
    <r>
      <rPr>
        <sz val="12"/>
        <color rgb="FFFF0000"/>
        <rFont val="Times New Roman"/>
        <family val="1"/>
      </rPr>
      <t>)</t>
    </r>
    <phoneticPr fontId="123" type="noConversion"/>
  </si>
  <si>
    <r>
      <t>本</t>
    </r>
    <r>
      <rPr>
        <sz val="12"/>
        <rFont val="Times New Roman"/>
        <family val="1"/>
      </rPr>
      <t xml:space="preserve">  </t>
    </r>
    <r>
      <rPr>
        <sz val="12"/>
        <rFont val="標楷體"/>
        <family val="4"/>
        <charset val="136"/>
      </rPr>
      <t>期</t>
    </r>
    <r>
      <rPr>
        <sz val="12"/>
        <rFont val="Times New Roman"/>
        <family val="1"/>
      </rPr>
      <t xml:space="preserve">  </t>
    </r>
    <r>
      <rPr>
        <sz val="12"/>
        <rFont val="標楷體"/>
        <family val="4"/>
        <charset val="136"/>
      </rPr>
      <t>服</t>
    </r>
    <r>
      <rPr>
        <sz val="12"/>
        <rFont val="Times New Roman"/>
        <family val="1"/>
      </rPr>
      <t xml:space="preserve">  </t>
    </r>
    <r>
      <rPr>
        <sz val="12"/>
        <rFont val="標楷體"/>
        <family val="4"/>
        <charset val="136"/>
      </rPr>
      <t>務</t>
    </r>
    <r>
      <rPr>
        <sz val="12"/>
        <rFont val="Times New Roman"/>
        <family val="1"/>
      </rPr>
      <t xml:space="preserve">  </t>
    </r>
    <r>
      <rPr>
        <sz val="12"/>
        <rFont val="標楷體"/>
        <family val="4"/>
        <charset val="136"/>
      </rPr>
      <t>成</t>
    </r>
    <r>
      <rPr>
        <sz val="12"/>
        <rFont val="Times New Roman"/>
        <family val="1"/>
      </rPr>
      <t xml:space="preserve">  </t>
    </r>
    <r>
      <rPr>
        <sz val="12"/>
        <rFont val="標楷體"/>
        <family val="4"/>
        <charset val="136"/>
      </rPr>
      <t>果</t>
    </r>
    <r>
      <rPr>
        <sz val="12"/>
        <rFont val="Times New Roman"/>
        <family val="1"/>
      </rPr>
      <t xml:space="preserve">  </t>
    </r>
    <r>
      <rPr>
        <sz val="12"/>
        <rFont val="標楷體"/>
        <family val="4"/>
        <charset val="136"/>
      </rPr>
      <t>(人次)</t>
    </r>
    <phoneticPr fontId="123" type="noConversion"/>
  </si>
  <si>
    <t>本期轉介長期照顧人數 (人)</t>
    <phoneticPr fontId="123" type="noConversion"/>
  </si>
  <si>
    <t>總     計</t>
    <phoneticPr fontId="26" type="noConversion"/>
  </si>
  <si>
    <r>
      <t>中</t>
    </r>
    <r>
      <rPr>
        <sz val="12"/>
        <rFont val="Times New Roman"/>
        <family val="1"/>
      </rPr>
      <t>(</t>
    </r>
    <r>
      <rPr>
        <sz val="12"/>
        <rFont val="標楷體"/>
        <family val="4"/>
        <charset val="136"/>
      </rPr>
      <t>低</t>
    </r>
    <r>
      <rPr>
        <sz val="12"/>
        <rFont val="Times New Roman"/>
        <family val="1"/>
      </rPr>
      <t>)</t>
    </r>
    <r>
      <rPr>
        <sz val="12"/>
        <rFont val="標楷體"/>
        <family val="4"/>
        <charset val="136"/>
      </rPr>
      <t>收入</t>
    </r>
    <phoneticPr fontId="26" type="noConversion"/>
  </si>
  <si>
    <r>
      <t>一</t>
    </r>
    <r>
      <rPr>
        <sz val="12"/>
        <rFont val="Times New Roman"/>
        <family val="1"/>
      </rPr>
      <t xml:space="preserve">  </t>
    </r>
    <r>
      <rPr>
        <sz val="12"/>
        <rFont val="標楷體"/>
        <family val="4"/>
        <charset val="136"/>
      </rPr>
      <t>般</t>
    </r>
    <r>
      <rPr>
        <sz val="12"/>
        <rFont val="Times New Roman"/>
        <family val="1"/>
      </rPr>
      <t xml:space="preserve">  </t>
    </r>
    <r>
      <rPr>
        <sz val="12"/>
        <rFont val="標楷體"/>
        <family val="1"/>
        <charset val="136"/>
      </rPr>
      <t>戶</t>
    </r>
    <phoneticPr fontId="123" type="noConversion"/>
  </si>
  <si>
    <t>總計</t>
    <phoneticPr fontId="26" type="noConversion"/>
  </si>
  <si>
    <r>
      <t>中</t>
    </r>
    <r>
      <rPr>
        <u/>
        <sz val="12"/>
        <color rgb="FFFF0000"/>
        <rFont val="Times New Roman"/>
        <family val="1"/>
      </rPr>
      <t>(</t>
    </r>
    <r>
      <rPr>
        <u/>
        <sz val="12"/>
        <color rgb="FFFF0000"/>
        <rFont val="標楷體"/>
        <family val="4"/>
        <charset val="136"/>
      </rPr>
      <t>低</t>
    </r>
    <r>
      <rPr>
        <u/>
        <sz val="12"/>
        <color rgb="FFFF0000"/>
        <rFont val="Times New Roman"/>
        <family val="1"/>
      </rPr>
      <t>)</t>
    </r>
    <r>
      <rPr>
        <u/>
        <sz val="12"/>
        <color rgb="FFFF0000"/>
        <rFont val="標楷體"/>
        <family val="4"/>
        <charset val="136"/>
      </rPr>
      <t>收入</t>
    </r>
    <phoneticPr fontId="26" type="noConversion"/>
  </si>
  <si>
    <r>
      <t>一</t>
    </r>
    <r>
      <rPr>
        <u/>
        <sz val="12"/>
        <color rgb="FFFF0000"/>
        <rFont val="Times New Roman"/>
        <family val="1"/>
      </rPr>
      <t xml:space="preserve">  </t>
    </r>
    <r>
      <rPr>
        <u/>
        <sz val="12"/>
        <color rgb="FFFF0000"/>
        <rFont val="標楷體"/>
        <family val="4"/>
        <charset val="136"/>
      </rPr>
      <t>般</t>
    </r>
    <r>
      <rPr>
        <u/>
        <sz val="12"/>
        <color rgb="FFFF0000"/>
        <rFont val="Times New Roman"/>
        <family val="1"/>
      </rPr>
      <t xml:space="preserve">  </t>
    </r>
    <r>
      <rPr>
        <u/>
        <sz val="12"/>
        <color rgb="FFFF0000"/>
        <rFont val="標楷體"/>
        <family val="1"/>
        <charset val="136"/>
      </rPr>
      <t>戶</t>
    </r>
    <phoneticPr fontId="123" type="noConversion"/>
  </si>
  <si>
    <t>總計</t>
    <phoneticPr fontId="123" type="noConversion"/>
  </si>
  <si>
    <t>關懷訪視</t>
    <phoneticPr fontId="5" type="noConversion"/>
  </si>
  <si>
    <t>電話問安</t>
    <phoneticPr fontId="123" type="noConversion"/>
  </si>
  <si>
    <t>就醫協助</t>
    <phoneticPr fontId="123" type="noConversion"/>
  </si>
  <si>
    <t>生活協助</t>
    <phoneticPr fontId="123" type="noConversion"/>
  </si>
  <si>
    <t>合計</t>
    <phoneticPr fontId="26" type="noConversion"/>
  </si>
  <si>
    <t>男</t>
    <phoneticPr fontId="5" type="noConversion"/>
  </si>
  <si>
    <t>男</t>
    <phoneticPr fontId="26" type="noConversion"/>
  </si>
  <si>
    <t>女</t>
    <phoneticPr fontId="5" type="noConversion"/>
  </si>
  <si>
    <t>女</t>
    <phoneticPr fontId="26" type="noConversion"/>
  </si>
  <si>
    <t>總　　計</t>
  </si>
  <si>
    <t>65～69歲</t>
    <phoneticPr fontId="5" type="noConversion"/>
  </si>
  <si>
    <t>70～74歲</t>
    <phoneticPr fontId="5" type="noConversion"/>
  </si>
  <si>
    <t>75～79歲</t>
    <phoneticPr fontId="5" type="noConversion"/>
  </si>
  <si>
    <t>80～84歲</t>
    <phoneticPr fontId="5" type="noConversion"/>
  </si>
  <si>
    <t>85歲以上</t>
    <phoneticPr fontId="5" type="noConversion"/>
  </si>
  <si>
    <t>鹿野鄉</t>
    <phoneticPr fontId="5" type="noConversion"/>
  </si>
  <si>
    <t>65～69歲</t>
  </si>
  <si>
    <t>70～74歲</t>
  </si>
  <si>
    <t>75～79歲</t>
  </si>
  <si>
    <t>80～84歲</t>
  </si>
  <si>
    <t>85歲以上</t>
  </si>
  <si>
    <t>○○鄉（鎮、市、區）</t>
    <phoneticPr fontId="5" type="noConversion"/>
  </si>
  <si>
    <t>填表</t>
  </si>
  <si>
    <t>審核</t>
  </si>
  <si>
    <t>業務主管人員</t>
    <phoneticPr fontId="26" type="noConversion"/>
  </si>
  <si>
    <t>機關首長</t>
    <phoneticPr fontId="30" type="noConversion"/>
  </si>
  <si>
    <t>中華民國114年1月11日編製</t>
    <phoneticPr fontId="5" type="noConversion"/>
  </si>
  <si>
    <r>
      <t>資料來源：</t>
    </r>
    <r>
      <rPr>
        <u/>
        <sz val="12"/>
        <color rgb="FFFF0000"/>
        <rFont val="標楷體"/>
        <family val="4"/>
        <charset val="136"/>
      </rPr>
      <t>依據本公所所報獨居老人服務概況資料彙編。</t>
    </r>
    <phoneticPr fontId="123" type="noConversion"/>
  </si>
  <si>
    <t>填表說明：本表編製3份，1份送臺東縣政府社會處，1份送主計室，1份自存。</t>
    <phoneticPr fontId="23" type="noConversion"/>
  </si>
  <si>
    <t>公  開  類</t>
    <phoneticPr fontId="5" type="noConversion"/>
  </si>
  <si>
    <r>
      <t>公</t>
    </r>
    <r>
      <rPr>
        <sz val="14"/>
        <rFont val="Times New Roman"/>
        <family val="1"/>
      </rPr>
      <t xml:space="preserve">  </t>
    </r>
    <r>
      <rPr>
        <sz val="14"/>
        <rFont val="標楷體"/>
        <family val="4"/>
        <charset val="136"/>
      </rPr>
      <t>開</t>
    </r>
    <r>
      <rPr>
        <sz val="14"/>
        <rFont val="Times New Roman"/>
        <family val="1"/>
      </rPr>
      <t xml:space="preserve">  </t>
    </r>
    <r>
      <rPr>
        <sz val="14"/>
        <rFont val="標楷體"/>
        <family val="4"/>
        <charset val="136"/>
      </rPr>
      <t>類</t>
    </r>
    <phoneticPr fontId="5" type="noConversion"/>
  </si>
  <si>
    <t>半  年  報</t>
    <phoneticPr fontId="5" type="noConversion"/>
  </si>
  <si>
    <t>期間終了1個月內編報</t>
  </si>
  <si>
    <t>1139-07-01-3</t>
    <phoneticPr fontId="5" type="noConversion"/>
  </si>
  <si>
    <r>
      <t>半</t>
    </r>
    <r>
      <rPr>
        <sz val="14"/>
        <rFont val="Times New Roman"/>
        <family val="1"/>
      </rPr>
      <t xml:space="preserve">  </t>
    </r>
    <r>
      <rPr>
        <sz val="14"/>
        <rFont val="標楷體"/>
        <family val="4"/>
        <charset val="136"/>
      </rPr>
      <t>年</t>
    </r>
    <r>
      <rPr>
        <sz val="14"/>
        <rFont val="Times New Roman"/>
        <family val="1"/>
      </rPr>
      <t xml:space="preserve">  </t>
    </r>
    <r>
      <rPr>
        <sz val="14"/>
        <rFont val="標楷體"/>
        <family val="4"/>
        <charset val="136"/>
      </rPr>
      <t>報</t>
    </r>
    <phoneticPr fontId="5" type="noConversion"/>
  </si>
  <si>
    <t>臺東縣鹿野鄉環保人員概況</t>
    <phoneticPr fontId="5" type="noConversion"/>
  </si>
  <si>
    <t>臺東縣鹿野鄉環保人員概況(續1)</t>
    <phoneticPr fontId="5" type="noConversion"/>
  </si>
  <si>
    <t>臺東縣鹿野鄉環保人員概況(續2完)</t>
    <phoneticPr fontId="5" type="noConversion"/>
  </si>
  <si>
    <t>一、本縣（市）環保單位</t>
    <phoneticPr fontId="5" type="noConversion"/>
  </si>
  <si>
    <t>單位:人</t>
    <phoneticPr fontId="5" type="noConversion"/>
  </si>
  <si>
    <t xml:space="preserve">二、環境保護局                                                                     單位:人 </t>
    <phoneticPr fontId="5" type="noConversion"/>
  </si>
  <si>
    <t xml:space="preserve">  單位:人 </t>
  </si>
  <si>
    <t>三、廢棄物清運處理單位</t>
    <phoneticPr fontId="5" type="noConversion"/>
  </si>
  <si>
    <t xml:space="preserve"> 單位:人 </t>
    <phoneticPr fontId="5" type="noConversion"/>
  </si>
  <si>
    <t>類         別</t>
    <phoneticPr fontId="5" type="noConversion"/>
  </si>
  <si>
    <r>
      <t>總</t>
    </r>
    <r>
      <rPr>
        <sz val="14"/>
        <rFont val="Times New Roman"/>
        <family val="1"/>
      </rPr>
      <t xml:space="preserve">          </t>
    </r>
    <r>
      <rPr>
        <sz val="14"/>
        <rFont val="標楷體"/>
        <family val="4"/>
        <charset val="136"/>
      </rPr>
      <t>計</t>
    </r>
    <phoneticPr fontId="5" type="noConversion"/>
  </si>
  <si>
    <t>環境保護局
(不包括廢棄物清運處理單位)</t>
    <phoneticPr fontId="5" type="noConversion"/>
  </si>
  <si>
    <t>廢棄物清運處理單位</t>
    <phoneticPr fontId="5" type="noConversion"/>
  </si>
  <si>
    <t>項   目   別</t>
    <phoneticPr fontId="5" type="noConversion"/>
  </si>
  <si>
    <t xml:space="preserve">總 計 </t>
    <phoneticPr fontId="5" type="noConversion"/>
  </si>
  <si>
    <t>行政輔助</t>
    <phoneticPr fontId="5" type="noConversion"/>
  </si>
  <si>
    <t>綜合規劃</t>
    <phoneticPr fontId="5" type="noConversion"/>
  </si>
  <si>
    <t>空氣品質保護</t>
    <phoneticPr fontId="5" type="noConversion"/>
  </si>
  <si>
    <t>氣候變遷
因應</t>
    <phoneticPr fontId="5" type="noConversion"/>
  </si>
  <si>
    <t>噪音及
振動防制</t>
    <phoneticPr fontId="5" type="noConversion"/>
  </si>
  <si>
    <t>水質保護</t>
    <phoneticPr fontId="5" type="noConversion"/>
  </si>
  <si>
    <t>土壤及地下水污染整治</t>
    <phoneticPr fontId="5" type="noConversion"/>
  </si>
  <si>
    <t>廢棄物
管理</t>
    <phoneticPr fontId="5" type="noConversion"/>
  </si>
  <si>
    <t>環境衛生、
毒化物管理</t>
    <phoneticPr fontId="5" type="noConversion"/>
  </si>
  <si>
    <t>陳情、稽查、糾紛處理</t>
    <phoneticPr fontId="5" type="noConversion"/>
  </si>
  <si>
    <t>監測及檢驗</t>
    <phoneticPr fontId="5" type="noConversion"/>
  </si>
  <si>
    <t>研究發展</t>
    <phoneticPr fontId="5" type="noConversion"/>
  </si>
  <si>
    <t>其他業務</t>
    <phoneticPr fontId="5" type="noConversion"/>
  </si>
  <si>
    <t>總
計</t>
    <phoneticPr fontId="5" type="noConversion"/>
  </si>
  <si>
    <t>清   運   單   位</t>
    <phoneticPr fontId="5" type="noConversion"/>
  </si>
  <si>
    <t>處   理   單   位</t>
    <phoneticPr fontId="5" type="noConversion"/>
  </si>
  <si>
    <r>
      <t>總計：</t>
    </r>
    <r>
      <rPr>
        <sz val="12"/>
        <rFont val="Times New Roman"/>
        <family val="1"/>
      </rPr>
      <t>A=B=C=D</t>
    </r>
    <phoneticPr fontId="5" type="noConversion"/>
  </si>
  <si>
    <t>垃圾清運</t>
    <phoneticPr fontId="5" type="noConversion"/>
  </si>
  <si>
    <t>水肥清運</t>
    <phoneticPr fontId="5" type="noConversion"/>
  </si>
  <si>
    <t>資源回收</t>
    <phoneticPr fontId="5" type="noConversion"/>
  </si>
  <si>
    <r>
      <rPr>
        <sz val="14"/>
        <rFont val="標楷體"/>
        <family val="4"/>
        <charset val="136"/>
      </rPr>
      <t>其他</t>
    </r>
    <r>
      <rPr>
        <sz val="14"/>
        <rFont val="Times New Roman"/>
        <family val="1"/>
      </rPr>
      <t/>
    </r>
    <phoneticPr fontId="5" type="noConversion"/>
  </si>
  <si>
    <t>垃圾焚化廠
、掩埋場</t>
    <phoneticPr fontId="5" type="noConversion"/>
  </si>
  <si>
    <t>水肥處理廠</t>
    <phoneticPr fontId="5" type="noConversion"/>
  </si>
  <si>
    <r>
      <rPr>
        <sz val="12"/>
        <rFont val="Times New Roman"/>
        <family val="1"/>
      </rPr>
      <t xml:space="preserve">    </t>
    </r>
    <r>
      <rPr>
        <sz val="12"/>
        <rFont val="標楷體"/>
        <family val="4"/>
        <charset val="136"/>
      </rPr>
      <t>按類別分：B=</t>
    </r>
    <r>
      <rPr>
        <sz val="12"/>
        <rFont val="Times New Roman"/>
        <family val="1"/>
      </rPr>
      <t>(1)+(2)+(3)+(4)</t>
    </r>
    <phoneticPr fontId="5" type="noConversion"/>
  </si>
  <si>
    <t xml:space="preserve">   職員</t>
    <phoneticPr fontId="5" type="noConversion"/>
  </si>
  <si>
    <t xml:space="preserve">    職員(1)</t>
    <phoneticPr fontId="5" type="noConversion"/>
  </si>
  <si>
    <t xml:space="preserve">     特任、比照簡任</t>
    <phoneticPr fontId="5" type="noConversion"/>
  </si>
  <si>
    <t xml:space="preserve">         特任、比照簡任 </t>
    <phoneticPr fontId="5" type="noConversion"/>
  </si>
  <si>
    <r>
      <rPr>
        <sz val="14"/>
        <rFont val="Times New Roman"/>
        <family val="1"/>
      </rPr>
      <t xml:space="preserve">          </t>
    </r>
    <r>
      <rPr>
        <sz val="14"/>
        <rFont val="標楷體"/>
        <family val="4"/>
        <charset val="136"/>
      </rPr>
      <t>簡任</t>
    </r>
    <r>
      <rPr>
        <sz val="14"/>
        <rFont val="Times New Roman"/>
        <family val="1"/>
      </rPr>
      <t>(10</t>
    </r>
    <r>
      <rPr>
        <sz val="14"/>
        <rFont val="標楷體"/>
        <family val="4"/>
        <charset val="136"/>
      </rPr>
      <t>職等以上</t>
    </r>
    <r>
      <rPr>
        <sz val="14"/>
        <rFont val="Times New Roman"/>
        <family val="1"/>
      </rPr>
      <t>)</t>
    </r>
    <phoneticPr fontId="5" type="noConversion"/>
  </si>
  <si>
    <t xml:space="preserve">         簡任(10-14職等)</t>
    <phoneticPr fontId="5" type="noConversion"/>
  </si>
  <si>
    <r>
      <rPr>
        <sz val="14"/>
        <rFont val="Times New Roman"/>
        <family val="1"/>
      </rPr>
      <t xml:space="preserve">          </t>
    </r>
    <r>
      <rPr>
        <sz val="14"/>
        <rFont val="標楷體"/>
        <family val="4"/>
        <charset val="136"/>
      </rPr>
      <t>薦任</t>
    </r>
    <r>
      <rPr>
        <sz val="14"/>
        <rFont val="Times New Roman"/>
        <family val="1"/>
      </rPr>
      <t>(6-9</t>
    </r>
    <r>
      <rPr>
        <sz val="14"/>
        <rFont val="標楷體"/>
        <family val="4"/>
        <charset val="136"/>
      </rPr>
      <t>職等</t>
    </r>
    <r>
      <rPr>
        <sz val="14"/>
        <rFont val="Times New Roman"/>
        <family val="1"/>
      </rPr>
      <t>)</t>
    </r>
    <phoneticPr fontId="5" type="noConversion"/>
  </si>
  <si>
    <t xml:space="preserve">         薦任(6-9職等)</t>
    <phoneticPr fontId="5" type="noConversion"/>
  </si>
  <si>
    <r>
      <rPr>
        <sz val="14"/>
        <rFont val="Times New Roman"/>
        <family val="1"/>
      </rPr>
      <t xml:space="preserve">          </t>
    </r>
    <r>
      <rPr>
        <sz val="14"/>
        <rFont val="標楷體"/>
        <family val="4"/>
        <charset val="136"/>
      </rPr>
      <t>委任</t>
    </r>
    <r>
      <rPr>
        <sz val="14"/>
        <rFont val="Times New Roman"/>
        <family val="1"/>
      </rPr>
      <t>(1-5</t>
    </r>
    <r>
      <rPr>
        <sz val="14"/>
        <rFont val="標楷體"/>
        <family val="4"/>
        <charset val="136"/>
      </rPr>
      <t>職等</t>
    </r>
    <r>
      <rPr>
        <sz val="14"/>
        <rFont val="Times New Roman"/>
        <family val="1"/>
      </rPr>
      <t>)</t>
    </r>
    <phoneticPr fontId="5" type="noConversion"/>
  </si>
  <si>
    <t xml:space="preserve">         委任(1-5職等) </t>
    <phoneticPr fontId="5" type="noConversion"/>
  </si>
  <si>
    <t xml:space="preserve">     雇員</t>
    <phoneticPr fontId="5" type="noConversion"/>
  </si>
  <si>
    <t xml:space="preserve">         雇員</t>
    <phoneticPr fontId="5" type="noConversion"/>
  </si>
  <si>
    <t xml:space="preserve">   約聘(僱)</t>
    <phoneticPr fontId="5" type="noConversion"/>
  </si>
  <si>
    <t xml:space="preserve">    約聘(僱)(2)</t>
    <phoneticPr fontId="5" type="noConversion"/>
  </si>
  <si>
    <t xml:space="preserve">   工員</t>
    <phoneticPr fontId="5" type="noConversion"/>
  </si>
  <si>
    <t xml:space="preserve">    工員(3)</t>
    <phoneticPr fontId="5" type="noConversion"/>
  </si>
  <si>
    <t xml:space="preserve">   其他</t>
    <phoneticPr fontId="5" type="noConversion"/>
  </si>
  <si>
    <t xml:space="preserve">    其他(4)</t>
    <phoneticPr fontId="5" type="noConversion"/>
  </si>
  <si>
    <r>
      <rPr>
        <sz val="12"/>
        <rFont val="Times New Roman"/>
        <family val="1"/>
      </rPr>
      <t xml:space="preserve">    </t>
    </r>
    <r>
      <rPr>
        <sz val="12"/>
        <rFont val="標楷體"/>
        <family val="4"/>
        <charset val="136"/>
      </rPr>
      <t>按性別分：</t>
    </r>
    <r>
      <rPr>
        <sz val="12"/>
        <rFont val="Times New Roman"/>
        <family val="1"/>
      </rPr>
      <t>C=(5)+(6)</t>
    </r>
    <phoneticPr fontId="5" type="noConversion"/>
  </si>
  <si>
    <t xml:space="preserve">         隊員</t>
    <phoneticPr fontId="5" type="noConversion"/>
  </si>
  <si>
    <r>
      <rPr>
        <sz val="12"/>
        <rFont val="Times New Roman"/>
        <family val="1"/>
      </rPr>
      <t xml:space="preserve">         </t>
    </r>
    <r>
      <rPr>
        <sz val="12"/>
        <rFont val="標楷體"/>
        <family val="4"/>
        <charset val="136"/>
      </rPr>
      <t>男</t>
    </r>
    <r>
      <rPr>
        <sz val="12"/>
        <rFont val="Times New Roman"/>
        <family val="1"/>
      </rPr>
      <t xml:space="preserve"> (5)</t>
    </r>
    <phoneticPr fontId="5" type="noConversion"/>
  </si>
  <si>
    <t xml:space="preserve">         駕駛</t>
    <phoneticPr fontId="5" type="noConversion"/>
  </si>
  <si>
    <r>
      <rPr>
        <sz val="12"/>
        <rFont val="Times New Roman"/>
        <family val="1"/>
      </rPr>
      <t xml:space="preserve">         </t>
    </r>
    <r>
      <rPr>
        <sz val="12"/>
        <rFont val="標楷體"/>
        <family val="4"/>
        <charset val="136"/>
      </rPr>
      <t>女</t>
    </r>
    <r>
      <rPr>
        <sz val="12"/>
        <rFont val="Times New Roman"/>
        <family val="1"/>
      </rPr>
      <t xml:space="preserve"> (6)</t>
    </r>
    <phoneticPr fontId="5" type="noConversion"/>
  </si>
  <si>
    <t xml:space="preserve">         技工、工友</t>
    <phoneticPr fontId="5" type="noConversion"/>
  </si>
  <si>
    <r>
      <rPr>
        <sz val="12"/>
        <rFont val="Times New Roman"/>
        <family val="1"/>
      </rPr>
      <t xml:space="preserve">    </t>
    </r>
    <r>
      <rPr>
        <sz val="12"/>
        <rFont val="標楷體"/>
        <family val="4"/>
        <charset val="136"/>
      </rPr>
      <t>按年齡別分：</t>
    </r>
    <r>
      <rPr>
        <sz val="12"/>
        <rFont val="Times New Roman"/>
        <family val="1"/>
      </rPr>
      <t>D=(7)+…+(12)</t>
    </r>
    <phoneticPr fontId="5" type="noConversion"/>
  </si>
  <si>
    <t xml:space="preserve">         臨時工</t>
    <phoneticPr fontId="5" type="noConversion"/>
  </si>
  <si>
    <r>
      <rPr>
        <sz val="12"/>
        <rFont val="Times New Roman"/>
        <family val="1"/>
      </rPr>
      <t xml:space="preserve">         </t>
    </r>
    <r>
      <rPr>
        <sz val="12"/>
        <rFont val="標楷體"/>
        <family val="4"/>
        <charset val="136"/>
      </rPr>
      <t>29歲以下</t>
    </r>
    <r>
      <rPr>
        <sz val="12"/>
        <rFont val="Times New Roman"/>
        <family val="1"/>
      </rPr>
      <t xml:space="preserve"> (7)</t>
    </r>
    <phoneticPr fontId="5" type="noConversion"/>
  </si>
  <si>
    <t xml:space="preserve">         代賑工</t>
    <phoneticPr fontId="5" type="noConversion"/>
  </si>
  <si>
    <r>
      <rPr>
        <sz val="12"/>
        <rFont val="Times New Roman"/>
        <family val="1"/>
      </rPr>
      <t xml:space="preserve">         </t>
    </r>
    <r>
      <rPr>
        <sz val="12"/>
        <rFont val="標楷體"/>
        <family val="4"/>
        <charset val="136"/>
      </rPr>
      <t>30-39歲</t>
    </r>
    <r>
      <rPr>
        <sz val="12"/>
        <rFont val="Times New Roman"/>
        <family val="1"/>
      </rPr>
      <t xml:space="preserve">  (8)</t>
    </r>
    <phoneticPr fontId="5" type="noConversion"/>
  </si>
  <si>
    <r>
      <rPr>
        <sz val="12"/>
        <rFont val="Times New Roman"/>
        <family val="1"/>
      </rPr>
      <t xml:space="preserve">         </t>
    </r>
    <r>
      <rPr>
        <sz val="12"/>
        <rFont val="標楷體"/>
        <family val="4"/>
        <charset val="136"/>
      </rPr>
      <t>40-49歲</t>
    </r>
    <r>
      <rPr>
        <sz val="12"/>
        <rFont val="Times New Roman"/>
        <family val="1"/>
      </rPr>
      <t xml:space="preserve">  (9)</t>
    </r>
    <phoneticPr fontId="5" type="noConversion"/>
  </si>
  <si>
    <r>
      <rPr>
        <sz val="12"/>
        <rFont val="Times New Roman"/>
        <family val="1"/>
      </rPr>
      <t xml:space="preserve">         </t>
    </r>
    <r>
      <rPr>
        <sz val="12"/>
        <rFont val="標楷體"/>
        <family val="4"/>
        <charset val="136"/>
      </rPr>
      <t>50-59歲</t>
    </r>
    <r>
      <rPr>
        <sz val="12"/>
        <rFont val="Times New Roman"/>
        <family val="1"/>
      </rPr>
      <t xml:space="preserve">  (10)</t>
    </r>
    <phoneticPr fontId="5" type="noConversion"/>
  </si>
  <si>
    <r>
      <rPr>
        <sz val="12"/>
        <rFont val="Times New Roman"/>
        <family val="1"/>
      </rPr>
      <t xml:space="preserve">         </t>
    </r>
    <r>
      <rPr>
        <sz val="12"/>
        <rFont val="標楷體"/>
        <family val="4"/>
        <charset val="136"/>
      </rPr>
      <t>60-65歲</t>
    </r>
    <r>
      <rPr>
        <sz val="12"/>
        <rFont val="Times New Roman"/>
        <family val="1"/>
      </rPr>
      <t xml:space="preserve">  (11)</t>
    </r>
    <phoneticPr fontId="5" type="noConversion"/>
  </si>
  <si>
    <r>
      <rPr>
        <sz val="12"/>
        <rFont val="Times New Roman"/>
        <family val="1"/>
      </rPr>
      <t xml:space="preserve">         </t>
    </r>
    <r>
      <rPr>
        <sz val="12"/>
        <rFont val="標楷體"/>
        <family val="4"/>
        <charset val="136"/>
      </rPr>
      <t>65歲以上</t>
    </r>
    <r>
      <rPr>
        <sz val="12"/>
        <rFont val="Times New Roman"/>
        <family val="1"/>
      </rPr>
      <t xml:space="preserve"> (12)</t>
    </r>
    <phoneticPr fontId="5" type="noConversion"/>
  </si>
  <si>
    <r>
      <t>填表說明：本表編製</t>
    </r>
    <r>
      <rPr>
        <sz val="12"/>
        <rFont val="Times New Roman"/>
        <family val="1"/>
      </rPr>
      <t>1</t>
    </r>
    <r>
      <rPr>
        <sz val="12"/>
        <rFont val="標楷體"/>
        <family val="4"/>
        <charset val="136"/>
      </rPr>
      <t>式</t>
    </r>
    <r>
      <rPr>
        <sz val="12"/>
        <rFont val="Times New Roman"/>
        <family val="1"/>
      </rPr>
      <t>3</t>
    </r>
    <r>
      <rPr>
        <sz val="12"/>
        <rFont val="標楷體"/>
        <family val="4"/>
        <charset val="136"/>
      </rPr>
      <t>份，</t>
    </r>
    <r>
      <rPr>
        <sz val="12"/>
        <rFont val="Times New Roman"/>
        <family val="1"/>
      </rPr>
      <t>1</t>
    </r>
    <r>
      <rPr>
        <sz val="12"/>
        <rFont val="標楷體"/>
        <family val="4"/>
        <charset val="136"/>
      </rPr>
      <t>份送主計室，</t>
    </r>
    <r>
      <rPr>
        <sz val="12"/>
        <rFont val="Times New Roman"/>
        <family val="1"/>
      </rPr>
      <t>1</t>
    </r>
    <r>
      <rPr>
        <sz val="12"/>
        <rFont val="標楷體"/>
        <family val="4"/>
        <charset val="136"/>
      </rPr>
      <t>份自存，</t>
    </r>
    <r>
      <rPr>
        <sz val="12"/>
        <rFont val="Times New Roman"/>
        <family val="1"/>
      </rPr>
      <t>1</t>
    </r>
    <r>
      <rPr>
        <sz val="12"/>
        <rFont val="標楷體"/>
        <family val="4"/>
        <charset val="136"/>
      </rPr>
      <t>份送臺東縣環境保護局</t>
    </r>
    <r>
      <rPr>
        <sz val="12"/>
        <rFont val="標楷體"/>
        <family val="4"/>
        <charset val="136"/>
      </rPr>
      <t>。</t>
    </r>
    <phoneticPr fontId="5" type="noConversion"/>
  </si>
  <si>
    <t xml:space="preserve">                                  中華民國113年12月底</t>
    <phoneticPr fontId="5" type="noConversion"/>
  </si>
  <si>
    <t xml:space="preserve">              中華民國113年12月底       </t>
    <phoneticPr fontId="5" type="noConversion"/>
  </si>
  <si>
    <r>
      <t>中華民國</t>
    </r>
    <r>
      <rPr>
        <sz val="12"/>
        <rFont val="標楷體"/>
        <family val="1"/>
        <charset val="136"/>
      </rPr>
      <t>114</t>
    </r>
    <r>
      <rPr>
        <sz val="12"/>
        <rFont val="標楷體"/>
        <family val="4"/>
        <charset val="136"/>
      </rPr>
      <t>年1月3日編製</t>
    </r>
    <phoneticPr fontId="5" type="noConversion"/>
  </si>
  <si>
    <t xml:space="preserve">         中華民國113年12月底    </t>
    <phoneticPr fontId="5" type="noConversion"/>
  </si>
  <si>
    <t>公 開 類</t>
    <phoneticPr fontId="134" type="noConversion"/>
  </si>
  <si>
    <t>編製機關</t>
    <phoneticPr fontId="134" type="noConversion"/>
  </si>
  <si>
    <t>臺東縣鹿野鄉公所清潔隊</t>
    <phoneticPr fontId="30" type="noConversion"/>
  </si>
  <si>
    <t>半 年 報</t>
    <phoneticPr fontId="5" type="noConversion"/>
  </si>
  <si>
    <t>期間終了1個月內編報</t>
    <phoneticPr fontId="134" type="noConversion"/>
  </si>
  <si>
    <t>表    號</t>
    <phoneticPr fontId="134" type="noConversion"/>
  </si>
  <si>
    <t>1135-01-05-3</t>
    <phoneticPr fontId="134" type="noConversion"/>
  </si>
  <si>
    <r>
      <rPr>
        <b/>
        <sz val="18"/>
        <color indexed="8"/>
        <rFont val="標楷體"/>
        <family val="4"/>
        <charset val="136"/>
      </rPr>
      <t xml:space="preserve">   </t>
    </r>
    <r>
      <rPr>
        <b/>
        <u/>
        <sz val="18"/>
        <color indexed="8"/>
        <rFont val="標楷體"/>
        <family val="4"/>
        <charset val="136"/>
      </rPr>
      <t xml:space="preserve">  臺東縣鹿野鄉 </t>
    </r>
    <r>
      <rPr>
        <sz val="18"/>
        <color indexed="8"/>
        <rFont val="標楷體"/>
        <family val="4"/>
        <charset val="136"/>
      </rPr>
      <t>垃圾處理場(廠)及垃圾回收清除車輛統計</t>
    </r>
    <phoneticPr fontId="134" type="noConversion"/>
  </si>
  <si>
    <t>項    目    別</t>
    <phoneticPr fontId="134" type="noConversion"/>
  </si>
  <si>
    <t>總　  計</t>
    <phoneticPr fontId="134" type="noConversion"/>
  </si>
  <si>
    <t>垃圾處理場(廠)(座)</t>
    <phoneticPr fontId="134" type="noConversion"/>
  </si>
  <si>
    <t>總　　　　　計</t>
    <phoneticPr fontId="134" type="noConversion"/>
  </si>
  <si>
    <t>　焚　　化　　廠</t>
    <phoneticPr fontId="134" type="noConversion"/>
  </si>
  <si>
    <t>—</t>
    <phoneticPr fontId="74" type="noConversion"/>
  </si>
  <si>
    <t>　衛　生　掩　埋　場</t>
    <phoneticPr fontId="134" type="noConversion"/>
  </si>
  <si>
    <t>　堆　　肥　　場</t>
    <phoneticPr fontId="134" type="noConversion"/>
  </si>
  <si>
    <t>　堆　　置　　場</t>
  </si>
  <si>
    <t>垃圾回收清除車輛(輛)　</t>
    <phoneticPr fontId="134" type="noConversion"/>
  </si>
  <si>
    <t>　子　母　式　垃　圾　車</t>
    <phoneticPr fontId="134" type="noConversion"/>
  </si>
  <si>
    <t>　密　封　式　垃　圾　車</t>
    <phoneticPr fontId="134" type="noConversion"/>
  </si>
  <si>
    <t>框
式
垃
圾
車</t>
    <phoneticPr fontId="134" type="noConversion"/>
  </si>
  <si>
    <t xml:space="preserve"> 計　</t>
    <phoneticPr fontId="134" type="noConversion"/>
  </si>
  <si>
    <t xml:space="preserve"> 資 源 (含 廚 餘) 回 收 垃 圾 車</t>
    <phoneticPr fontId="134" type="noConversion"/>
  </si>
  <si>
    <t xml:space="preserve"> 其　它　</t>
    <phoneticPr fontId="134" type="noConversion"/>
  </si>
  <si>
    <t>　水　肥　車</t>
    <phoneticPr fontId="134" type="noConversion"/>
  </si>
  <si>
    <t>　清　溝　( 溝　泥 )　車</t>
    <phoneticPr fontId="134" type="noConversion"/>
  </si>
  <si>
    <t>　掃　( 洗 )　街　車</t>
    <phoneticPr fontId="134" type="noConversion"/>
  </si>
  <si>
    <t>填表</t>
    <phoneticPr fontId="134" type="noConversion"/>
  </si>
  <si>
    <t>審核</t>
    <phoneticPr fontId="134" type="noConversion"/>
  </si>
  <si>
    <t>業務主管人員</t>
    <phoneticPr fontId="134" type="noConversion"/>
  </si>
  <si>
    <t>機關首長</t>
    <phoneticPr fontId="134" type="noConversion"/>
  </si>
  <si>
    <t>主辦統計人員</t>
    <phoneticPr fontId="134" type="noConversion"/>
  </si>
  <si>
    <t>資料來源：依據本鄉公所清潔隊之垃圾處理場(廠)及垃圾回收清除車輛資料編製。</t>
    <phoneticPr fontId="134" type="noConversion"/>
  </si>
  <si>
    <t>填表說明：本表編製1式3份，1份送會計單位，1份自存，1份送本縣環境保護局。</t>
    <phoneticPr fontId="134" type="noConversion"/>
  </si>
  <si>
    <t>中 華 民 國 113 年 12 月底</t>
    <phoneticPr fontId="134" type="noConversion"/>
  </si>
  <si>
    <t xml:space="preserve">   中華民國114年1月3日編製</t>
    <phoneticPr fontId="134" type="noConversion"/>
  </si>
  <si>
    <t>公開類</t>
    <phoneticPr fontId="5" type="noConversion"/>
  </si>
  <si>
    <t xml:space="preserve">   臺東縣鹿野鄉公所民政課</t>
    <phoneticPr fontId="5" type="noConversion"/>
  </si>
  <si>
    <t>年報</t>
    <phoneticPr fontId="87" type="noConversion"/>
  </si>
  <si>
    <t>次年1月底前編報</t>
    <phoneticPr fontId="26" type="noConversion"/>
  </si>
  <si>
    <t>3311-04-01-3</t>
    <phoneticPr fontId="5" type="noConversion"/>
  </si>
  <si>
    <r>
      <t>臺東縣鹿野鄉</t>
    </r>
    <r>
      <rPr>
        <sz val="16"/>
        <rFont val="標楷體"/>
        <family val="4"/>
        <charset val="136"/>
      </rPr>
      <t>辦理調解業務概況</t>
    </r>
    <phoneticPr fontId="26" type="noConversion"/>
  </si>
  <si>
    <r>
      <t>臺東縣鹿野鄉</t>
    </r>
    <r>
      <rPr>
        <sz val="16"/>
        <rFont val="標楷體"/>
        <family val="4"/>
        <charset val="136"/>
      </rPr>
      <t>辦理調解業務概況</t>
    </r>
    <r>
      <rPr>
        <sz val="16"/>
        <rFont val="Times New Roman"/>
        <family val="1"/>
      </rPr>
      <t>(</t>
    </r>
    <r>
      <rPr>
        <sz val="16"/>
        <rFont val="標楷體"/>
        <family val="4"/>
        <charset val="136"/>
      </rPr>
      <t>續</t>
    </r>
    <r>
      <rPr>
        <sz val="16"/>
        <rFont val="Times New Roman"/>
        <family val="1"/>
      </rPr>
      <t>)</t>
    </r>
    <phoneticPr fontId="26" type="noConversion"/>
  </si>
  <si>
    <t>單位：件</t>
    <phoneticPr fontId="5" type="noConversion"/>
  </si>
  <si>
    <t>鄉鎮市
別</t>
    <phoneticPr fontId="5" type="noConversion"/>
  </si>
  <si>
    <r>
      <t>結案件數總計</t>
    </r>
    <r>
      <rPr>
        <sz val="12"/>
        <rFont val="Times New Roman"/>
        <family val="1"/>
      </rPr>
      <t xml:space="preserve">  </t>
    </r>
    <phoneticPr fontId="87" type="noConversion"/>
  </si>
  <si>
    <r>
      <t>民事結案件數</t>
    </r>
    <r>
      <rPr>
        <sz val="12"/>
        <rFont val="Times New Roman"/>
        <family val="1"/>
      </rPr>
      <t xml:space="preserve"> </t>
    </r>
    <phoneticPr fontId="5" type="noConversion"/>
  </si>
  <si>
    <r>
      <t>刑事結案件數</t>
    </r>
    <r>
      <rPr>
        <sz val="12"/>
        <rFont val="Times New Roman"/>
        <family val="1"/>
      </rPr>
      <t xml:space="preserve">    </t>
    </r>
    <phoneticPr fontId="5" type="noConversion"/>
  </si>
  <si>
    <t>年底正在調解中未結案件數</t>
    <phoneticPr fontId="5" type="noConversion"/>
  </si>
  <si>
    <t>債權、債務</t>
    <phoneticPr fontId="5" type="noConversion"/>
  </si>
  <si>
    <t>物權</t>
    <phoneticPr fontId="5" type="noConversion"/>
  </si>
  <si>
    <t>親屬</t>
    <phoneticPr fontId="5" type="noConversion"/>
  </si>
  <si>
    <t>繼承</t>
    <phoneticPr fontId="5" type="noConversion"/>
  </si>
  <si>
    <t>商事</t>
    <phoneticPr fontId="5" type="noConversion"/>
  </si>
  <si>
    <t>營建工程</t>
    <phoneticPr fontId="5" type="noConversion"/>
  </si>
  <si>
    <t>其他</t>
    <phoneticPr fontId="5" type="noConversion"/>
  </si>
  <si>
    <t>妨害風化</t>
    <phoneticPr fontId="5" type="noConversion"/>
  </si>
  <si>
    <t>妨害婚姻及家庭</t>
    <phoneticPr fontId="5" type="noConversion"/>
  </si>
  <si>
    <t>傷害</t>
    <phoneticPr fontId="5" type="noConversion"/>
  </si>
  <si>
    <t>妨害自由名譽信用及秘密</t>
    <phoneticPr fontId="5" type="noConversion"/>
  </si>
  <si>
    <t>竊盜及侵占詐欺</t>
    <phoneticPr fontId="5" type="noConversion"/>
  </si>
  <si>
    <t>毀棄損壞</t>
    <phoneticPr fontId="5" type="noConversion"/>
  </si>
  <si>
    <r>
      <t>合</t>
    </r>
    <r>
      <rPr>
        <sz val="12"/>
        <rFont val="標楷體"/>
        <family val="4"/>
        <charset val="136"/>
      </rPr>
      <t>計</t>
    </r>
    <phoneticPr fontId="5" type="noConversion"/>
  </si>
  <si>
    <t>成立</t>
    <phoneticPr fontId="5" type="noConversion"/>
  </si>
  <si>
    <t>不成立</t>
    <phoneticPr fontId="5" type="noConversion"/>
  </si>
  <si>
    <t>鹿野鄉</t>
    <phoneticPr fontId="74" type="noConversion"/>
  </si>
  <si>
    <t>備  註</t>
    <phoneticPr fontId="5" type="noConversion"/>
  </si>
  <si>
    <t>資料來源：依據本所業務登記資料彙編。</t>
    <phoneticPr fontId="26" type="noConversion"/>
  </si>
  <si>
    <t xml:space="preserve">填表說明：本表編製三份，一份送臺東縣政府民政處，一份送主計室，一份自存。 </t>
    <phoneticPr fontId="5" type="noConversion"/>
  </si>
  <si>
    <t xml:space="preserve">             中華民國 113 年</t>
    <phoneticPr fontId="5" type="noConversion"/>
  </si>
  <si>
    <t xml:space="preserve">            中華民國 113 年</t>
    <phoneticPr fontId="5" type="noConversion"/>
  </si>
  <si>
    <t>中華民國114年1月17日編製</t>
    <phoneticPr fontId="5" type="noConversion"/>
  </si>
  <si>
    <t>公　開　類</t>
    <phoneticPr fontId="5" type="noConversion"/>
  </si>
  <si>
    <t>臺東縣鹿野鄉公所民政課</t>
    <phoneticPr fontId="5" type="noConversion"/>
  </si>
  <si>
    <r>
      <t>年</t>
    </r>
    <r>
      <rPr>
        <sz val="12"/>
        <rFont val="Times New Roman"/>
        <family val="1"/>
      </rPr>
      <t xml:space="preserve">            </t>
    </r>
    <r>
      <rPr>
        <sz val="12"/>
        <rFont val="標楷體"/>
        <family val="4"/>
        <charset val="136"/>
      </rPr>
      <t>報</t>
    </r>
    <phoneticPr fontId="87" type="noConversion"/>
  </si>
  <si>
    <t>3311-04-02-3</t>
    <phoneticPr fontId="5" type="noConversion"/>
  </si>
  <si>
    <t>臺東縣鹿野鄉調解委員會組織概況</t>
    <phoneticPr fontId="5" type="noConversion"/>
  </si>
  <si>
    <t>區域別</t>
    <phoneticPr fontId="5" type="noConversion"/>
  </si>
  <si>
    <t>鄉鎮市區數</t>
    <phoneticPr fontId="5" type="noConversion"/>
  </si>
  <si>
    <t>委員總人數</t>
    <phoneticPr fontId="87" type="noConversion"/>
  </si>
  <si>
    <t>性別</t>
    <phoneticPr fontId="5" type="noConversion"/>
  </si>
  <si>
    <t>年齡</t>
    <phoneticPr fontId="5" type="noConversion"/>
  </si>
  <si>
    <t>教育程度</t>
    <phoneticPr fontId="5" type="noConversion"/>
  </si>
  <si>
    <t>行業</t>
    <phoneticPr fontId="5" type="noConversion"/>
  </si>
  <si>
    <t>服務公職</t>
    <phoneticPr fontId="5" type="noConversion"/>
  </si>
  <si>
    <t>委員年資</t>
    <phoneticPr fontId="5" type="noConversion"/>
  </si>
  <si>
    <t>未滿40歲</t>
    <phoneticPr fontId="5" type="noConversion"/>
  </si>
  <si>
    <t>40-50歲未滿</t>
    <phoneticPr fontId="5" type="noConversion"/>
  </si>
  <si>
    <t>50-60歲未滿</t>
    <phoneticPr fontId="5" type="noConversion"/>
  </si>
  <si>
    <t>60歲以上</t>
    <phoneticPr fontId="5" type="noConversion"/>
  </si>
  <si>
    <t>大專以上</t>
    <phoneticPr fontId="5" type="noConversion"/>
  </si>
  <si>
    <r>
      <t>高中</t>
    </r>
    <r>
      <rPr>
        <sz val="12"/>
        <rFont val="Times New Roman"/>
        <family val="1"/>
      </rPr>
      <t>(</t>
    </r>
    <r>
      <rPr>
        <sz val="12"/>
        <rFont val="標楷體"/>
        <family val="4"/>
        <charset val="136"/>
      </rPr>
      <t>職</t>
    </r>
    <r>
      <rPr>
        <sz val="12"/>
        <rFont val="Times New Roman"/>
        <family val="1"/>
      </rPr>
      <t>)</t>
    </r>
    <phoneticPr fontId="5" type="noConversion"/>
  </si>
  <si>
    <t>國中</t>
    <phoneticPr fontId="5" type="noConversion"/>
  </si>
  <si>
    <t>國小</t>
    <phoneticPr fontId="5" type="noConversion"/>
  </si>
  <si>
    <t>農、林、漁、牧、狩獵業</t>
    <phoneticPr fontId="5" type="noConversion"/>
  </si>
  <si>
    <t>製造業、水電、燃氣業及營造業</t>
    <phoneticPr fontId="5" type="noConversion"/>
  </si>
  <si>
    <t>商業</t>
    <phoneticPr fontId="5" type="noConversion"/>
  </si>
  <si>
    <t>服務業及其他</t>
    <phoneticPr fontId="5" type="noConversion"/>
  </si>
  <si>
    <t>現任民意代表</t>
    <phoneticPr fontId="5" type="noConversion"/>
  </si>
  <si>
    <t>曾任公職</t>
    <phoneticPr fontId="5" type="noConversion"/>
  </si>
  <si>
    <t>未曾任公職</t>
    <phoneticPr fontId="5" type="noConversion"/>
  </si>
  <si>
    <t>未滿4年</t>
    <phoneticPr fontId="5" type="noConversion"/>
  </si>
  <si>
    <t>4-未滿8年</t>
    <phoneticPr fontId="5" type="noConversion"/>
  </si>
  <si>
    <t>8-未滿16年</t>
    <phoneticPr fontId="5" type="noConversion"/>
  </si>
  <si>
    <r>
      <t>16</t>
    </r>
    <r>
      <rPr>
        <sz val="12"/>
        <rFont val="標楷體"/>
        <family val="4"/>
        <charset val="136"/>
      </rPr>
      <t>年以上</t>
    </r>
    <phoneticPr fontId="5" type="noConversion"/>
  </si>
  <si>
    <t>填表說明：本表編製三份，一份送臺東縣政府民政處，一份送主計室，一份自存。</t>
    <phoneticPr fontId="5" type="noConversion"/>
  </si>
  <si>
    <t>中華民國 113 年</t>
    <phoneticPr fontId="92" type="noConversion"/>
  </si>
  <si>
    <t>編製機關</t>
    <phoneticPr fontId="26" type="noConversion"/>
  </si>
  <si>
    <t>臺東縣鹿野鄉公所民政課</t>
    <phoneticPr fontId="26" type="noConversion"/>
  </si>
  <si>
    <t>表號</t>
    <phoneticPr fontId="26" type="noConversion"/>
  </si>
  <si>
    <t>3311-04-03-3</t>
    <phoneticPr fontId="26" type="noConversion"/>
  </si>
  <si>
    <r>
      <t>臺東縣鹿野鄉</t>
    </r>
    <r>
      <rPr>
        <sz val="16"/>
        <rFont val="標楷體"/>
        <family val="4"/>
        <charset val="136"/>
      </rPr>
      <t>辦理調解方式概況</t>
    </r>
    <phoneticPr fontId="26" type="noConversion"/>
  </si>
  <si>
    <t>單位：件;％</t>
    <phoneticPr fontId="26" type="noConversion"/>
  </si>
  <si>
    <t>鄉鎮市別</t>
    <phoneticPr fontId="26" type="noConversion"/>
  </si>
  <si>
    <t>調　　　　解　　　　方　　　　式</t>
    <phoneticPr fontId="26" type="noConversion"/>
  </si>
  <si>
    <t>協　同　調　解</t>
    <phoneticPr fontId="26" type="noConversion"/>
  </si>
  <si>
    <t>合　　計</t>
    <phoneticPr fontId="26" type="noConversion"/>
  </si>
  <si>
    <r>
      <t>委</t>
    </r>
    <r>
      <rPr>
        <sz val="12"/>
        <rFont val="Times New Roman"/>
        <family val="1"/>
      </rPr>
      <t xml:space="preserve"> </t>
    </r>
    <r>
      <rPr>
        <sz val="12"/>
        <rFont val="標楷體"/>
        <family val="4"/>
        <charset val="136"/>
      </rPr>
      <t>員</t>
    </r>
    <r>
      <rPr>
        <sz val="12"/>
        <rFont val="Times New Roman"/>
        <family val="1"/>
      </rPr>
      <t xml:space="preserve"> </t>
    </r>
    <r>
      <rPr>
        <sz val="12"/>
        <rFont val="標楷體"/>
        <family val="4"/>
        <charset val="136"/>
      </rPr>
      <t>集</t>
    </r>
    <r>
      <rPr>
        <sz val="12"/>
        <rFont val="Times New Roman"/>
        <family val="1"/>
      </rPr>
      <t xml:space="preserve"> </t>
    </r>
    <r>
      <rPr>
        <sz val="12"/>
        <rFont val="標楷體"/>
        <family val="4"/>
        <charset val="136"/>
      </rPr>
      <t>體</t>
    </r>
    <r>
      <rPr>
        <sz val="12"/>
        <rFont val="Times New Roman"/>
        <family val="1"/>
      </rPr>
      <t xml:space="preserve"> </t>
    </r>
    <r>
      <rPr>
        <sz val="12"/>
        <rFont val="標楷體"/>
        <family val="4"/>
        <charset val="136"/>
      </rPr>
      <t>開</t>
    </r>
    <r>
      <rPr>
        <sz val="12"/>
        <rFont val="Times New Roman"/>
        <family val="1"/>
      </rPr>
      <t xml:space="preserve"> </t>
    </r>
    <r>
      <rPr>
        <sz val="12"/>
        <rFont val="標楷體"/>
        <family val="4"/>
        <charset val="136"/>
      </rPr>
      <t>會</t>
    </r>
    <r>
      <rPr>
        <sz val="12"/>
        <rFont val="Times New Roman"/>
        <family val="1"/>
      </rPr>
      <t xml:space="preserve"> </t>
    </r>
    <r>
      <rPr>
        <sz val="12"/>
        <rFont val="標楷體"/>
        <family val="4"/>
        <charset val="136"/>
      </rPr>
      <t>調</t>
    </r>
    <r>
      <rPr>
        <sz val="12"/>
        <rFont val="Times New Roman"/>
        <family val="1"/>
      </rPr>
      <t xml:space="preserve"> </t>
    </r>
    <r>
      <rPr>
        <sz val="12"/>
        <rFont val="標楷體"/>
        <family val="4"/>
        <charset val="136"/>
      </rPr>
      <t>解</t>
    </r>
    <phoneticPr fontId="26" type="noConversion"/>
  </si>
  <si>
    <r>
      <t>委</t>
    </r>
    <r>
      <rPr>
        <sz val="12"/>
        <rFont val="Times New Roman"/>
        <family val="1"/>
      </rPr>
      <t xml:space="preserve"> </t>
    </r>
    <r>
      <rPr>
        <sz val="12"/>
        <rFont val="標楷體"/>
        <family val="4"/>
        <charset val="136"/>
      </rPr>
      <t>員</t>
    </r>
    <r>
      <rPr>
        <sz val="12"/>
        <rFont val="Times New Roman"/>
        <family val="1"/>
      </rPr>
      <t xml:space="preserve"> </t>
    </r>
    <r>
      <rPr>
        <sz val="12"/>
        <rFont val="標楷體"/>
        <family val="4"/>
        <charset val="136"/>
      </rPr>
      <t>獨</t>
    </r>
    <r>
      <rPr>
        <sz val="12"/>
        <rFont val="Times New Roman"/>
        <family val="1"/>
      </rPr>
      <t xml:space="preserve"> </t>
    </r>
    <r>
      <rPr>
        <sz val="12"/>
        <rFont val="標楷體"/>
        <family val="4"/>
        <charset val="136"/>
      </rPr>
      <t>任</t>
    </r>
    <r>
      <rPr>
        <sz val="12"/>
        <rFont val="Times New Roman"/>
        <family val="1"/>
      </rPr>
      <t xml:space="preserve"> </t>
    </r>
    <r>
      <rPr>
        <sz val="12"/>
        <rFont val="標楷體"/>
        <family val="4"/>
        <charset val="136"/>
      </rPr>
      <t>調</t>
    </r>
    <r>
      <rPr>
        <sz val="12"/>
        <rFont val="Times New Roman"/>
        <family val="1"/>
      </rPr>
      <t xml:space="preserve"> </t>
    </r>
    <r>
      <rPr>
        <sz val="12"/>
        <rFont val="標楷體"/>
        <family val="4"/>
        <charset val="136"/>
      </rPr>
      <t>解</t>
    </r>
    <phoneticPr fontId="26" type="noConversion"/>
  </si>
  <si>
    <t>計</t>
    <phoneticPr fontId="26" type="noConversion"/>
  </si>
  <si>
    <t>成立</t>
    <phoneticPr fontId="26" type="noConversion"/>
  </si>
  <si>
    <t>不成立</t>
  </si>
  <si>
    <r>
      <t xml:space="preserve">成立比率
</t>
    </r>
    <r>
      <rPr>
        <sz val="12"/>
        <rFont val="Times New Roman"/>
        <family val="1"/>
      </rPr>
      <t>(%)</t>
    </r>
    <phoneticPr fontId="26" type="noConversion"/>
  </si>
  <si>
    <t>機關首長</t>
    <phoneticPr fontId="26" type="noConversion"/>
  </si>
  <si>
    <t xml:space="preserve">填表說明：1.本表編製三份，一份送臺東縣政府民政處，一份送主計室，一份自存。 </t>
    <phoneticPr fontId="5" type="noConversion"/>
  </si>
  <si>
    <r>
      <t xml:space="preserve">          </t>
    </r>
    <r>
      <rPr>
        <u/>
        <sz val="12"/>
        <rFont val="標楷體"/>
        <family val="4"/>
        <charset val="136"/>
      </rPr>
      <t>2.本表調解方式合計欄應與「3311-04-01-3辦理調解業務概況」之結案件數總計相符。</t>
    </r>
    <phoneticPr fontId="26" type="noConversion"/>
  </si>
  <si>
    <t>　中華民國 113 年</t>
    <phoneticPr fontId="26" type="noConversion"/>
  </si>
  <si>
    <t>公 開 類</t>
  </si>
  <si>
    <t>臺東縣鹿野鄉公所農業暨觀光課</t>
    <phoneticPr fontId="5" type="noConversion"/>
  </si>
  <si>
    <t>年    報</t>
  </si>
  <si>
    <t>次年3月底前填報</t>
    <phoneticPr fontId="5" type="noConversion"/>
  </si>
  <si>
    <r>
      <t>表  號</t>
    </r>
    <r>
      <rPr>
        <sz val="12"/>
        <color theme="1"/>
        <rFont val="新細明體"/>
        <family val="1"/>
        <charset val="136"/>
        <scheme val="minor"/>
      </rPr>
      <t/>
    </r>
    <phoneticPr fontId="5" type="noConversion"/>
  </si>
  <si>
    <t>1113─01─01─3</t>
    <phoneticPr fontId="5" type="noConversion"/>
  </si>
  <si>
    <t xml:space="preserve">臺東縣鹿野鄉農耕土地面積 </t>
    <phoneticPr fontId="26" type="noConversion"/>
  </si>
  <si>
    <t>單位：公頃</t>
    <phoneticPr fontId="26" type="noConversion"/>
  </si>
  <si>
    <t>耕作地</t>
    <phoneticPr fontId="5" type="noConversion"/>
  </si>
  <si>
    <t>總    計</t>
    <phoneticPr fontId="5" type="noConversion"/>
  </si>
  <si>
    <t>短期耕作地</t>
    <phoneticPr fontId="5" type="noConversion"/>
  </si>
  <si>
    <t>長期耕作地</t>
    <phoneticPr fontId="26" type="noConversion"/>
  </si>
  <si>
    <t>長期休閒地</t>
    <phoneticPr fontId="5" type="noConversion"/>
  </si>
  <si>
    <t>小計</t>
    <phoneticPr fontId="26" type="noConversion"/>
  </si>
  <si>
    <t>水稻</t>
    <phoneticPr fontId="5" type="noConversion"/>
  </si>
  <si>
    <t>水稻以外之短期作</t>
    <phoneticPr fontId="5" type="noConversion"/>
  </si>
  <si>
    <t>短期休閒</t>
    <phoneticPr fontId="5" type="noConversion"/>
  </si>
  <si>
    <t xml:space="preserve">  業務主管人員</t>
    <phoneticPr fontId="5" type="noConversion"/>
  </si>
  <si>
    <t xml:space="preserve">機關首長   </t>
    <phoneticPr fontId="5" type="noConversion"/>
  </si>
  <si>
    <t xml:space="preserve">  主辦統計人員</t>
  </si>
  <si>
    <t>資料來源：依據本鄉農情調查結果編製。</t>
    <phoneticPr fontId="5" type="noConversion"/>
  </si>
  <si>
    <t>填表說明:本表編製一式三份，一份自存、一份送主計室、一份送臺東縣政府農業處。</t>
    <phoneticPr fontId="5" type="noConversion"/>
  </si>
  <si>
    <t>中華民國 113 年</t>
    <phoneticPr fontId="5" type="noConversion"/>
  </si>
  <si>
    <t>中華民國114年1月8日編製</t>
    <phoneticPr fontId="74" type="noConversion"/>
  </si>
  <si>
    <r>
      <t xml:space="preserve">    </t>
    </r>
    <r>
      <rPr>
        <sz val="14"/>
        <rFont val="標楷體"/>
        <family val="4"/>
        <charset val="136"/>
      </rPr>
      <t>　　</t>
    </r>
    <r>
      <rPr>
        <sz val="14"/>
        <rFont val="Times New Roman"/>
        <family val="1"/>
      </rPr>
      <t xml:space="preserve">     114 </t>
    </r>
    <r>
      <rPr>
        <sz val="14"/>
        <rFont val="標楷體"/>
        <family val="4"/>
        <charset val="136"/>
      </rPr>
      <t>年</t>
    </r>
    <r>
      <rPr>
        <sz val="14"/>
        <rFont val="Times New Roman"/>
        <family val="1"/>
      </rPr>
      <t xml:space="preserve">    </t>
    </r>
    <r>
      <rPr>
        <sz val="14"/>
        <rFont val="標楷體"/>
        <family val="4"/>
        <charset val="136"/>
      </rPr>
      <t>　　</t>
    </r>
    <r>
      <rPr>
        <sz val="14"/>
        <rFont val="Times New Roman"/>
        <family val="1"/>
      </rPr>
      <t>1</t>
    </r>
    <r>
      <rPr>
        <sz val="14"/>
        <rFont val="Times New Roman"/>
        <family val="1"/>
      </rPr>
      <t xml:space="preserve">  </t>
    </r>
    <r>
      <rPr>
        <sz val="14"/>
        <rFont val="標楷體"/>
        <family val="4"/>
        <charset val="136"/>
      </rPr>
      <t xml:space="preserve">月   </t>
    </r>
    <r>
      <rPr>
        <sz val="14"/>
        <rFont val="Times New Roman"/>
        <family val="1"/>
      </rPr>
      <t xml:space="preserve">(   </t>
    </r>
    <r>
      <rPr>
        <sz val="14"/>
        <rFont val="標楷體"/>
        <family val="4"/>
        <charset val="136"/>
      </rPr>
      <t>　</t>
    </r>
    <r>
      <rPr>
        <sz val="14"/>
        <rFont val="Times New Roman"/>
        <family val="1"/>
      </rPr>
      <t>114</t>
    </r>
    <r>
      <rPr>
        <sz val="14"/>
        <rFont val="標楷體"/>
        <family val="4"/>
        <charset val="136"/>
      </rPr>
      <t>　</t>
    </r>
    <r>
      <rPr>
        <sz val="14"/>
        <rFont val="Times New Roman"/>
        <family val="1"/>
      </rPr>
      <t xml:space="preserve">   </t>
    </r>
    <r>
      <rPr>
        <sz val="14"/>
        <rFont val="標楷體"/>
        <family val="4"/>
        <charset val="136"/>
      </rPr>
      <t>年度</t>
    </r>
    <r>
      <rPr>
        <sz val="14"/>
        <rFont val="Times New Roman"/>
        <family val="1"/>
      </rPr>
      <t>)</t>
    </r>
    <phoneticPr fontId="5" type="noConversion"/>
  </si>
  <si>
    <t>中華民國  114   年 2   月  5  日編製</t>
    <phoneticPr fontId="5" type="noConversion"/>
  </si>
  <si>
    <t xml:space="preserve"> 中華民國114年01月                          單位：公斤</t>
    <phoneticPr fontId="26" type="noConversion"/>
  </si>
  <si>
    <t>中華民國114年2月6日編製</t>
    <phoneticPr fontId="5" type="noConversion"/>
  </si>
  <si>
    <t xml:space="preserve">     中華民國114年1月                           單位：公噸</t>
    <phoneticPr fontId="26" type="noConversion"/>
  </si>
  <si>
    <t>中華民國114年2月6日編製</t>
    <phoneticPr fontId="26" type="noConversion"/>
  </si>
  <si>
    <t>公　開　類</t>
    <phoneticPr fontId="93" type="noConversion"/>
  </si>
  <si>
    <t>臺東縣鹿野鄉(鎮、市)公所建設課</t>
    <phoneticPr fontId="99" type="noConversion"/>
  </si>
  <si>
    <t>年　    報</t>
    <phoneticPr fontId="93" type="noConversion"/>
  </si>
  <si>
    <t>次年2月15日前編送</t>
    <phoneticPr fontId="93" type="noConversion"/>
  </si>
  <si>
    <t>表　　號</t>
  </si>
  <si>
    <t>2359-01-04-3</t>
    <phoneticPr fontId="99" type="noConversion"/>
  </si>
  <si>
    <t>臺東縣鹿野鄉(鎮、市)都市計畫公共設施用地已取得面積</t>
    <phoneticPr fontId="99" type="noConversion"/>
  </si>
  <si>
    <t xml:space="preserve"> 中華民國   113       年底</t>
    <phoneticPr fontId="99" type="noConversion"/>
  </si>
  <si>
    <t>單位：公頃</t>
  </si>
  <si>
    <t>都市計畫區別</t>
  </si>
  <si>
    <t>總    計</t>
  </si>
  <si>
    <t xml:space="preserve">  公　園</t>
  </si>
  <si>
    <t xml:space="preserve">  綠　地</t>
  </si>
  <si>
    <t xml:space="preserve">  廣　場</t>
  </si>
  <si>
    <t>兒童遊樂場</t>
  </si>
  <si>
    <t>體育場</t>
  </si>
  <si>
    <t>道路、人行步道</t>
  </si>
  <si>
    <t xml:space="preserve">  停車場</t>
  </si>
  <si>
    <t xml:space="preserve">  加油站</t>
  </si>
  <si>
    <t xml:space="preserve">  市　場</t>
  </si>
  <si>
    <t xml:space="preserve">  學　校</t>
  </si>
  <si>
    <t>社教機構</t>
  </si>
  <si>
    <t xml:space="preserve"> 總　　　計</t>
    <phoneticPr fontId="93" type="noConversion"/>
  </si>
  <si>
    <t>醫療衛生機構</t>
  </si>
  <si>
    <t>機關用地</t>
  </si>
  <si>
    <t xml:space="preserve">  墓 地</t>
  </si>
  <si>
    <t>變電所、電力專業用地</t>
  </si>
  <si>
    <t>郵政、電信用地</t>
  </si>
  <si>
    <t>民用航空站、機場</t>
  </si>
  <si>
    <t>溝渠河道</t>
  </si>
  <si>
    <t>港埠用地</t>
  </si>
  <si>
    <t>捷運系統、交通、車站鐵路</t>
  </si>
  <si>
    <t>環保設施用地</t>
  </si>
  <si>
    <t>其他用地</t>
  </si>
  <si>
    <t xml:space="preserve"> 填表</t>
  </si>
  <si>
    <t xml:space="preserve">  審核</t>
  </si>
  <si>
    <t xml:space="preserve">  機關首長</t>
  </si>
  <si>
    <t>資料來源：依據本所資料彙編。</t>
  </si>
  <si>
    <r>
      <t>填表說明：本表編製</t>
    </r>
    <r>
      <rPr>
        <sz val="12"/>
        <rFont val="Times New Roman"/>
        <family val="1"/>
      </rPr>
      <t>3</t>
    </r>
    <r>
      <rPr>
        <sz val="12"/>
        <rFont val="標楷體"/>
        <family val="4"/>
        <charset val="136"/>
      </rPr>
      <t>份，經陳核後，</t>
    </r>
    <r>
      <rPr>
        <sz val="12"/>
        <rFont val="Times New Roman"/>
        <family val="1"/>
      </rPr>
      <t>1</t>
    </r>
    <r>
      <rPr>
        <sz val="12"/>
        <rFont val="標楷體"/>
        <family val="4"/>
        <charset val="136"/>
      </rPr>
      <t>份送主計室，1份自存外，1份送臺東縣政府建設處。</t>
    </r>
    <phoneticPr fontId="99" type="noConversion"/>
  </si>
  <si>
    <t xml:space="preserve"> 2359-01-06-3</t>
    <phoneticPr fontId="99" type="noConversion"/>
  </si>
  <si>
    <t>臺東縣鹿野鄉(鎮、市)都市計畫公共設施用地已闢建面積</t>
    <phoneticPr fontId="99" type="noConversion"/>
  </si>
  <si>
    <t>單位:公頃</t>
  </si>
  <si>
    <t>總   計</t>
  </si>
  <si>
    <t>公　園</t>
  </si>
  <si>
    <t>綠　地</t>
  </si>
  <si>
    <t>廣　場</t>
  </si>
  <si>
    <t>停車場</t>
  </si>
  <si>
    <t>加油站</t>
  </si>
  <si>
    <t>市　場</t>
  </si>
  <si>
    <t>學　校</t>
  </si>
  <si>
    <t>總　計</t>
  </si>
  <si>
    <t>墓  地</t>
  </si>
  <si>
    <t>變電所、電力專業用地</t>
    <phoneticPr fontId="99" type="noConversion"/>
  </si>
  <si>
    <t>捷運系統、交通、
車站鐵路</t>
  </si>
  <si>
    <t>資料來源：依據本所業務登記資料彙編。</t>
  </si>
  <si>
    <r>
      <t>填表說明：本表編製</t>
    </r>
    <r>
      <rPr>
        <sz val="12"/>
        <rFont val="Times New Roman"/>
        <family val="1"/>
      </rPr>
      <t>3</t>
    </r>
    <r>
      <rPr>
        <sz val="12"/>
        <rFont val="標楷體"/>
        <family val="4"/>
        <charset val="136"/>
      </rPr>
      <t>份，經陳核後，</t>
    </r>
    <r>
      <rPr>
        <sz val="12"/>
        <rFont val="Times New Roman"/>
        <family val="1"/>
      </rPr>
      <t>1</t>
    </r>
    <r>
      <rPr>
        <sz val="12"/>
        <rFont val="標楷體"/>
        <family val="4"/>
        <charset val="136"/>
      </rPr>
      <t>份送主計室，1份自存，1份送臺東縣政府建設處。</t>
    </r>
    <phoneticPr fontId="99" type="noConversion"/>
  </si>
  <si>
    <t xml:space="preserve"> 中華民國    113     年底</t>
    <phoneticPr fontId="14" type="noConversion"/>
  </si>
  <si>
    <t>中華民國 114 年  2  月 15 日 編製</t>
    <phoneticPr fontId="99" type="noConversion"/>
  </si>
  <si>
    <t>中華民國  114 年  2 月 15 日 編製</t>
    <phoneticPr fontId="99" type="noConversion"/>
  </si>
  <si>
    <r>
      <t xml:space="preserve"> 臺東縣</t>
    </r>
    <r>
      <rPr>
        <sz val="12"/>
        <color rgb="FFFF0000"/>
        <rFont val="標楷體"/>
        <family val="4"/>
        <charset val="136"/>
      </rPr>
      <t>鹿野鄉(鎮、市)</t>
    </r>
    <r>
      <rPr>
        <sz val="12"/>
        <color rgb="FF000000"/>
        <rFont val="標楷體"/>
        <family val="4"/>
        <charset val="136"/>
      </rPr>
      <t>公所</t>
    </r>
    <phoneticPr fontId="152" type="noConversion"/>
  </si>
  <si>
    <t>年  度  報</t>
  </si>
  <si>
    <r>
      <t>年度終了後</t>
    </r>
    <r>
      <rPr>
        <sz val="12"/>
        <color rgb="FFFF0000"/>
        <rFont val="標楷體"/>
        <family val="4"/>
        <charset val="136"/>
      </rPr>
      <t>1個月又20日</t>
    </r>
    <r>
      <rPr>
        <sz val="12"/>
        <color rgb="FF000000"/>
        <rFont val="標楷體"/>
        <family val="4"/>
        <charset val="136"/>
      </rPr>
      <t>內填報</t>
    </r>
    <phoneticPr fontId="152" type="noConversion"/>
  </si>
  <si>
    <t>20535-09-01-3</t>
    <phoneticPr fontId="152" type="noConversion"/>
  </si>
  <si>
    <r>
      <t>臺東縣</t>
    </r>
    <r>
      <rPr>
        <sz val="16"/>
        <color rgb="FFFF0000"/>
        <rFont val="標楷體"/>
        <family val="4"/>
        <charset val="136"/>
      </rPr>
      <t>鹿野鄉(鎮、市)</t>
    </r>
    <r>
      <rPr>
        <sz val="16"/>
        <color rgb="FF000000"/>
        <rFont val="標楷體"/>
        <family val="4"/>
        <charset val="136"/>
      </rPr>
      <t>治山防災整體治理工程(續)</t>
    </r>
    <phoneticPr fontId="152" type="noConversion"/>
  </si>
  <si>
    <t xml:space="preserve"> </t>
  </si>
  <si>
    <t>中華民國  113  年度</t>
    <phoneticPr fontId="152" type="noConversion"/>
  </si>
  <si>
    <t>工程名稱</t>
  </si>
  <si>
    <t>地點</t>
  </si>
  <si>
    <t>工            作            數            量</t>
  </si>
  <si>
    <t>(鄉鎮別)</t>
  </si>
  <si>
    <t>護岸(公尺)</t>
  </si>
  <si>
    <t>魚道(座)</t>
  </si>
  <si>
    <t>蝕溝控制(公尺)</t>
  </si>
  <si>
    <t>崩塌地處理(公頃)</t>
  </si>
  <si>
    <t>植生綠美化(平方公尺)</t>
  </si>
  <si>
    <t>生物通道(座)</t>
  </si>
  <si>
    <t>其他(座、塊、公尺、公頃、平方公尺)</t>
  </si>
  <si>
    <t xml:space="preserve"> 合       計</t>
  </si>
  <si>
    <r>
      <t xml:space="preserve">  </t>
    </r>
    <r>
      <rPr>
        <sz val="12"/>
        <color indexed="8"/>
        <rFont val="標楷體"/>
        <family val="4"/>
        <charset val="136"/>
      </rPr>
      <t>填  表</t>
    </r>
  </si>
  <si>
    <r>
      <t xml:space="preserve">  </t>
    </r>
    <r>
      <rPr>
        <sz val="12"/>
        <color indexed="8"/>
        <rFont val="標楷體"/>
        <family val="4"/>
        <charset val="136"/>
      </rPr>
      <t>審  核</t>
    </r>
  </si>
  <si>
    <t>機關首長</t>
  </si>
  <si>
    <t>中華民國 114 年 2 月 19  日編製</t>
    <phoneticPr fontId="26" type="noConversion"/>
  </si>
  <si>
    <t>資料來源：根據本所資料編製。</t>
    <phoneticPr fontId="152" type="noConversion"/>
  </si>
  <si>
    <r>
      <t>填表說明：本表編製1式3份，1份送主計室，1份自存，1份送</t>
    </r>
    <r>
      <rPr>
        <sz val="12"/>
        <color rgb="FFFF0000"/>
        <rFont val="標楷體"/>
        <family val="4"/>
        <charset val="136"/>
      </rPr>
      <t>臺東縣政府農業處</t>
    </r>
    <r>
      <rPr>
        <sz val="12"/>
        <color rgb="FF000000"/>
        <rFont val="標楷體"/>
        <family val="4"/>
        <charset val="136"/>
      </rPr>
      <t>。</t>
    </r>
    <phoneticPr fontId="152" type="noConversion"/>
  </si>
  <si>
    <r>
      <t>臺東縣</t>
    </r>
    <r>
      <rPr>
        <sz val="12"/>
        <color rgb="FFFF0000"/>
        <rFont val="標楷體"/>
        <family val="4"/>
        <charset val="136"/>
      </rPr>
      <t>鹿野鄉(鎮、市)</t>
    </r>
    <r>
      <rPr>
        <sz val="12"/>
        <color rgb="FF000000"/>
        <rFont val="標楷體"/>
        <family val="4"/>
        <charset val="136"/>
      </rPr>
      <t>公所</t>
    </r>
    <phoneticPr fontId="5" type="noConversion"/>
  </si>
  <si>
    <r>
      <t xml:space="preserve"> 次年</t>
    </r>
    <r>
      <rPr>
        <sz val="12"/>
        <color rgb="FFFF0000"/>
        <rFont val="標楷體"/>
        <family val="4"/>
        <charset val="136"/>
      </rPr>
      <t>2月20日</t>
    </r>
    <r>
      <rPr>
        <sz val="12"/>
        <color rgb="FF000000"/>
        <rFont val="標楷體"/>
        <family val="4"/>
        <charset val="136"/>
      </rPr>
      <t>前編報</t>
    </r>
    <phoneticPr fontId="5" type="noConversion"/>
  </si>
  <si>
    <t>11260-02-04-3</t>
    <phoneticPr fontId="5" type="noConversion"/>
  </si>
  <si>
    <r>
      <t>臺東縣</t>
    </r>
    <r>
      <rPr>
        <sz val="14"/>
        <color rgb="FFFF0000"/>
        <rFont val="標楷體"/>
        <family val="4"/>
        <charset val="136"/>
      </rPr>
      <t>鹿野鄉(鎮、市)</t>
    </r>
    <r>
      <rPr>
        <sz val="14"/>
        <color rgb="FF000000"/>
        <rFont val="標楷體"/>
        <family val="4"/>
        <charset val="136"/>
      </rPr>
      <t>天然災害水土保持設施損失情形</t>
    </r>
    <phoneticPr fontId="5" type="noConversion"/>
  </si>
  <si>
    <t>中華民國    113  年度</t>
    <phoneticPr fontId="5" type="noConversion"/>
  </si>
  <si>
    <t xml:space="preserve">   單 位：新台幣千元</t>
  </si>
  <si>
    <t xml:space="preserve">      災     害     種     類  
        ( 災  害  名  稱 )</t>
  </si>
  <si>
    <t xml:space="preserve">         搶   修 ( 復   建 )  經   費</t>
  </si>
  <si>
    <t>發生時間</t>
  </si>
  <si>
    <t>農    路</t>
  </si>
  <si>
    <t>治山防災</t>
  </si>
  <si>
    <t>一般水土</t>
  </si>
  <si>
    <t xml:space="preserve">    備        註</t>
  </si>
  <si>
    <t>設        施</t>
  </si>
  <si>
    <t>保持設施</t>
  </si>
  <si>
    <t xml:space="preserve">     總                計</t>
  </si>
  <si>
    <t>合        計</t>
  </si>
  <si>
    <t xml:space="preserve">     地    </t>
  </si>
  <si>
    <t>(災  害  名  稱)</t>
  </si>
  <si>
    <t xml:space="preserve">     震</t>
  </si>
  <si>
    <t>無</t>
    <phoneticPr fontId="5" type="noConversion"/>
  </si>
  <si>
    <t xml:space="preserve">     颱</t>
  </si>
  <si>
    <t xml:space="preserve">     風</t>
  </si>
  <si>
    <t xml:space="preserve">     水</t>
  </si>
  <si>
    <t xml:space="preserve">     災</t>
  </si>
  <si>
    <t xml:space="preserve">     其</t>
  </si>
  <si>
    <t xml:space="preserve">     他</t>
  </si>
  <si>
    <t xml:space="preserve">     害</t>
  </si>
  <si>
    <t xml:space="preserve"> 機關首長</t>
  </si>
  <si>
    <t>中華民國 114年2月19日編製</t>
    <phoneticPr fontId="5" type="noConversion"/>
  </si>
  <si>
    <t>資料來源：依據本所資料編報。</t>
    <phoneticPr fontId="5" type="noConversion"/>
  </si>
  <si>
    <r>
      <t>填表說明：本表編製1式3份，1份送主計室，1份自存，1份送</t>
    </r>
    <r>
      <rPr>
        <sz val="12"/>
        <color rgb="FFFF0000"/>
        <rFont val="標楷體"/>
        <family val="4"/>
        <charset val="136"/>
      </rPr>
      <t>臺東縣政府農業處</t>
    </r>
    <r>
      <rPr>
        <sz val="12"/>
        <color rgb="FF000000"/>
        <rFont val="標楷體"/>
        <family val="4"/>
        <charset val="136"/>
      </rPr>
      <t>。</t>
    </r>
    <phoneticPr fontId="5" type="noConversion"/>
  </si>
  <si>
    <t>20329-02-01-3</t>
    <phoneticPr fontId="152" type="noConversion"/>
  </si>
  <si>
    <r>
      <t>臺東縣</t>
    </r>
    <r>
      <rPr>
        <sz val="16"/>
        <color rgb="FFFF0000"/>
        <rFont val="標楷體"/>
        <family val="4"/>
        <charset val="136"/>
      </rPr>
      <t>鹿野鄉(鎮、市)</t>
    </r>
    <r>
      <rPr>
        <sz val="16"/>
        <color rgb="FF000000"/>
        <rFont val="標楷體"/>
        <family val="4"/>
        <charset val="136"/>
      </rPr>
      <t>農路改善及維護工程</t>
    </r>
    <phoneticPr fontId="152" type="noConversion"/>
  </si>
  <si>
    <t>單位：道路長度-公里</t>
  </si>
  <si>
    <t xml:space="preserve">      中華民國 113 年度</t>
    <phoneticPr fontId="152" type="noConversion"/>
  </si>
  <si>
    <t>總工程費-新台幣元</t>
  </si>
  <si>
    <t>道路總長度</t>
  </si>
  <si>
    <t>總  工  程  費  (按  經  費  來  源  分)</t>
  </si>
  <si>
    <t>改      善</t>
  </si>
  <si>
    <t>維       護</t>
  </si>
  <si>
    <t>總       計</t>
  </si>
  <si>
    <t>中      央</t>
  </si>
  <si>
    <t>縣    (市)</t>
  </si>
  <si>
    <t>其      他</t>
  </si>
  <si>
    <t>113年度瑞豐農地重劃區
道路改善工程</t>
    <phoneticPr fontId="152" type="noConversion"/>
  </si>
  <si>
    <t>鹿野鄉</t>
    <phoneticPr fontId="152" type="noConversion"/>
  </si>
  <si>
    <t>中華民國114年2月19日編製</t>
    <phoneticPr fontId="152" type="noConversion"/>
  </si>
  <si>
    <t>資料來源 : 根據本所資料編製。</t>
    <phoneticPr fontId="152" type="noConversion"/>
  </si>
  <si>
    <t>臺東縣鹿野鄉都市計畫區域內現有已開闢道路長度及面積暨橋梁座數、自行車道長度</t>
    <phoneticPr fontId="93" type="noConversion"/>
  </si>
  <si>
    <t>瀝青或水泥混凝土路面</t>
  </si>
  <si>
    <t>碎石路面或砂土路面</t>
  </si>
  <si>
    <t>橋梁
(座)</t>
  </si>
  <si>
    <t>自行車道長度（公尺）</t>
  </si>
  <si>
    <t>面   積(平方公尺)</t>
  </si>
  <si>
    <t>長度</t>
  </si>
  <si>
    <t>車輛可行駛
之路面</t>
  </si>
  <si>
    <t>人行道</t>
  </si>
  <si>
    <t>其他</t>
  </si>
  <si>
    <t>(公尺)</t>
  </si>
  <si>
    <t>總    計</t>
    <phoneticPr fontId="93" type="noConversion"/>
  </si>
  <si>
    <t>資料來源：依據本所實施都市計畫區域之登記資料彙編。</t>
  </si>
  <si>
    <t>填表說明：1.本表編製3份，經陳核後，1份送主計室，1份自存外，1份送臺東縣政府建設處。</t>
    <phoneticPr fontId="99" type="noConversion"/>
  </si>
  <si>
    <t xml:space="preserve">          2.本表所填為年底靜態資料(累計數)，不是年度數字。</t>
  </si>
  <si>
    <t xml:space="preserve">          3.各欄面積應等於或大於長度乘6之積。</t>
  </si>
  <si>
    <t xml:space="preserve">          4.表內各類道路填報如較上年底數字減少時，其原因應在備註欄內說明(如碎石路面改舖瀝青路面‧‧‧等)。</t>
  </si>
  <si>
    <t xml:space="preserve">          5.現有道路以路面寬度在6公尺以上者為限。</t>
  </si>
  <si>
    <t>2359-01-09-2</t>
    <phoneticPr fontId="99" type="noConversion"/>
  </si>
  <si>
    <t>次年2月底前編送</t>
    <phoneticPr fontId="93" type="noConversion"/>
  </si>
  <si>
    <t>中華民國114年2月19日 編製</t>
    <phoneticPr fontId="74" type="noConversion"/>
  </si>
  <si>
    <t>中華民國 113 年</t>
    <phoneticPr fontId="74" type="noConversion"/>
  </si>
  <si>
    <t>2354-00-01-3</t>
    <phoneticPr fontId="99" type="noConversion"/>
  </si>
  <si>
    <t>臺東縣鹿野鄉(鎮、市)都市計畫區域內公共工程實施數量</t>
    <phoneticPr fontId="93" type="noConversion"/>
  </si>
  <si>
    <t>中華民國113年</t>
    <phoneticPr fontId="99" type="noConversion"/>
  </si>
  <si>
    <t>道</t>
  </si>
  <si>
    <t>路</t>
  </si>
  <si>
    <t>(包</t>
  </si>
  <si>
    <t>括</t>
  </si>
  <si>
    <t>廣</t>
  </si>
  <si>
    <t>場)</t>
  </si>
  <si>
    <t>（平方公尺）</t>
  </si>
  <si>
    <r>
      <t>橋</t>
    </r>
    <r>
      <rPr>
        <sz val="12"/>
        <rFont val="新細明體"/>
        <family val="1"/>
        <charset val="136"/>
      </rPr>
      <t xml:space="preserve">               </t>
    </r>
    <r>
      <rPr>
        <sz val="12"/>
        <rFont val="標楷體"/>
        <family val="4"/>
        <charset val="136"/>
      </rPr>
      <t>梁</t>
    </r>
  </si>
  <si>
    <t>下     水      道</t>
  </si>
  <si>
    <t>公      園</t>
  </si>
  <si>
    <t>瀝青路面</t>
  </si>
  <si>
    <t>水泥混凝土路面</t>
  </si>
  <si>
    <t>石子路面</t>
  </si>
  <si>
    <t>沙土路面</t>
  </si>
  <si>
    <t>鋼筋混凝土橋</t>
  </si>
  <si>
    <t>雨水下水道</t>
  </si>
  <si>
    <t>污水下水道</t>
  </si>
  <si>
    <t>新闢</t>
  </si>
  <si>
    <t>拓寬</t>
  </si>
  <si>
    <t>舖裝</t>
  </si>
  <si>
    <t>座</t>
  </si>
  <si>
    <t>面 積</t>
  </si>
  <si>
    <t>抽水站</t>
  </si>
  <si>
    <t>排水幹支線</t>
  </si>
  <si>
    <t>污水處理廠</t>
  </si>
  <si>
    <t>污水幹支線</t>
  </si>
  <si>
    <t>處</t>
  </si>
  <si>
    <t>(平方公尺)</t>
  </si>
  <si>
    <r>
      <t>抽水量(m</t>
    </r>
    <r>
      <rPr>
        <vertAlign val="superscript"/>
        <sz val="12"/>
        <rFont val="標楷體"/>
        <family val="4"/>
        <charset val="136"/>
      </rPr>
      <t>3</t>
    </r>
    <r>
      <rPr>
        <sz val="12"/>
        <rFont val="標楷體"/>
        <family val="4"/>
        <charset val="136"/>
      </rPr>
      <t>/秒)</t>
    </r>
  </si>
  <si>
    <r>
      <t>處理量(m</t>
    </r>
    <r>
      <rPr>
        <vertAlign val="superscript"/>
        <sz val="12"/>
        <rFont val="標楷體"/>
        <family val="4"/>
        <charset val="136"/>
      </rPr>
      <t>3</t>
    </r>
    <r>
      <rPr>
        <sz val="12"/>
        <rFont val="標楷體"/>
        <family val="4"/>
        <charset val="136"/>
      </rPr>
      <t>/日)</t>
    </r>
  </si>
  <si>
    <t>鹿野</t>
    <phoneticPr fontId="99" type="noConversion"/>
  </si>
  <si>
    <t>中華民國114年2月19日 編製</t>
    <phoneticPr fontId="99" type="noConversion"/>
  </si>
  <si>
    <t>填表說明：本表編製3份，經陳核後，1份送主計室，1份自存外，1份送臺東縣政府建設處。</t>
    <phoneticPr fontId="99" type="noConversion"/>
  </si>
  <si>
    <t>鹿野鄉(鎮、市)公所建設課</t>
    <phoneticPr fontId="99" type="noConversion"/>
  </si>
  <si>
    <t>臺東縣鹿野鄉公所民政課</t>
    <phoneticPr fontId="99" type="noConversion"/>
  </si>
  <si>
    <t>年報</t>
  </si>
  <si>
    <t>次年3月20日前編報</t>
    <phoneticPr fontId="93" type="noConversion"/>
  </si>
  <si>
    <t>3311-02-01-3</t>
  </si>
  <si>
    <t>臺東縣鹿野鄉公共造產成果概況</t>
    <phoneticPr fontId="93" type="noConversion"/>
  </si>
  <si>
    <t>中華民國 113  年</t>
    <phoneticPr fontId="99" type="noConversion"/>
  </si>
  <si>
    <t>單位：新臺幣千元</t>
  </si>
  <si>
    <t>造產項目</t>
  </si>
  <si>
    <t>造產種類</t>
  </si>
  <si>
    <t>年底現存量</t>
  </si>
  <si>
    <t>本　年　收　入</t>
  </si>
  <si>
    <t>本　年　支　出</t>
  </si>
  <si>
    <t>事業賸餘</t>
  </si>
  <si>
    <t>事業外賸餘</t>
  </si>
  <si>
    <t xml:space="preserve">本年賸餘 </t>
  </si>
  <si>
    <r>
      <rPr>
        <u/>
        <sz val="11"/>
        <rFont val="標楷體"/>
        <family val="4"/>
        <charset val="136"/>
      </rPr>
      <t xml:space="preserve">解繳庫數
</t>
    </r>
    <r>
      <rPr>
        <u/>
        <sz val="10"/>
        <rFont val="標楷體"/>
        <family val="4"/>
        <charset val="136"/>
      </rPr>
      <t>（含縣市或鄉鎮市區）</t>
    </r>
  </si>
  <si>
    <t>留存事業機關賸餘金額</t>
  </si>
  <si>
    <t>年底現存造產價值估計</t>
  </si>
  <si>
    <t>歷年累計
總投資額</t>
  </si>
  <si>
    <t>單位</t>
  </si>
  <si>
    <t>數 量</t>
  </si>
  <si>
    <t>合　計</t>
  </si>
  <si>
    <t>事業收入</t>
  </si>
  <si>
    <t>事業外收入</t>
  </si>
  <si>
    <t>事業費用</t>
  </si>
  <si>
    <t>事業外費用</t>
  </si>
  <si>
    <t>(損失)</t>
  </si>
  <si>
    <t>(短絀)</t>
  </si>
  <si>
    <t>(1)+(2)</t>
  </si>
  <si>
    <t>(1)</t>
  </si>
  <si>
    <t>(2)</t>
    <phoneticPr fontId="99" type="noConversion"/>
  </si>
  <si>
    <t>(3)+(4)</t>
  </si>
  <si>
    <t>(3)</t>
  </si>
  <si>
    <t>(4)</t>
  </si>
  <si>
    <t>(5)=(1)-(3)</t>
  </si>
  <si>
    <t>(6)=(2)-(4)</t>
  </si>
  <si>
    <t>(7)=(5)+(6)</t>
  </si>
  <si>
    <t>備  註</t>
  </si>
  <si>
    <t>中華民國114年 3 月 12 日 編製</t>
    <phoneticPr fontId="99" type="noConversion"/>
  </si>
  <si>
    <t>資料來源：依據本所民政課所報資料彙編。</t>
    <phoneticPr fontId="99" type="noConversion"/>
  </si>
  <si>
    <t>1.本年賸餘（短絀）＝本年收入合計－本年支出合計＝事業賸餘（損失）＋事業外賸餘（損失）。</t>
  </si>
  <si>
    <t>2.本表編製3份，於完成會核程序並經機關首長核章後，1份送臺東縣政府民政處，1份送主計室，1份自存。</t>
    <phoneticPr fontId="99" type="noConversion"/>
  </si>
  <si>
    <t>鹿野鄉公所民政課</t>
    <phoneticPr fontId="5" type="noConversion"/>
  </si>
  <si>
    <t>次年3月15日前編報</t>
    <phoneticPr fontId="26" type="noConversion"/>
  </si>
  <si>
    <t>3312-04-01-3</t>
    <phoneticPr fontId="5" type="noConversion"/>
  </si>
  <si>
    <r>
      <t>臺東縣鹿野鄉</t>
    </r>
    <r>
      <rPr>
        <sz val="20"/>
        <rFont val="標楷體"/>
        <family val="4"/>
        <charset val="136"/>
      </rPr>
      <t>公墓設施概況</t>
    </r>
    <phoneticPr fontId="5" type="noConversion"/>
  </si>
  <si>
    <t>中華民國113年</t>
    <phoneticPr fontId="5" type="noConversion"/>
  </si>
  <si>
    <t>鄉鎮市別</t>
    <phoneticPr fontId="5" type="noConversion"/>
  </si>
  <si>
    <t>公私立別</t>
    <phoneticPr fontId="5" type="noConversion"/>
  </si>
  <si>
    <t>總      計</t>
    <phoneticPr fontId="5" type="noConversion"/>
  </si>
  <si>
    <t>經　　規　　劃　　並　　啟　　用　　者</t>
    <phoneticPr fontId="5" type="noConversion"/>
  </si>
  <si>
    <t>未　經　規　劃　者</t>
    <phoneticPr fontId="5" type="noConversion"/>
  </si>
  <si>
    <t>年底處數</t>
    <phoneticPr fontId="5" type="noConversion"/>
  </si>
  <si>
    <r>
      <t xml:space="preserve">年底土地面積
</t>
    </r>
    <r>
      <rPr>
        <sz val="10"/>
        <rFont val="Times New Roman"/>
        <family val="1"/>
      </rPr>
      <t>(</t>
    </r>
    <r>
      <rPr>
        <sz val="10"/>
        <rFont val="標楷體"/>
        <family val="4"/>
        <charset val="136"/>
      </rPr>
      <t>平方公尺</t>
    </r>
    <r>
      <rPr>
        <sz val="10"/>
        <rFont val="Times New Roman"/>
        <family val="1"/>
      </rPr>
      <t>)</t>
    </r>
    <phoneticPr fontId="5" type="noConversion"/>
  </si>
  <si>
    <r>
      <t xml:space="preserve">年底土
地面積
</t>
    </r>
    <r>
      <rPr>
        <sz val="10"/>
        <rFont val="Times New Roman"/>
        <family val="1"/>
      </rPr>
      <t>(</t>
    </r>
    <r>
      <rPr>
        <sz val="10"/>
        <rFont val="標楷體"/>
        <family val="4"/>
        <charset val="136"/>
      </rPr>
      <t>平方公尺</t>
    </r>
    <r>
      <rPr>
        <sz val="10"/>
        <rFont val="Times New Roman"/>
        <family val="1"/>
      </rPr>
      <t>)</t>
    </r>
    <phoneticPr fontId="5" type="noConversion"/>
  </si>
  <si>
    <r>
      <t xml:space="preserve">年底已
使用面積
</t>
    </r>
    <r>
      <rPr>
        <sz val="10"/>
        <rFont val="Times New Roman"/>
        <family val="1"/>
      </rPr>
      <t>(</t>
    </r>
    <r>
      <rPr>
        <sz val="10"/>
        <rFont val="標楷體"/>
        <family val="4"/>
        <charset val="136"/>
      </rPr>
      <t>平方公尺</t>
    </r>
    <r>
      <rPr>
        <sz val="10"/>
        <rFont val="Times New Roman"/>
        <family val="1"/>
      </rPr>
      <t>)</t>
    </r>
    <phoneticPr fontId="5" type="noConversion"/>
  </si>
  <si>
    <r>
      <t xml:space="preserve">年底未
使用面積
</t>
    </r>
    <r>
      <rPr>
        <sz val="10"/>
        <rFont val="Times New Roman"/>
        <family val="1"/>
      </rPr>
      <t>(</t>
    </r>
    <r>
      <rPr>
        <sz val="10"/>
        <rFont val="標楷體"/>
        <family val="4"/>
        <charset val="136"/>
      </rPr>
      <t>平方公尺</t>
    </r>
    <r>
      <rPr>
        <sz val="10"/>
        <rFont val="Times New Roman"/>
        <family val="1"/>
      </rPr>
      <t>)</t>
    </r>
    <phoneticPr fontId="5" type="noConversion"/>
  </si>
  <si>
    <r>
      <t>年底可使用墓基總數</t>
    </r>
    <r>
      <rPr>
        <sz val="12"/>
        <rFont val="Times New Roman"/>
        <family val="1"/>
      </rPr>
      <t>(</t>
    </r>
    <r>
      <rPr>
        <sz val="12"/>
        <rFont val="標楷體"/>
        <family val="4"/>
        <charset val="136"/>
      </rPr>
      <t>座</t>
    </r>
    <r>
      <rPr>
        <sz val="12"/>
        <rFont val="Times New Roman"/>
        <family val="1"/>
      </rPr>
      <t>)</t>
    </r>
    <phoneticPr fontId="5" type="noConversion"/>
  </si>
  <si>
    <r>
      <t>年底已使用墓基總數</t>
    </r>
    <r>
      <rPr>
        <sz val="12"/>
        <rFont val="Times New Roman"/>
        <family val="1"/>
      </rPr>
      <t>(</t>
    </r>
    <r>
      <rPr>
        <sz val="12"/>
        <rFont val="標楷體"/>
        <family val="4"/>
        <charset val="136"/>
      </rPr>
      <t>座</t>
    </r>
    <r>
      <rPr>
        <sz val="12"/>
        <rFont val="Times New Roman"/>
        <family val="1"/>
      </rPr>
      <t>)</t>
    </r>
    <phoneticPr fontId="5" type="noConversion"/>
  </si>
  <si>
    <r>
      <t>年底尚未使用墓基數</t>
    </r>
    <r>
      <rPr>
        <sz val="12"/>
        <rFont val="Times New Roman"/>
        <family val="1"/>
      </rPr>
      <t>(</t>
    </r>
    <r>
      <rPr>
        <sz val="12"/>
        <rFont val="標楷體"/>
        <family val="4"/>
        <charset val="136"/>
      </rPr>
      <t>座</t>
    </r>
    <r>
      <rPr>
        <sz val="12"/>
        <rFont val="Times New Roman"/>
        <family val="1"/>
      </rPr>
      <t>)</t>
    </r>
    <phoneticPr fontId="5" type="noConversion"/>
  </si>
  <si>
    <t>本年埋葬數</t>
    <phoneticPr fontId="5" type="noConversion"/>
  </si>
  <si>
    <t>本年遷出數</t>
    <phoneticPr fontId="5" type="noConversion"/>
  </si>
  <si>
    <t>開放中</t>
    <phoneticPr fontId="5" type="noConversion"/>
  </si>
  <si>
    <t>已停用</t>
    <phoneticPr fontId="5" type="noConversion"/>
  </si>
  <si>
    <r>
      <t>本年墓基使用數</t>
    </r>
    <r>
      <rPr>
        <sz val="12"/>
        <rFont val="Times New Roman"/>
        <family val="1"/>
      </rPr>
      <t>(</t>
    </r>
    <r>
      <rPr>
        <sz val="12"/>
        <rFont val="標楷體"/>
        <family val="4"/>
        <charset val="136"/>
      </rPr>
      <t>座</t>
    </r>
    <r>
      <rPr>
        <sz val="12"/>
        <rFont val="Times New Roman"/>
        <family val="1"/>
      </rPr>
      <t>)</t>
    </r>
    <phoneticPr fontId="5" type="noConversion"/>
  </si>
  <si>
    <r>
      <t>屍體數</t>
    </r>
    <r>
      <rPr>
        <sz val="12"/>
        <rFont val="Times New Roman"/>
        <family val="1"/>
      </rPr>
      <t>(</t>
    </r>
    <r>
      <rPr>
        <sz val="12"/>
        <rFont val="標楷體"/>
        <family val="4"/>
        <charset val="136"/>
      </rPr>
      <t>具</t>
    </r>
    <r>
      <rPr>
        <sz val="12"/>
        <rFont val="Times New Roman"/>
        <family val="1"/>
      </rPr>
      <t>)</t>
    </r>
    <phoneticPr fontId="5" type="noConversion"/>
  </si>
  <si>
    <r>
      <t>骨灰數</t>
    </r>
    <r>
      <rPr>
        <sz val="12"/>
        <rFont val="Times New Roman"/>
        <family val="1"/>
      </rPr>
      <t>(</t>
    </r>
    <r>
      <rPr>
        <sz val="12"/>
        <rFont val="標楷體"/>
        <family val="4"/>
        <charset val="136"/>
      </rPr>
      <t>個</t>
    </r>
    <r>
      <rPr>
        <sz val="12"/>
        <rFont val="Times New Roman"/>
        <family val="1"/>
      </rPr>
      <t>)</t>
    </r>
    <phoneticPr fontId="5" type="noConversion"/>
  </si>
  <si>
    <r>
      <t>骨骸數</t>
    </r>
    <r>
      <rPr>
        <sz val="12"/>
        <rFont val="Times New Roman"/>
        <family val="1"/>
      </rPr>
      <t>(</t>
    </r>
    <r>
      <rPr>
        <sz val="12"/>
        <rFont val="標楷體"/>
        <family val="4"/>
        <charset val="136"/>
      </rPr>
      <t>個</t>
    </r>
    <r>
      <rPr>
        <sz val="12"/>
        <rFont val="Times New Roman"/>
        <family val="1"/>
      </rPr>
      <t>)</t>
    </r>
    <phoneticPr fontId="5" type="noConversion"/>
  </si>
  <si>
    <t>公立</t>
    <phoneticPr fontId="5" type="noConversion"/>
  </si>
  <si>
    <t>私立</t>
    <phoneticPr fontId="5" type="noConversion"/>
  </si>
  <si>
    <t>主辦業務人員</t>
    <phoneticPr fontId="5" type="noConversion"/>
  </si>
  <si>
    <t>機關長官</t>
  </si>
  <si>
    <t>中華民國114年 1　月　8　日編製</t>
    <phoneticPr fontId="5" type="noConversion"/>
  </si>
  <si>
    <t>2.所轄如有以土葬之墓基供埋葬骨灰使用，則會產生1墓基有多個骨灰盒(罐)之情況，年度埋葬數會大於年度墓基使用數。</t>
    <phoneticPr fontId="5" type="noConversion"/>
  </si>
  <si>
    <t>3312-04-02-3</t>
    <phoneticPr fontId="5" type="noConversion"/>
  </si>
  <si>
    <r>
      <t>臺東縣鹿野鄉</t>
    </r>
    <r>
      <rPr>
        <sz val="16"/>
        <rFont val="標楷體"/>
        <family val="4"/>
        <charset val="136"/>
      </rPr>
      <t xml:space="preserve">骨灰(骸)存放設施概況 </t>
    </r>
    <phoneticPr fontId="5" type="noConversion"/>
  </si>
  <si>
    <t>中華民國　113　年</t>
    <phoneticPr fontId="5" type="noConversion"/>
  </si>
  <si>
    <t>年底最大容量</t>
    <phoneticPr fontId="5" type="noConversion"/>
  </si>
  <si>
    <t>年底已使用量
（含本年納入數量）</t>
    <phoneticPr fontId="26" type="noConversion"/>
  </si>
  <si>
    <t>年底尚未使用量</t>
    <phoneticPr fontId="5" type="noConversion"/>
  </si>
  <si>
    <t>本年納入數量</t>
    <phoneticPr fontId="5" type="noConversion"/>
  </si>
  <si>
    <t>本年遷出數量</t>
    <phoneticPr fontId="5" type="noConversion"/>
  </si>
  <si>
    <t>合計
（位）</t>
    <phoneticPr fontId="5" type="noConversion"/>
  </si>
  <si>
    <t>骨骸
（位）</t>
    <phoneticPr fontId="5" type="noConversion"/>
  </si>
  <si>
    <t>骨灰
（位）</t>
    <phoneticPr fontId="5" type="noConversion"/>
  </si>
  <si>
    <t>中華民國114年2月10日編製</t>
    <phoneticPr fontId="5" type="noConversion"/>
  </si>
  <si>
    <t>府農務字第</t>
    <phoneticPr fontId="5" type="noConversion"/>
  </si>
  <si>
    <t>1140036891號</t>
  </si>
  <si>
    <t>(已刪除)</t>
    <phoneticPr fontId="5" type="noConversion"/>
  </si>
  <si>
    <t>3312-04-03-3</t>
    <phoneticPr fontId="5" type="noConversion"/>
  </si>
  <si>
    <t>臺東縣鹿野鄉殯葬管理業務概況</t>
    <phoneticPr fontId="5" type="noConversion"/>
  </si>
  <si>
    <t>本年環保葬件數（件）</t>
    <phoneticPr fontId="5" type="noConversion"/>
  </si>
  <si>
    <t>年底公立公墓收費狀況</t>
    <phoneticPr fontId="5" type="noConversion"/>
  </si>
  <si>
    <t>年底公立公墓
管理人員</t>
    <phoneticPr fontId="5" type="noConversion"/>
  </si>
  <si>
    <t>年底公立各級單位
殯葬業務承辦人員</t>
    <phoneticPr fontId="5" type="noConversion"/>
  </si>
  <si>
    <t>本年核發埋葬火化
許可證明</t>
    <phoneticPr fontId="5" type="noConversion"/>
  </si>
  <si>
    <t>本年殯葬設施違反殯葬法規處分件數（件）</t>
    <phoneticPr fontId="5" type="noConversion"/>
  </si>
  <si>
    <t>非公墓內（灑葬）</t>
    <phoneticPr fontId="5" type="noConversion"/>
  </si>
  <si>
    <t>公墓內</t>
    <phoneticPr fontId="5" type="noConversion"/>
  </si>
  <si>
    <r>
      <t>公園、
綠地等</t>
    </r>
    <r>
      <rPr>
        <sz val="11"/>
        <rFont val="Times New Roman"/>
        <family val="1"/>
      </rPr>
      <t/>
    </r>
    <phoneticPr fontId="5" type="noConversion"/>
  </si>
  <si>
    <r>
      <t>海洋</t>
    </r>
    <r>
      <rPr>
        <sz val="11"/>
        <rFont val="Times New Roman"/>
        <family val="1"/>
      </rPr>
      <t/>
    </r>
    <phoneticPr fontId="5" type="noConversion"/>
  </si>
  <si>
    <r>
      <t>樹葬</t>
    </r>
    <r>
      <rPr>
        <sz val="11"/>
        <rFont val="Times New Roman"/>
        <family val="1"/>
      </rPr>
      <t/>
    </r>
    <phoneticPr fontId="5" type="noConversion"/>
  </si>
  <si>
    <t>有收費
公墓數
（個）</t>
    <phoneticPr fontId="5" type="noConversion"/>
  </si>
  <si>
    <t>未收費
公墓數
（個）</t>
    <phoneticPr fontId="5" type="noConversion"/>
  </si>
  <si>
    <t>專任
（人）</t>
    <phoneticPr fontId="5" type="noConversion"/>
  </si>
  <si>
    <t>兼任
(人)</t>
    <phoneticPr fontId="5" type="noConversion"/>
  </si>
  <si>
    <t>兼任
（人）</t>
    <phoneticPr fontId="5" type="noConversion"/>
  </si>
  <si>
    <t>埋葬屍體（件）</t>
    <phoneticPr fontId="5" type="noConversion"/>
  </si>
  <si>
    <t>火化屍體或骨骸（件）</t>
    <phoneticPr fontId="5" type="noConversion"/>
  </si>
  <si>
    <t>填表說明：1.本表編製三份，一份送臺東縣政府民政處，一份送主計室，一份自存。</t>
    <phoneticPr fontId="5" type="noConversion"/>
  </si>
  <si>
    <t xml:space="preserve">          2.本年環保葬件數、本年殯葬設施違反殯葬法規處分件數係指公、私立殯葬管理業務均為統計範圍。</t>
    <phoneticPr fontId="26" type="noConversion"/>
  </si>
  <si>
    <t>鹿野鄉公所民政課</t>
    <phoneticPr fontId="26" type="noConversion"/>
  </si>
  <si>
    <t>3312-04-04-3</t>
    <phoneticPr fontId="26" type="noConversion"/>
  </si>
  <si>
    <r>
      <t>臺東縣鹿野鄉</t>
    </r>
    <r>
      <rPr>
        <sz val="16"/>
        <rFont val="標楷體"/>
        <family val="4"/>
        <charset val="136"/>
      </rPr>
      <t>殯儀館設施概況</t>
    </r>
    <phoneticPr fontId="5" type="noConversion"/>
  </si>
  <si>
    <t>公私
立別</t>
    <phoneticPr fontId="5" type="noConversion"/>
  </si>
  <si>
    <t>年底殯儀館數（處）</t>
    <phoneticPr fontId="5" type="noConversion"/>
  </si>
  <si>
    <r>
      <t>年底土地面積
（平方公尺</t>
    </r>
    <r>
      <rPr>
        <sz val="12"/>
        <rFont val="Times New Roman"/>
        <family val="1"/>
      </rPr>
      <t>)</t>
    </r>
    <phoneticPr fontId="5" type="noConversion"/>
  </si>
  <si>
    <t>年底總樓地板面積
（平方公尺）</t>
    <phoneticPr fontId="5" type="noConversion"/>
  </si>
  <si>
    <t>年底禮廳數
（間）</t>
    <phoneticPr fontId="5" type="noConversion"/>
  </si>
  <si>
    <t>年底屍體冷凍室
最大容量（具）</t>
    <phoneticPr fontId="5" type="noConversion"/>
  </si>
  <si>
    <t>本年殯殮數
（具）</t>
    <phoneticPr fontId="5" type="noConversion"/>
  </si>
  <si>
    <t>每年終了後4個月內編報</t>
  </si>
  <si>
    <t>表號</t>
  </si>
  <si>
    <r>
      <t>3312-04-05-</t>
    </r>
    <r>
      <rPr>
        <sz val="12"/>
        <color rgb="FFFF0000"/>
        <rFont val="Times New Roman"/>
        <family val="1"/>
      </rPr>
      <t>3</t>
    </r>
  </si>
  <si>
    <r>
      <t>臺東縣鹿野鄉</t>
    </r>
    <r>
      <rPr>
        <sz val="16"/>
        <color rgb="FF000000"/>
        <rFont val="標楷體"/>
        <family val="4"/>
        <charset val="136"/>
      </rPr>
      <t>火 化 場 設 施 概 況</t>
    </r>
    <phoneticPr fontId="26" type="noConversion"/>
  </si>
  <si>
    <t>中華民國113年</t>
    <phoneticPr fontId="26" type="noConversion"/>
  </si>
  <si>
    <t>鄉鎮市別</t>
  </si>
  <si>
    <t>公私立別</t>
  </si>
  <si>
    <t>年底火化場數（處）</t>
  </si>
  <si>
    <t>年底土地面積
(平方公尺)</t>
  </si>
  <si>
    <r>
      <t>年底總樓地板面積</t>
    </r>
    <r>
      <rPr>
        <sz val="12"/>
        <color rgb="FF000000"/>
        <rFont val="Times New Roman"/>
        <family val="1"/>
      </rPr>
      <t xml:space="preserve">
</t>
    </r>
    <r>
      <rPr>
        <sz val="12"/>
        <color rgb="FF000000"/>
        <rFont val="標楷體"/>
        <family val="4"/>
        <charset val="136"/>
      </rPr>
      <t>（平方公尺）</t>
    </r>
  </si>
  <si>
    <t>年底每日最大處理量（具）</t>
  </si>
  <si>
    <t>年底火化爐數（座）</t>
  </si>
  <si>
    <t>本年火化數（具）</t>
  </si>
  <si>
    <t>男</t>
  </si>
  <si>
    <t>女</t>
  </si>
  <si>
    <t>性別不詳</t>
  </si>
  <si>
    <t xml:space="preserve">○○鄉(鎮、市) </t>
  </si>
  <si>
    <t>公立</t>
  </si>
  <si>
    <t>私立</t>
  </si>
  <si>
    <t>中華民國114年2月10日編製</t>
    <phoneticPr fontId="26" type="noConversion"/>
  </si>
  <si>
    <t xml:space="preserve">    審核</t>
  </si>
  <si>
    <t xml:space="preserve">       業務主管人員</t>
  </si>
  <si>
    <t xml:space="preserve">       主辦統計人員</t>
  </si>
  <si>
    <r>
      <t>資料來源：依據</t>
    </r>
    <r>
      <rPr>
        <b/>
        <sz val="12"/>
        <color rgb="FFFF0000"/>
        <rFont val="標楷體"/>
        <family val="4"/>
        <charset val="136"/>
      </rPr>
      <t>本公所</t>
    </r>
    <r>
      <rPr>
        <sz val="12"/>
        <color rgb="FFFF0000"/>
        <rFont val="標楷體"/>
        <family val="4"/>
        <charset val="136"/>
      </rPr>
      <t>報資料彙編。</t>
    </r>
  </si>
  <si>
    <t>填表說明：本表編製1式3份，於完成會核程序並經機關長官核章後，1份送主計室，1份自存，1份送臺東縣政府民政處。</t>
  </si>
  <si>
    <t>次年2月底前編報</t>
    <phoneticPr fontId="5" type="noConversion"/>
  </si>
  <si>
    <t>臺東縣鹿野鄉宗教財團法人概況</t>
    <phoneticPr fontId="5" type="noConversion"/>
  </si>
  <si>
    <t>中華民國 113 年底</t>
    <phoneticPr fontId="5" type="noConversion"/>
  </si>
  <si>
    <t>單位：個</t>
  </si>
  <si>
    <t>鄉鎮市區別</t>
    <phoneticPr fontId="5" type="noConversion"/>
  </si>
  <si>
    <t>總　計</t>
    <phoneticPr fontId="5" type="noConversion"/>
  </si>
  <si>
    <t>佛教</t>
    <phoneticPr fontId="26" type="noConversion"/>
  </si>
  <si>
    <t>道教</t>
    <phoneticPr fontId="26" type="noConversion"/>
  </si>
  <si>
    <t>三一(夏)教</t>
    <phoneticPr fontId="26" type="noConversion"/>
  </si>
  <si>
    <t>理教</t>
    <phoneticPr fontId="26" type="noConversion"/>
  </si>
  <si>
    <t>一貫道</t>
    <phoneticPr fontId="26" type="noConversion"/>
  </si>
  <si>
    <t>先天救教</t>
    <phoneticPr fontId="26" type="noConversion"/>
  </si>
  <si>
    <t>天德聖教</t>
    <phoneticPr fontId="26" type="noConversion"/>
  </si>
  <si>
    <t>軒轅教</t>
    <phoneticPr fontId="26" type="noConversion"/>
  </si>
  <si>
    <t>天帝教</t>
    <phoneticPr fontId="26" type="noConversion"/>
  </si>
  <si>
    <t>彌勒大道</t>
    <phoneticPr fontId="26" type="noConversion"/>
  </si>
  <si>
    <t>天道</t>
    <phoneticPr fontId="26" type="noConversion"/>
  </si>
  <si>
    <t>總　　計</t>
    <phoneticPr fontId="5" type="noConversion"/>
  </si>
  <si>
    <t>臺東縣鹿野鄉宗教財團法人概況（續）</t>
    <phoneticPr fontId="5" type="noConversion"/>
  </si>
  <si>
    <t>中華民國　113　年底</t>
    <phoneticPr fontId="5" type="noConversion"/>
  </si>
  <si>
    <t>猶太教</t>
    <phoneticPr fontId="26" type="noConversion"/>
  </si>
  <si>
    <t>天主教</t>
    <phoneticPr fontId="26" type="noConversion"/>
  </si>
  <si>
    <t>基督教</t>
    <phoneticPr fontId="26" type="noConversion"/>
  </si>
  <si>
    <t>伊斯蘭教</t>
    <phoneticPr fontId="26" type="noConversion"/>
  </si>
  <si>
    <t>東正教</t>
    <phoneticPr fontId="26" type="noConversion"/>
  </si>
  <si>
    <t>摩門教</t>
    <phoneticPr fontId="26" type="noConversion"/>
  </si>
  <si>
    <t>天理教</t>
    <phoneticPr fontId="26" type="noConversion"/>
  </si>
  <si>
    <t>巴哈伊教</t>
    <phoneticPr fontId="26" type="noConversion"/>
  </si>
  <si>
    <t>統一教</t>
    <phoneticPr fontId="26" type="noConversion"/>
  </si>
  <si>
    <t>山達基</t>
    <phoneticPr fontId="26" type="noConversion"/>
  </si>
  <si>
    <t>真光
教團</t>
    <phoneticPr fontId="26" type="noConversion"/>
  </si>
  <si>
    <t>中華民國114年3月10日編製</t>
    <phoneticPr fontId="26" type="noConversion"/>
  </si>
  <si>
    <t>資料來源：依據本公所核准或備案申請表彙編。</t>
    <phoneticPr fontId="5" type="noConversion"/>
  </si>
  <si>
    <t>填表說明：1.本表編製3份，於完成會核程序並經機關長官核章後，1份送本所主計室，1份送臺東縣政府民政處，1份自存。</t>
    <phoneticPr fontId="5" type="noConversion"/>
  </si>
  <si>
    <t xml:space="preserve">          2.依內政部公開之宗教統計基本原則與基準，列入主要宗教統計類別計22個。</t>
    <phoneticPr fontId="5" type="noConversion"/>
  </si>
  <si>
    <t>每年終了後3個月內編報</t>
  </si>
  <si>
    <t>表　　號</t>
    <phoneticPr fontId="26" type="noConversion"/>
  </si>
  <si>
    <t>3314-02-01-3</t>
    <phoneticPr fontId="26" type="noConversion"/>
  </si>
  <si>
    <t>臺東縣鹿野鄉寺廟登記概況</t>
    <phoneticPr fontId="175" type="noConversion"/>
  </si>
  <si>
    <t>中華民國113年底</t>
    <phoneticPr fontId="175" type="noConversion"/>
  </si>
  <si>
    <t>鄉鎮市區
及宗教別</t>
  </si>
  <si>
    <t>寺　　　　　　　廟　　　　　　　數                    （座）</t>
  </si>
  <si>
    <t>不　　動　　產</t>
  </si>
  <si>
    <t>信徒人數
（人）</t>
  </si>
  <si>
    <t>總座數</t>
  </si>
  <si>
    <t>登記別</t>
  </si>
  <si>
    <t>類  　　　別</t>
  </si>
  <si>
    <t>組　織　型　態</t>
  </si>
  <si>
    <t>正式登記</t>
  </si>
  <si>
    <t>補辦登記</t>
  </si>
  <si>
    <t>適用監督寺廟條例之寺廟</t>
  </si>
  <si>
    <t>私　建</t>
  </si>
  <si>
    <t>公  建</t>
  </si>
  <si>
    <t>已辦理財團法人登記數</t>
  </si>
  <si>
    <t>未辦財團法人登記數</t>
  </si>
  <si>
    <t>寺廟</t>
  </si>
  <si>
    <r>
      <rPr>
        <sz val="12"/>
        <rFont val="標楷體"/>
        <family val="4"/>
        <charset val="136"/>
      </rPr>
      <t xml:space="preserve">其他
</t>
    </r>
    <r>
      <rPr>
        <sz val="12"/>
        <rFont val="Times New Roman"/>
        <family val="1"/>
      </rPr>
      <t>(</t>
    </r>
    <r>
      <rPr>
        <sz val="12"/>
        <rFont val="標楷體"/>
        <family val="4"/>
        <charset val="136"/>
      </rPr>
      <t>平方公尺</t>
    </r>
    <r>
      <rPr>
        <sz val="12"/>
        <rFont val="Times New Roman"/>
        <family val="1"/>
      </rPr>
      <t>)</t>
    </r>
  </si>
  <si>
    <t>計</t>
  </si>
  <si>
    <r>
      <rPr>
        <sz val="10"/>
        <rFont val="標楷體"/>
        <family val="4"/>
        <charset val="136"/>
      </rPr>
      <t xml:space="preserve">基地面積
</t>
    </r>
    <r>
      <rPr>
        <sz val="10"/>
        <rFont val="Times New Roman"/>
        <family val="1"/>
      </rPr>
      <t>(</t>
    </r>
    <r>
      <rPr>
        <sz val="10"/>
        <rFont val="標楷體"/>
        <family val="4"/>
        <charset val="136"/>
      </rPr>
      <t>平方公尺）</t>
    </r>
  </si>
  <si>
    <r>
      <rPr>
        <sz val="10"/>
        <rFont val="標楷體"/>
        <family val="4"/>
        <charset val="136"/>
      </rPr>
      <t xml:space="preserve">建物面積
</t>
    </r>
    <r>
      <rPr>
        <sz val="10"/>
        <rFont val="Times New Roman"/>
        <family val="1"/>
      </rPr>
      <t>(</t>
    </r>
    <r>
      <rPr>
        <sz val="10"/>
        <rFont val="標楷體"/>
        <family val="4"/>
        <charset val="136"/>
      </rPr>
      <t>平方公尺）</t>
    </r>
  </si>
  <si>
    <t>佛教</t>
  </si>
  <si>
    <t>道教</t>
  </si>
  <si>
    <t>三一(夏)教</t>
  </si>
  <si>
    <t>理教</t>
  </si>
  <si>
    <t>一貫道</t>
  </si>
  <si>
    <t>先天救教</t>
  </si>
  <si>
    <t>天德聖教</t>
  </si>
  <si>
    <t>軒轅教</t>
  </si>
  <si>
    <t>天帝教</t>
  </si>
  <si>
    <t>彌勒大道</t>
  </si>
  <si>
    <t>天道</t>
  </si>
  <si>
    <t>其他
宗教</t>
    <phoneticPr fontId="175" type="noConversion"/>
  </si>
  <si>
    <t>中華民國114年2月10日編製</t>
    <phoneticPr fontId="175" type="noConversion"/>
  </si>
  <si>
    <t>資料來源：依據本公所資料彙編。</t>
    <phoneticPr fontId="175" type="noConversion"/>
  </si>
  <si>
    <t>填表說明：1.本表編製3份，於完成會核程序並經機關長官核章後，1份送臺東縣政府，1份送主計室，1份自存。</t>
    <phoneticPr fontId="175" type="noConversion"/>
  </si>
  <si>
    <t xml:space="preserve">          2.依內政部公開之宗教統計基本原則與基準，本表格列入主要宗教統計類別計11個。</t>
  </si>
  <si>
    <t xml:space="preserve"> 臺 東 縣 鹿 野 鄉 教 會（堂）概 況</t>
    <phoneticPr fontId="5" type="noConversion"/>
  </si>
  <si>
    <t>臺 東 縣 鹿 野 鄉 教 會（堂）概 況 (續)</t>
    <phoneticPr fontId="5" type="noConversion"/>
  </si>
  <si>
    <t xml:space="preserve">                中華民國113年底</t>
    <phoneticPr fontId="5" type="noConversion"/>
  </si>
  <si>
    <t>單位：座</t>
    <phoneticPr fontId="5" type="noConversion"/>
  </si>
  <si>
    <t xml:space="preserve">               </t>
    <phoneticPr fontId="5" type="noConversion"/>
  </si>
  <si>
    <t xml:space="preserve"> 中華民國113年底</t>
    <phoneticPr fontId="5" type="noConversion"/>
  </si>
  <si>
    <r>
      <t>猶   太</t>
    </r>
    <r>
      <rPr>
        <sz val="12"/>
        <color indexed="10"/>
        <rFont val="標楷體"/>
        <family val="4"/>
        <charset val="136"/>
      </rPr>
      <t xml:space="preserve">   教</t>
    </r>
    <phoneticPr fontId="5" type="noConversion"/>
  </si>
  <si>
    <t>天   主   教</t>
    <phoneticPr fontId="5" type="noConversion"/>
  </si>
  <si>
    <t>基   督   教</t>
    <phoneticPr fontId="5" type="noConversion"/>
  </si>
  <si>
    <t>伊  斯  蘭  教</t>
    <phoneticPr fontId="5" type="noConversion"/>
  </si>
  <si>
    <t>基　　督　　教</t>
    <phoneticPr fontId="5" type="noConversion"/>
  </si>
  <si>
    <r>
      <t>東   正</t>
    </r>
    <r>
      <rPr>
        <sz val="12"/>
        <color indexed="10"/>
        <rFont val="標楷體"/>
        <family val="4"/>
        <charset val="136"/>
      </rPr>
      <t xml:space="preserve">   教</t>
    </r>
    <phoneticPr fontId="5" type="noConversion"/>
  </si>
  <si>
    <t>摩   門   教</t>
    <phoneticPr fontId="5" type="noConversion"/>
  </si>
  <si>
    <t>天   理   教</t>
    <phoneticPr fontId="5" type="noConversion"/>
  </si>
  <si>
    <t>巴  哈  伊  教</t>
    <phoneticPr fontId="5" type="noConversion"/>
  </si>
  <si>
    <t>統   一   教</t>
    <phoneticPr fontId="5" type="noConversion"/>
  </si>
  <si>
    <t>山   達   基</t>
    <phoneticPr fontId="5" type="noConversion"/>
  </si>
  <si>
    <t>真  光  教  團</t>
    <phoneticPr fontId="5" type="noConversion"/>
  </si>
  <si>
    <t>其    他</t>
    <phoneticPr fontId="5" type="noConversion"/>
  </si>
  <si>
    <t>已辦理財團法人登記</t>
    <phoneticPr fontId="5" type="noConversion"/>
  </si>
  <si>
    <t>未辦理財團法人登記</t>
    <phoneticPr fontId="5" type="noConversion"/>
  </si>
  <si>
    <r>
      <t>總</t>
    </r>
    <r>
      <rPr>
        <sz val="12"/>
        <rFont val="Times New Roman"/>
        <family val="1"/>
      </rPr>
      <t xml:space="preserve">  </t>
    </r>
    <r>
      <rPr>
        <sz val="12"/>
        <rFont val="標楷體"/>
        <family val="4"/>
        <charset val="136"/>
      </rPr>
      <t>計</t>
    </r>
  </si>
  <si>
    <t>總  計</t>
  </si>
  <si>
    <t>中華民國114年 2 月 10 日編製</t>
    <phoneticPr fontId="5" type="noConversion"/>
  </si>
  <si>
    <t>資料來源：依據本所年度統計資料彙編。</t>
    <phoneticPr fontId="5" type="noConversion"/>
  </si>
  <si>
    <t>填表說明：本表編製3份，於完成會核程序並經機關長官核章後，1份送本所主計室，1份送臺東縣政府民政處，1份自存。</t>
    <phoneticPr fontId="5" type="noConversion"/>
  </si>
  <si>
    <t>3314-04-01-3</t>
    <phoneticPr fontId="26" type="noConversion"/>
  </si>
  <si>
    <t>臺東縣鹿野鄉宗教團體興辦公益慈善及社會教化事業概況</t>
    <phoneticPr fontId="175" type="noConversion"/>
  </si>
  <si>
    <t>中華民國 113 年底</t>
    <phoneticPr fontId="175" type="noConversion"/>
  </si>
  <si>
    <r>
      <t>鄉鎮市</t>
    </r>
    <r>
      <rPr>
        <sz val="11"/>
        <rFont val="Times New Roman"/>
        <family val="1"/>
      </rPr>
      <t xml:space="preserve">
</t>
    </r>
    <r>
      <rPr>
        <sz val="11"/>
        <rFont val="標楷體"/>
        <family val="4"/>
        <charset val="136"/>
      </rPr>
      <t>及宗教別</t>
    </r>
    <phoneticPr fontId="175" type="noConversion"/>
  </si>
  <si>
    <t>醫療機構</t>
  </si>
  <si>
    <t>文　　　　教　　　　機　　　　構</t>
  </si>
  <si>
    <t>公　益　慈　善　事　業</t>
  </si>
  <si>
    <t>醫院數</t>
  </si>
  <si>
    <t>診所數</t>
  </si>
  <si>
    <t>大學數</t>
  </si>
  <si>
    <t>專科
學校數</t>
  </si>
  <si>
    <t>中學數</t>
  </si>
  <si>
    <t>職校數</t>
  </si>
  <si>
    <t>小學數</t>
  </si>
  <si>
    <t>幼兒園數</t>
  </si>
  <si>
    <t>圖書閱覽室數</t>
  </si>
  <si>
    <t>養老
院數</t>
  </si>
  <si>
    <t>身心障礙
教養院數</t>
  </si>
  <si>
    <t>青少年
輔導院數</t>
  </si>
  <si>
    <t>福利基
金會數</t>
  </si>
  <si>
    <t>學生宿舍處數</t>
  </si>
  <si>
    <t>技藝研習
處數</t>
  </si>
  <si>
    <t>社會服務
中心數</t>
  </si>
  <si>
    <t>寺廟(含財團法人)</t>
  </si>
  <si>
    <t>合   計</t>
  </si>
  <si>
    <t>中 華 聖 教</t>
  </si>
  <si>
    <t>宇宙彌勒皇教</t>
  </si>
  <si>
    <t>玄 門 真 宗</t>
  </si>
  <si>
    <t>天      道</t>
  </si>
  <si>
    <t>其他
宗教</t>
  </si>
  <si>
    <t>儒教</t>
  </si>
  <si>
    <t>黃中</t>
  </si>
  <si>
    <t>教堂(含財團法人)</t>
  </si>
  <si>
    <t>合    計</t>
  </si>
  <si>
    <t>猶太教</t>
  </si>
  <si>
    <t>天主教</t>
  </si>
  <si>
    <t>基督教</t>
  </si>
  <si>
    <t>伊斯蘭教</t>
  </si>
  <si>
    <t>東正教</t>
  </si>
  <si>
    <t>摩門教</t>
  </si>
  <si>
    <t>天理教</t>
  </si>
  <si>
    <t>巴哈伊教</t>
  </si>
  <si>
    <t>統一教</t>
  </si>
  <si>
    <t>山達基</t>
  </si>
  <si>
    <t>真光教團</t>
  </si>
  <si>
    <t xml:space="preserve">          2.依內政部公開之宗教統計基本原則與基準，列入主要宗教統計類別計22個。</t>
  </si>
  <si>
    <r>
      <t xml:space="preserve">    </t>
    </r>
    <r>
      <rPr>
        <sz val="14"/>
        <rFont val="標楷體"/>
        <family val="4"/>
        <charset val="136"/>
      </rPr>
      <t>　　</t>
    </r>
    <r>
      <rPr>
        <sz val="14"/>
        <rFont val="Times New Roman"/>
        <family val="1"/>
      </rPr>
      <t xml:space="preserve"> 114     </t>
    </r>
    <r>
      <rPr>
        <sz val="14"/>
        <rFont val="標楷體"/>
        <family val="4"/>
        <charset val="136"/>
      </rPr>
      <t>年</t>
    </r>
    <r>
      <rPr>
        <sz val="14"/>
        <rFont val="Times New Roman"/>
        <family val="1"/>
      </rPr>
      <t xml:space="preserve">    </t>
    </r>
    <r>
      <rPr>
        <sz val="14"/>
        <rFont val="標楷體"/>
        <family val="4"/>
        <charset val="136"/>
      </rPr>
      <t>　</t>
    </r>
    <r>
      <rPr>
        <sz val="14"/>
        <rFont val="Times New Roman"/>
        <family val="1"/>
      </rPr>
      <t>2</t>
    </r>
    <r>
      <rPr>
        <sz val="14"/>
        <rFont val="標楷體"/>
        <family val="4"/>
        <charset val="136"/>
      </rPr>
      <t>　</t>
    </r>
    <r>
      <rPr>
        <sz val="14"/>
        <rFont val="Times New Roman"/>
        <family val="1"/>
      </rPr>
      <t xml:space="preserve">  </t>
    </r>
    <r>
      <rPr>
        <sz val="14"/>
        <rFont val="標楷體"/>
        <family val="4"/>
        <charset val="136"/>
      </rPr>
      <t xml:space="preserve">月   </t>
    </r>
    <r>
      <rPr>
        <sz val="14"/>
        <rFont val="Times New Roman"/>
        <family val="1"/>
      </rPr>
      <t xml:space="preserve">(   </t>
    </r>
    <r>
      <rPr>
        <sz val="14"/>
        <rFont val="標楷體"/>
        <family val="4"/>
        <charset val="136"/>
      </rPr>
      <t>　</t>
    </r>
    <r>
      <rPr>
        <sz val="14"/>
        <rFont val="Times New Roman"/>
        <family val="1"/>
      </rPr>
      <t>114</t>
    </r>
    <r>
      <rPr>
        <sz val="14"/>
        <rFont val="標楷體"/>
        <family val="4"/>
        <charset val="136"/>
      </rPr>
      <t>　</t>
    </r>
    <r>
      <rPr>
        <sz val="14"/>
        <rFont val="Times New Roman"/>
        <family val="1"/>
      </rPr>
      <t xml:space="preserve">   </t>
    </r>
    <r>
      <rPr>
        <sz val="14"/>
        <rFont val="標楷體"/>
        <family val="4"/>
        <charset val="136"/>
      </rPr>
      <t>年度</t>
    </r>
    <r>
      <rPr>
        <sz val="14"/>
        <rFont val="Times New Roman"/>
        <family val="1"/>
      </rPr>
      <t>)</t>
    </r>
    <phoneticPr fontId="5" type="noConversion"/>
  </si>
  <si>
    <t>中華民國  114   年 3   月  4  日編製</t>
    <phoneticPr fontId="5" type="noConversion"/>
  </si>
  <si>
    <t xml:space="preserve"> 公　開　類 </t>
  </si>
  <si>
    <t>鹿野鄉公所清潔隊</t>
    <phoneticPr fontId="5" type="noConversion"/>
  </si>
  <si>
    <t xml:space="preserve"> 月　　　報 </t>
    <phoneticPr fontId="26" type="noConversion"/>
  </si>
  <si>
    <t xml:space="preserve">期間終了15日內編報 </t>
    <phoneticPr fontId="26" type="noConversion"/>
  </si>
  <si>
    <t>11251-01-01-3</t>
    <phoneticPr fontId="5" type="noConversion"/>
  </si>
  <si>
    <t>臺東縣鹿野鄉一般垃圾及廚餘清理狀況</t>
    <phoneticPr fontId="26" type="noConversion"/>
  </si>
  <si>
    <t>非例行性
排出垃圾</t>
    <phoneticPr fontId="26" type="noConversion"/>
  </si>
  <si>
    <t>　　　　　　　　　業務主管人員</t>
    <phoneticPr fontId="5" type="noConversion"/>
  </si>
  <si>
    <t>　　　　　　　機關首長</t>
    <phoneticPr fontId="5" type="noConversion"/>
  </si>
  <si>
    <t>　　　　　　　　　主辦統計人員</t>
    <phoneticPr fontId="5" type="noConversion"/>
  </si>
  <si>
    <t>資料來源：依據本所一般垃圾及廚餘清理狀況資料彙總編製。</t>
    <phoneticPr fontId="5" type="noConversion"/>
  </si>
  <si>
    <r>
      <t>填表說明：本表編製1式</t>
    </r>
    <r>
      <rPr>
        <sz val="12"/>
        <color rgb="FFFF0000"/>
        <rFont val="標楷體"/>
        <family val="4"/>
        <charset val="136"/>
      </rPr>
      <t>3</t>
    </r>
    <r>
      <rPr>
        <sz val="12"/>
        <rFont val="標楷體"/>
        <family val="4"/>
        <charset val="136"/>
      </rPr>
      <t>份，1份送本所主計室，1份自存，1份送本縣環境保護局。</t>
    </r>
    <phoneticPr fontId="5" type="noConversion"/>
  </si>
  <si>
    <t xml:space="preserve"> 中華民國114年2月                                  單位：公噸</t>
    <phoneticPr fontId="26" type="noConversion"/>
  </si>
  <si>
    <t>中華民國114年3月6日編製</t>
    <phoneticPr fontId="26" type="noConversion"/>
  </si>
  <si>
    <r>
      <t>期間終了</t>
    </r>
    <r>
      <rPr>
        <sz val="12"/>
        <color indexed="10"/>
        <rFont val="標楷體"/>
        <family val="4"/>
        <charset val="136"/>
      </rPr>
      <t>15</t>
    </r>
    <r>
      <rPr>
        <sz val="12"/>
        <rFont val="標楷體"/>
        <family val="4"/>
        <charset val="136"/>
      </rPr>
      <t>日內編製</t>
    </r>
    <phoneticPr fontId="5" type="noConversion"/>
  </si>
  <si>
    <t>11252-01-02-3</t>
    <phoneticPr fontId="5" type="noConversion"/>
  </si>
  <si>
    <r>
      <t>臺東縣鹿野鄉資源回收</t>
    </r>
    <r>
      <rPr>
        <b/>
        <sz val="18"/>
        <color indexed="10"/>
        <rFont val="標楷體"/>
        <family val="4"/>
        <charset val="136"/>
      </rPr>
      <t>量</t>
    </r>
    <phoneticPr fontId="26" type="noConversion"/>
  </si>
  <si>
    <t>農藥容器及特殊環境用藥容器</t>
    <phoneticPr fontId="5" type="noConversion"/>
  </si>
  <si>
    <r>
      <t>資料來源：依據本</t>
    </r>
    <r>
      <rPr>
        <sz val="10"/>
        <rFont val="標楷體"/>
        <family val="4"/>
        <charset val="136"/>
      </rPr>
      <t xml:space="preserve">所資源回收成果統計資料編製。 </t>
    </r>
    <phoneticPr fontId="5" type="noConversion"/>
  </si>
  <si>
    <r>
      <t>填表說明：1.本表編製1式</t>
    </r>
    <r>
      <rPr>
        <sz val="10"/>
        <color indexed="10"/>
        <rFont val="標楷體"/>
        <family val="4"/>
        <charset val="136"/>
      </rPr>
      <t>3</t>
    </r>
    <r>
      <rPr>
        <sz val="10"/>
        <rFont val="標楷體"/>
        <family val="4"/>
        <charset val="136"/>
      </rPr>
      <t>份，1份送本所主計室，1份自存，1份送臺東縣環境保護局。</t>
    </r>
    <phoneticPr fontId="5" type="noConversion"/>
  </si>
  <si>
    <t>中華民國114年3月6日編製</t>
    <phoneticPr fontId="5" type="noConversion"/>
  </si>
  <si>
    <t xml:space="preserve"> 中華民國 114年02月                      單位：公斤</t>
    <phoneticPr fontId="26" type="noConversion"/>
  </si>
  <si>
    <t>年度報</t>
    <phoneticPr fontId="30" type="noConversion"/>
  </si>
  <si>
    <t>鹿野鄉推行社區發展工作概況</t>
    <phoneticPr fontId="5" type="noConversion"/>
  </si>
  <si>
    <t>鹿野鄉推行社區發展工作概況（續）</t>
    <phoneticPr fontId="5" type="noConversion"/>
  </si>
  <si>
    <t>鄉鎮市區</t>
  </si>
  <si>
    <t>社區發展協會數</t>
    <phoneticPr fontId="30" type="noConversion"/>
  </si>
  <si>
    <r>
      <t>社區</t>
    </r>
    <r>
      <rPr>
        <sz val="12"/>
        <rFont val="Times New Roman"/>
        <family val="1"/>
      </rPr>
      <t xml:space="preserve">
</t>
    </r>
    <r>
      <rPr>
        <sz val="12"/>
        <rFont val="標楷體"/>
        <family val="4"/>
        <charset val="136"/>
      </rPr>
      <t>戶數</t>
    </r>
    <phoneticPr fontId="5" type="noConversion"/>
  </si>
  <si>
    <r>
      <t>社區</t>
    </r>
    <r>
      <rPr>
        <sz val="12"/>
        <rFont val="Times New Roman"/>
        <family val="1"/>
      </rPr>
      <t xml:space="preserve">
</t>
    </r>
    <r>
      <rPr>
        <sz val="12"/>
        <rFont val="標楷體"/>
        <family val="4"/>
        <charset val="136"/>
      </rPr>
      <t>人口數</t>
    </r>
    <phoneticPr fontId="5" type="noConversion"/>
  </si>
  <si>
    <t>理監事人數</t>
    <phoneticPr fontId="30" type="noConversion"/>
  </si>
  <si>
    <t>社區發展協會會員數</t>
    <phoneticPr fontId="30" type="noConversion"/>
  </si>
  <si>
    <t>設置社區生產建設基金</t>
    <phoneticPr fontId="30" type="noConversion"/>
  </si>
  <si>
    <t>實際使用經費(元)</t>
  </si>
  <si>
    <t>社區活動中心(幢)</t>
  </si>
  <si>
    <t>社區發展工作項目</t>
    <phoneticPr fontId="5" type="noConversion"/>
  </si>
  <si>
    <t>合計</t>
    <phoneticPr fontId="30" type="noConversion"/>
  </si>
  <si>
    <t>理事長</t>
  </si>
  <si>
    <t>理事(不含理事長)</t>
    <phoneticPr fontId="30" type="noConversion"/>
  </si>
  <si>
    <t>監事</t>
    <phoneticPr fontId="30" type="noConversion"/>
  </si>
  <si>
    <t>合  計</t>
    <phoneticPr fontId="30" type="noConversion"/>
  </si>
  <si>
    <r>
      <t>政府</t>
    </r>
    <r>
      <rPr>
        <sz val="12"/>
        <rFont val="Times New Roman"/>
        <family val="1"/>
      </rPr>
      <t xml:space="preserve">
</t>
    </r>
    <r>
      <rPr>
        <sz val="12"/>
        <rFont val="標楷體"/>
        <family val="4"/>
        <charset val="136"/>
      </rPr>
      <t>補助款</t>
    </r>
    <phoneticPr fontId="5" type="noConversion"/>
  </si>
  <si>
    <r>
      <t>社區</t>
    </r>
    <r>
      <rPr>
        <sz val="12"/>
        <rFont val="Times New Roman"/>
        <family val="1"/>
      </rPr>
      <t xml:space="preserve">
</t>
    </r>
    <r>
      <rPr>
        <sz val="12"/>
        <rFont val="標楷體"/>
        <family val="4"/>
        <charset val="136"/>
      </rPr>
      <t>自籌款</t>
    </r>
    <phoneticPr fontId="5" type="noConversion"/>
  </si>
  <si>
    <t>教育訓練</t>
    <phoneticPr fontId="30" type="noConversion"/>
  </si>
  <si>
    <t>社區內部組織</t>
    <phoneticPr fontId="30" type="noConversion"/>
  </si>
  <si>
    <t>辦理社區照顧關懷據點</t>
    <phoneticPr fontId="30" type="noConversion"/>
  </si>
  <si>
    <t>社區
圖書室</t>
    <phoneticPr fontId="5" type="noConversion"/>
  </si>
  <si>
    <t>社區
刊物</t>
    <phoneticPr fontId="30" type="noConversion"/>
  </si>
  <si>
    <t>服務成果</t>
    <phoneticPr fontId="30" type="noConversion"/>
  </si>
  <si>
    <r>
      <t xml:space="preserve">原建
</t>
    </r>
    <r>
      <rPr>
        <sz val="12"/>
        <rFont val="Times New Roman"/>
        <family val="1"/>
      </rPr>
      <t>(</t>
    </r>
    <r>
      <rPr>
        <sz val="12"/>
        <rFont val="標楷體"/>
        <family val="4"/>
        <charset val="136"/>
      </rPr>
      <t>未作修擴建</t>
    </r>
    <r>
      <rPr>
        <sz val="12"/>
        <rFont val="Times New Roman"/>
        <family val="1"/>
      </rPr>
      <t>)</t>
    </r>
    <phoneticPr fontId="5" type="noConversion"/>
  </si>
  <si>
    <t>新建</t>
  </si>
  <si>
    <t>修擴建</t>
  </si>
  <si>
    <t>辦理社區幹部訓練</t>
    <phoneticPr fontId="30" type="noConversion"/>
  </si>
  <si>
    <t>辦理社區觀摩</t>
  </si>
  <si>
    <t>社區長壽俱樂部</t>
    <phoneticPr fontId="30" type="noConversion"/>
  </si>
  <si>
    <t>社區成長教室</t>
    <phoneticPr fontId="30" type="noConversion"/>
  </si>
  <si>
    <t>社區守望相助隊</t>
    <phoneticPr fontId="30" type="noConversion"/>
  </si>
  <si>
    <t>社區民俗藝文康樂班隊</t>
    <phoneticPr fontId="30" type="noConversion"/>
  </si>
  <si>
    <t>社區志願服務</t>
    <phoneticPr fontId="30" type="noConversion"/>
  </si>
  <si>
    <t>福利服務或活動</t>
    <phoneticPr fontId="30" type="noConversion"/>
  </si>
  <si>
    <r>
      <t>其他
服務</t>
    </r>
    <r>
      <rPr>
        <sz val="12"/>
        <rFont val="Times New Roman"/>
        <family val="1"/>
      </rPr>
      <t xml:space="preserve">  </t>
    </r>
    <phoneticPr fontId="5" type="noConversion"/>
  </si>
  <si>
    <t>團隊</t>
    <phoneticPr fontId="30" type="noConversion"/>
  </si>
  <si>
    <t>志工數</t>
    <phoneticPr fontId="30" type="noConversion"/>
  </si>
  <si>
    <t>男</t>
    <phoneticPr fontId="30" type="noConversion"/>
  </si>
  <si>
    <t>女</t>
    <phoneticPr fontId="30" type="noConversion"/>
  </si>
  <si>
    <r>
      <t>(</t>
    </r>
    <r>
      <rPr>
        <sz val="12"/>
        <rFont val="標楷體"/>
        <family val="4"/>
        <charset val="136"/>
      </rPr>
      <t>個</t>
    </r>
    <r>
      <rPr>
        <sz val="12"/>
        <rFont val="Times New Roman"/>
        <family val="1"/>
      </rPr>
      <t>)</t>
    </r>
    <phoneticPr fontId="5" type="noConversion"/>
  </si>
  <si>
    <r>
      <t>(</t>
    </r>
    <r>
      <rPr>
        <sz val="12"/>
        <rFont val="標楷體"/>
        <family val="4"/>
        <charset val="136"/>
      </rPr>
      <t>戶</t>
    </r>
    <r>
      <rPr>
        <sz val="12"/>
        <rFont val="Times New Roman"/>
        <family val="1"/>
      </rPr>
      <t>)</t>
    </r>
    <phoneticPr fontId="5" type="noConversion"/>
  </si>
  <si>
    <r>
      <t>(</t>
    </r>
    <r>
      <rPr>
        <sz val="12"/>
        <rFont val="標楷體"/>
        <family val="4"/>
        <charset val="136"/>
      </rPr>
      <t>人</t>
    </r>
    <r>
      <rPr>
        <sz val="12"/>
        <rFont val="Times New Roman"/>
        <family val="1"/>
      </rPr>
      <t>)</t>
    </r>
    <phoneticPr fontId="5" type="noConversion"/>
  </si>
  <si>
    <r>
      <t>(</t>
    </r>
    <r>
      <rPr>
        <sz val="11"/>
        <rFont val="標楷體"/>
        <family val="4"/>
        <charset val="136"/>
      </rPr>
      <t>人次</t>
    </r>
    <r>
      <rPr>
        <sz val="11"/>
        <rFont val="Times New Roman"/>
        <family val="1"/>
      </rPr>
      <t>)</t>
    </r>
    <phoneticPr fontId="5" type="noConversion"/>
  </si>
  <si>
    <r>
      <t>(</t>
    </r>
    <r>
      <rPr>
        <sz val="12"/>
        <rFont val="標楷體"/>
        <family val="4"/>
        <charset val="136"/>
      </rPr>
      <t>人次</t>
    </r>
    <r>
      <rPr>
        <sz val="12"/>
        <rFont val="Times New Roman"/>
        <family val="1"/>
      </rPr>
      <t>)</t>
    </r>
    <phoneticPr fontId="5" type="noConversion"/>
  </si>
  <si>
    <r>
      <t>(</t>
    </r>
    <r>
      <rPr>
        <sz val="12"/>
        <rFont val="標楷體"/>
        <family val="4"/>
        <charset val="136"/>
      </rPr>
      <t>處</t>
    </r>
    <r>
      <rPr>
        <sz val="12"/>
        <rFont val="Times New Roman"/>
        <family val="1"/>
      </rPr>
      <t>)</t>
    </r>
    <phoneticPr fontId="5" type="noConversion"/>
  </si>
  <si>
    <r>
      <t>(</t>
    </r>
    <r>
      <rPr>
        <sz val="12"/>
        <rFont val="標楷體"/>
        <family val="4"/>
        <charset val="136"/>
      </rPr>
      <t>班</t>
    </r>
    <r>
      <rPr>
        <sz val="12"/>
        <rFont val="Times New Roman"/>
        <family val="1"/>
      </rPr>
      <t>)</t>
    </r>
    <phoneticPr fontId="5" type="noConversion"/>
  </si>
  <si>
    <r>
      <t>(</t>
    </r>
    <r>
      <rPr>
        <sz val="12"/>
        <rFont val="標楷體"/>
        <family val="4"/>
        <charset val="136"/>
      </rPr>
      <t>隊</t>
    </r>
    <r>
      <rPr>
        <sz val="12"/>
        <rFont val="Times New Roman"/>
        <family val="1"/>
      </rPr>
      <t>)</t>
    </r>
    <phoneticPr fontId="5" type="noConversion"/>
  </si>
  <si>
    <r>
      <t>(</t>
    </r>
    <r>
      <rPr>
        <sz val="11"/>
        <rFont val="標楷體"/>
        <family val="4"/>
        <charset val="136"/>
      </rPr>
      <t>人</t>
    </r>
    <r>
      <rPr>
        <sz val="11"/>
        <rFont val="Times New Roman"/>
        <family val="1"/>
      </rPr>
      <t>)</t>
    </r>
    <phoneticPr fontId="5" type="noConversion"/>
  </si>
  <si>
    <r>
      <t>(</t>
    </r>
    <r>
      <rPr>
        <sz val="12"/>
        <rFont val="標楷體"/>
        <family val="4"/>
        <charset val="136"/>
      </rPr>
      <t>期</t>
    </r>
    <r>
      <rPr>
        <sz val="12"/>
        <rFont val="Times New Roman"/>
        <family val="1"/>
      </rPr>
      <t>)</t>
    </r>
    <phoneticPr fontId="5" type="noConversion"/>
  </si>
  <si>
    <r>
      <t>(</t>
    </r>
    <r>
      <rPr>
        <sz val="10"/>
        <rFont val="標楷體"/>
        <family val="4"/>
        <charset val="136"/>
      </rPr>
      <t>受益人次</t>
    </r>
    <r>
      <rPr>
        <sz val="10"/>
        <rFont val="Times New Roman"/>
        <family val="1"/>
      </rPr>
      <t>)</t>
    </r>
    <phoneticPr fontId="5" type="noConversion"/>
  </si>
  <si>
    <t>永安社區</t>
    <phoneticPr fontId="5" type="noConversion"/>
  </si>
  <si>
    <t>永昌社區</t>
    <phoneticPr fontId="5" type="noConversion"/>
  </si>
  <si>
    <t>和平社區</t>
    <phoneticPr fontId="5" type="noConversion"/>
  </si>
  <si>
    <t>新豐社區</t>
    <phoneticPr fontId="5" type="noConversion"/>
  </si>
  <si>
    <t>瑞和社區</t>
    <phoneticPr fontId="5" type="noConversion"/>
  </si>
  <si>
    <t>瑞隆社區</t>
    <phoneticPr fontId="5" type="noConversion"/>
  </si>
  <si>
    <t>瑞源社區</t>
    <phoneticPr fontId="5" type="noConversion"/>
  </si>
  <si>
    <t>瑞豐社區</t>
    <phoneticPr fontId="5" type="noConversion"/>
  </si>
  <si>
    <t>龍田社區</t>
    <phoneticPr fontId="5" type="noConversion"/>
  </si>
  <si>
    <t>備註</t>
  </si>
  <si>
    <t>本縣(市)已劃定社區數有 9 處。</t>
  </si>
  <si>
    <t>業務主管人員</t>
    <phoneticPr fontId="48" type="noConversion"/>
  </si>
  <si>
    <t>機關長官</t>
    <phoneticPr fontId="30" type="noConversion"/>
  </si>
  <si>
    <t>主辦統計人員</t>
    <phoneticPr fontId="48" type="noConversion"/>
  </si>
  <si>
    <t>資料來源：依據各公所轄內已成立社區發展協會所報工作概況資料審核彙編。</t>
    <phoneticPr fontId="30" type="noConversion"/>
  </si>
  <si>
    <t>中華民國114年1月10日編製</t>
    <phoneticPr fontId="5" type="noConversion"/>
  </si>
  <si>
    <r>
      <t>填表說明：1.本表編製2份</t>
    </r>
    <r>
      <rPr>
        <u/>
        <sz val="12"/>
        <color rgb="FFFF0000"/>
        <rFont val="標楷體"/>
        <family val="4"/>
        <charset val="136"/>
      </rPr>
      <t>，1份送主計處</t>
    </r>
    <r>
      <rPr>
        <sz val="12"/>
        <rFont val="標楷體"/>
        <family val="4"/>
        <charset val="136"/>
      </rPr>
      <t>，1份自存外，應由網際網路線上傳送至衛生福利部統計處資料庫。</t>
    </r>
    <phoneticPr fontId="5" type="noConversion"/>
  </si>
  <si>
    <t>　　　　　2.本表所填資料以已成立社區發展協會為準，不包含未成立社區發展協會資料。</t>
    <phoneticPr fontId="5" type="noConversion"/>
  </si>
  <si>
    <t xml:space="preserve"> 公  開  類</t>
    <phoneticPr fontId="5" type="noConversion"/>
  </si>
  <si>
    <t>鹿野鄉公所清潔隊</t>
    <phoneticPr fontId="31" type="noConversion"/>
  </si>
  <si>
    <t xml:space="preserve"> 年  度  報</t>
    <phoneticPr fontId="181" type="noConversion"/>
  </si>
  <si>
    <t>期間開始2.5個月內編報</t>
    <phoneticPr fontId="181" type="noConversion"/>
  </si>
  <si>
    <t>表    號</t>
    <phoneticPr fontId="181" type="noConversion"/>
  </si>
  <si>
    <t>30910-02-01-3</t>
    <phoneticPr fontId="181" type="noConversion"/>
  </si>
  <si>
    <t>臺東縣鹿野鄉環境保護預算</t>
    <phoneticPr fontId="5" type="noConversion"/>
  </si>
  <si>
    <t>114會計年度</t>
    <phoneticPr fontId="181" type="noConversion"/>
  </si>
  <si>
    <r>
      <t>一、</t>
    </r>
    <r>
      <rPr>
        <sz val="14"/>
        <rFont val="標楷體"/>
        <family val="4"/>
        <charset val="136"/>
      </rPr>
      <t>經資門合計</t>
    </r>
    <phoneticPr fontId="31" type="noConversion"/>
  </si>
  <si>
    <t>單位：千元</t>
  </si>
  <si>
    <t>單   位   及   業   務  別</t>
    <phoneticPr fontId="5" type="noConversion"/>
  </si>
  <si>
    <t>歲  出  項  目</t>
    <phoneticPr fontId="181" type="noConversion"/>
  </si>
  <si>
    <t>歲  入  項  目</t>
    <phoneticPr fontId="181" type="noConversion"/>
  </si>
  <si>
    <t>預  算  數</t>
    <phoneticPr fontId="181" type="noConversion"/>
  </si>
  <si>
    <t>環境部
補助款</t>
    <phoneticPr fontId="181" type="noConversion"/>
  </si>
  <si>
    <t>其他政府
補助款</t>
    <phoneticPr fontId="181" type="noConversion"/>
  </si>
  <si>
    <r>
      <rPr>
        <sz val="14"/>
        <color rgb="FFFF0000"/>
        <rFont val="標楷體"/>
        <family val="4"/>
        <charset val="136"/>
      </rPr>
      <t>合</t>
    </r>
    <r>
      <rPr>
        <sz val="14"/>
        <rFont val="標楷體"/>
        <family val="4"/>
        <charset val="136"/>
      </rPr>
      <t>計</t>
    </r>
    <phoneticPr fontId="181" type="noConversion"/>
  </si>
  <si>
    <t>人事費</t>
  </si>
  <si>
    <t>約用人員
酬金</t>
    <phoneticPr fontId="181" type="noConversion"/>
  </si>
  <si>
    <t>委辦費</t>
    <phoneticPr fontId="181" type="noConversion"/>
  </si>
  <si>
    <t>其他支出</t>
    <phoneticPr fontId="181" type="noConversion"/>
  </si>
  <si>
    <t>鄉 鎮 市 公 所 清 潔 隊 預 算</t>
    <phoneticPr fontId="5" type="noConversion"/>
  </si>
  <si>
    <r>
      <t>二、</t>
    </r>
    <r>
      <rPr>
        <sz val="14"/>
        <rFont val="標楷體"/>
        <family val="4"/>
        <charset val="136"/>
      </rPr>
      <t>經常門</t>
    </r>
    <phoneticPr fontId="31" type="noConversion"/>
  </si>
  <si>
    <t>歲  出  項  目</t>
    <phoneticPr fontId="5" type="noConversion"/>
  </si>
  <si>
    <t>歲  入  項  目</t>
    <phoneticPr fontId="5" type="noConversion"/>
  </si>
  <si>
    <t>其他
經常支出</t>
    <phoneticPr fontId="181" type="noConversion"/>
  </si>
  <si>
    <t>三、資本門</t>
    <phoneticPr fontId="31" type="noConversion"/>
  </si>
  <si>
    <t>其他
資本支出</t>
    <phoneticPr fontId="181" type="noConversion"/>
  </si>
  <si>
    <t xml:space="preserve"> 填表                                              </t>
    <phoneticPr fontId="25" type="noConversion"/>
  </si>
  <si>
    <t xml:space="preserve">    審核</t>
    <phoneticPr fontId="5" type="noConversion"/>
  </si>
  <si>
    <t xml:space="preserve"> 機關首長</t>
    <phoneticPr fontId="5" type="noConversion"/>
  </si>
  <si>
    <t>中華民國114年3月11日編製</t>
    <phoneticPr fontId="5" type="noConversion"/>
  </si>
  <si>
    <r>
      <t>資料來源：依據本</t>
    </r>
    <r>
      <rPr>
        <sz val="12"/>
        <rFont val="標楷體"/>
        <family val="4"/>
        <charset val="136"/>
      </rPr>
      <t>所環境保護預算資料編製。</t>
    </r>
    <phoneticPr fontId="5" type="noConversion"/>
  </si>
  <si>
    <r>
      <t>填表說明：</t>
    </r>
    <r>
      <rPr>
        <sz val="12"/>
        <rFont val="Times New Roman"/>
        <family val="1"/>
      </rPr>
      <t>1.</t>
    </r>
    <r>
      <rPr>
        <sz val="12"/>
        <rFont val="標楷體"/>
        <family val="4"/>
        <charset val="136"/>
      </rPr>
      <t>本表編製</t>
    </r>
    <r>
      <rPr>
        <sz val="12"/>
        <rFont val="Times New Roman"/>
        <family val="1"/>
      </rPr>
      <t>1</t>
    </r>
    <r>
      <rPr>
        <sz val="12"/>
        <rFont val="標楷體"/>
        <family val="4"/>
        <charset val="136"/>
      </rPr>
      <t>式</t>
    </r>
    <r>
      <rPr>
        <sz val="12"/>
        <rFont val="Times New Roman"/>
        <family val="1"/>
      </rPr>
      <t>3</t>
    </r>
    <r>
      <rPr>
        <sz val="12"/>
        <rFont val="標楷體"/>
        <family val="4"/>
        <charset val="136"/>
      </rPr>
      <t>份，</t>
    </r>
    <r>
      <rPr>
        <sz val="12"/>
        <rFont val="Times New Roman"/>
        <family val="1"/>
      </rPr>
      <t>1</t>
    </r>
    <r>
      <rPr>
        <sz val="12"/>
        <rFont val="標楷體"/>
        <family val="4"/>
        <charset val="136"/>
      </rPr>
      <t>份送本所主計室，</t>
    </r>
    <r>
      <rPr>
        <sz val="12"/>
        <rFont val="Times New Roman"/>
        <family val="1"/>
      </rPr>
      <t>1</t>
    </r>
    <r>
      <rPr>
        <sz val="12"/>
        <rFont val="標楷體"/>
        <family val="4"/>
        <charset val="136"/>
      </rPr>
      <t>份自存，</t>
    </r>
    <r>
      <rPr>
        <sz val="12"/>
        <rFont val="Times New Roman"/>
        <family val="1"/>
      </rPr>
      <t>1</t>
    </r>
    <r>
      <rPr>
        <sz val="12"/>
        <rFont val="標楷體"/>
        <family val="4"/>
        <charset val="136"/>
      </rPr>
      <t>份送本縣環境保護局。</t>
    </r>
    <phoneticPr fontId="25" type="noConversion"/>
  </si>
  <si>
    <t>臺東縣鹿野鄉公所農觀課</t>
    <phoneticPr fontId="175" type="noConversion"/>
  </si>
  <si>
    <t>年  報</t>
  </si>
  <si>
    <t>次年2月底前填報</t>
  </si>
  <si>
    <t xml:space="preserve"> 2243-01-01-3</t>
  </si>
  <si>
    <r>
      <t>臺東縣鹿野鄉</t>
    </r>
    <r>
      <rPr>
        <sz val="14"/>
        <rFont val="標楷體"/>
        <family val="4"/>
        <charset val="136"/>
      </rPr>
      <t>漁業從業人數</t>
    </r>
    <phoneticPr fontId="175" type="noConversion"/>
  </si>
  <si>
    <t>單位：</t>
  </si>
  <si>
    <t>人</t>
  </si>
  <si>
    <t>地區別</t>
  </si>
  <si>
    <t>遠洋漁業</t>
  </si>
  <si>
    <t>近海漁業</t>
  </si>
  <si>
    <t>專業</t>
  </si>
  <si>
    <t>兼業</t>
  </si>
  <si>
    <t>船員</t>
  </si>
  <si>
    <t>岸上
人員</t>
  </si>
  <si>
    <t>年　報</t>
  </si>
  <si>
    <r>
      <t>臺東縣鹿野鄉</t>
    </r>
    <r>
      <rPr>
        <sz val="14"/>
        <rFont val="標楷體"/>
        <family val="4"/>
        <charset val="136"/>
      </rPr>
      <t>漁業從業人數(續)</t>
    </r>
    <phoneticPr fontId="175" type="noConversion"/>
  </si>
  <si>
    <t>沿岸漁業</t>
  </si>
  <si>
    <t>內陸漁撈</t>
  </si>
  <si>
    <t>海面養殖</t>
  </si>
  <si>
    <t>內陸養殖</t>
  </si>
  <si>
    <t>專業
人員</t>
  </si>
  <si>
    <t>兼業
人員</t>
  </si>
  <si>
    <t>資料來源：依據本公所資料彙編。</t>
  </si>
  <si>
    <t>填表說明：本表編製三份，一份送臺東縣政府農業處，一份送主計室，一份自存。</t>
    <phoneticPr fontId="175" type="noConversion"/>
  </si>
  <si>
    <t>年報:次年二月底前編報</t>
  </si>
  <si>
    <t>2243-02-01-3</t>
  </si>
  <si>
    <t xml:space="preserve"> 臺東縣鹿野鄉漁戶數及漁戶人口數</t>
    <phoneticPr fontId="175" type="noConversion"/>
  </si>
  <si>
    <t>戶數：戶</t>
  </si>
  <si>
    <t>中華民國  113 年底</t>
    <phoneticPr fontId="175" type="noConversion"/>
  </si>
  <si>
    <t>人口數：人</t>
  </si>
  <si>
    <t>鄉鎮別</t>
  </si>
  <si>
    <t>漁戶數</t>
  </si>
  <si>
    <t>漁戶人口數</t>
  </si>
  <si>
    <t>(市區)</t>
  </si>
  <si>
    <t>機關首長:</t>
  </si>
  <si>
    <t>中華民國114年 2 月 26 日編製</t>
    <phoneticPr fontId="175" type="noConversion"/>
  </si>
  <si>
    <r>
      <t>資料來源：</t>
    </r>
    <r>
      <rPr>
        <sz val="12"/>
        <color rgb="FF000000"/>
        <rFont val="新細明體"/>
        <family val="1"/>
        <charset val="136"/>
      </rPr>
      <t>根據本</t>
    </r>
    <r>
      <rPr>
        <sz val="12"/>
        <color rgb="FFFF0000"/>
        <rFont val="新細明體"/>
        <family val="1"/>
        <charset val="136"/>
      </rPr>
      <t>鄉</t>
    </r>
    <r>
      <rPr>
        <sz val="12"/>
        <color rgb="FFFF0000"/>
        <rFont val="標楷體"/>
        <family val="4"/>
        <charset val="136"/>
      </rPr>
      <t>(</t>
    </r>
    <r>
      <rPr>
        <sz val="12"/>
        <color rgb="FFFF0000"/>
        <rFont val="新細明體"/>
        <family val="1"/>
        <charset val="136"/>
      </rPr>
      <t>鎮、市</t>
    </r>
    <r>
      <rPr>
        <sz val="12"/>
        <color rgb="FFFF0000"/>
        <rFont val="標楷體"/>
        <family val="4"/>
        <charset val="136"/>
      </rPr>
      <t>)</t>
    </r>
    <r>
      <rPr>
        <sz val="12"/>
        <color rgb="FF000000"/>
        <rFont val="新細明體"/>
        <family val="1"/>
        <charset val="136"/>
      </rPr>
      <t>漁民出海證及戶籍資料</t>
    </r>
    <r>
      <rPr>
        <sz val="12"/>
        <color rgb="FF000000"/>
        <rFont val="標楷體"/>
        <family val="4"/>
        <charset val="136"/>
      </rPr>
      <t>,</t>
    </r>
    <r>
      <rPr>
        <sz val="12"/>
        <color rgb="FF000000"/>
        <rFont val="新細明體"/>
        <family val="1"/>
        <charset val="136"/>
      </rPr>
      <t>逐項查記填表送由本所予以彙編。</t>
    </r>
    <phoneticPr fontId="175" type="noConversion"/>
  </si>
  <si>
    <t>填表說明：本表編製一式3份，先送主計單位會核後抽存1份，1份自存，1份送臺東縣政府農業處。</t>
    <phoneticPr fontId="175" type="noConversion"/>
  </si>
  <si>
    <t>114已刪除</t>
    <phoneticPr fontId="5" type="noConversion"/>
  </si>
  <si>
    <t>府觀交字第</t>
  </si>
  <si>
    <t>1140028255號</t>
  </si>
  <si>
    <t>「臺東縣鹿野鄉路外停車位概況」統計資料背景說明</t>
    <phoneticPr fontId="5" type="noConversion"/>
  </si>
  <si>
    <r>
      <t>一、統計範圍及對象：包括本所轄區內路外</t>
    </r>
    <r>
      <rPr>
        <sz val="14"/>
        <color rgb="FFFF0000"/>
        <rFont val="標楷體"/>
        <family val="4"/>
        <charset val="136"/>
      </rPr>
      <t>公共</t>
    </r>
    <r>
      <rPr>
        <sz val="14"/>
        <rFont val="標楷體"/>
        <family val="4"/>
        <charset val="136"/>
      </rPr>
      <t>停車位，</t>
    </r>
    <r>
      <rPr>
        <sz val="14"/>
        <color rgb="FFFF0000"/>
        <rFont val="標楷體"/>
        <family val="4"/>
        <charset val="136"/>
      </rPr>
      <t>依據停車場法及有關法令規定辦理設置，</t>
    </r>
    <r>
      <rPr>
        <sz val="14"/>
        <rFont val="標楷體"/>
        <family val="4"/>
        <charset val="136"/>
      </rPr>
      <t>以平面或</t>
    </r>
    <phoneticPr fontId="26" type="noConversion"/>
  </si>
  <si>
    <t>立體式(包括匝道式、機械式或塔台式)供民眾停放車輛之場所為統計對象，但不包括所轄之建築物附設停車位</t>
    <phoneticPr fontId="26" type="noConversion"/>
  </si>
  <si>
    <r>
      <t>(由縣市另報送</t>
    </r>
    <r>
      <rPr>
        <sz val="14"/>
        <color rgb="FFFF0000"/>
        <rFont val="標楷體"/>
        <family val="4"/>
        <charset val="136"/>
      </rPr>
      <t>國土管理</t>
    </r>
    <r>
      <rPr>
        <sz val="14"/>
        <rFont val="標楷體"/>
        <family val="4"/>
        <charset val="136"/>
      </rPr>
      <t>署彙送)及風景遊樂區停車位(由縣市另報送觀光</t>
    </r>
    <r>
      <rPr>
        <sz val="14"/>
        <color rgb="FFFF0000"/>
        <rFont val="標楷體"/>
        <family val="4"/>
        <charset val="136"/>
      </rPr>
      <t>署</t>
    </r>
    <r>
      <rPr>
        <sz val="14"/>
        <rFont val="標楷體"/>
        <family val="4"/>
        <charset val="136"/>
      </rPr>
      <t>彙送)。</t>
    </r>
    <phoneticPr fontId="26" type="noConversion"/>
  </si>
  <si>
    <t>二、統計標準時間：以每季底之事實為準。</t>
    <phoneticPr fontId="26" type="noConversion"/>
  </si>
  <si>
    <r>
      <t>三、分類標準：路外停車位</t>
    </r>
    <r>
      <rPr>
        <sz val="14"/>
        <color rgb="FFFF0000"/>
        <rFont val="標楷體"/>
        <family val="4"/>
        <charset val="136"/>
      </rPr>
      <t>依停放車種分大型車、小型車、機車，並</t>
    </r>
    <r>
      <rPr>
        <sz val="14"/>
        <rFont val="標楷體"/>
        <family val="4"/>
        <charset val="136"/>
      </rPr>
      <t>依設置方式分公有及私有，再</t>
    </r>
    <r>
      <rPr>
        <sz val="14"/>
        <color rgb="FFFF0000"/>
        <rFont val="標楷體"/>
        <family val="4"/>
        <charset val="136"/>
      </rPr>
      <t>依計費方式</t>
    </r>
    <r>
      <rPr>
        <sz val="14"/>
        <rFont val="標楷體"/>
        <family val="4"/>
        <charset val="136"/>
      </rPr>
      <t>分收費</t>
    </r>
    <phoneticPr fontId="26" type="noConversion"/>
  </si>
  <si>
    <t>及不收費，並細分平面及立體(包括匝道式、機械式或塔台式)。</t>
    <phoneticPr fontId="26" type="noConversion"/>
  </si>
  <si>
    <r>
      <rPr>
        <sz val="14"/>
        <color rgb="FFFF0000"/>
        <rFont val="標楷體"/>
        <family val="4"/>
        <charset val="136"/>
      </rPr>
      <t>四</t>
    </r>
    <r>
      <rPr>
        <sz val="14"/>
        <rFont val="標楷體"/>
        <family val="4"/>
        <charset val="136"/>
      </rPr>
      <t>、統計</t>
    </r>
    <r>
      <rPr>
        <sz val="14"/>
        <color rgb="FFFF0000"/>
        <rFont val="標楷體"/>
        <family val="4"/>
        <charset val="136"/>
      </rPr>
      <t>項</t>
    </r>
    <r>
      <rPr>
        <sz val="14"/>
        <rFont val="標楷體"/>
        <family val="4"/>
        <charset val="136"/>
      </rPr>
      <t>目定義：</t>
    </r>
    <phoneticPr fontId="26" type="noConversion"/>
  </si>
  <si>
    <r>
      <rPr>
        <sz val="14"/>
        <color rgb="FFFF0000"/>
        <rFont val="標楷體"/>
        <family val="4"/>
        <charset val="136"/>
      </rPr>
      <t>(一)</t>
    </r>
    <r>
      <rPr>
        <sz val="14"/>
        <rFont val="標楷體"/>
        <family val="4"/>
        <charset val="136"/>
      </rPr>
      <t>路外停車位：指道路之路面外，以平面或立體式(包括匝道式、機械式或塔台式)等所設，停放車輛之車位。</t>
    </r>
    <phoneticPr fontId="26" type="noConversion"/>
  </si>
  <si>
    <r>
      <rPr>
        <sz val="14"/>
        <color rgb="FFFF0000"/>
        <rFont val="標楷體"/>
        <family val="4"/>
        <charset val="136"/>
      </rPr>
      <t>(二)</t>
    </r>
    <r>
      <rPr>
        <sz val="14"/>
        <rFont val="標楷體"/>
        <family val="4"/>
        <charset val="136"/>
      </rPr>
      <t>公有：</t>
    </r>
    <r>
      <rPr>
        <sz val="14"/>
        <color rgb="FFFF0000"/>
        <rFont val="標楷體"/>
        <family val="4"/>
        <charset val="136"/>
      </rPr>
      <t>指停車場屬於政府所有(含委託民間經營)，但不包含單純租賃契約(如公有土地出租，民間自行規劃</t>
    </r>
    <phoneticPr fontId="26" type="noConversion"/>
  </si>
  <si>
    <t>　　　　　為停車場者)。</t>
    <phoneticPr fontId="26" type="noConversion"/>
  </si>
  <si>
    <r>
      <rPr>
        <sz val="14"/>
        <color rgb="FFFF0000"/>
        <rFont val="標楷體"/>
        <family val="4"/>
        <charset val="136"/>
      </rPr>
      <t>(三)</t>
    </r>
    <r>
      <rPr>
        <sz val="14"/>
        <rFont val="標楷體"/>
        <family val="4"/>
        <charset val="136"/>
      </rPr>
      <t>私有：指停車場之所有權屬於民間</t>
    </r>
    <r>
      <rPr>
        <sz val="14"/>
        <color rgb="FFFF0000"/>
        <rFont val="標楷體"/>
        <family val="4"/>
        <charset val="136"/>
      </rPr>
      <t>，含租用土地，規劃為停車場者</t>
    </r>
    <r>
      <rPr>
        <sz val="14"/>
        <rFont val="標楷體"/>
        <family val="4"/>
        <charset val="136"/>
      </rPr>
      <t>。</t>
    </r>
    <phoneticPr fontId="26" type="noConversion"/>
  </si>
  <si>
    <r>
      <rPr>
        <sz val="14"/>
        <color rgb="FFFF0000"/>
        <rFont val="標楷體"/>
        <family val="4"/>
        <charset val="136"/>
      </rPr>
      <t>(四)</t>
    </r>
    <r>
      <rPr>
        <sz val="14"/>
        <rFont val="標楷體"/>
        <family val="4"/>
        <charset val="136"/>
      </rPr>
      <t>收費：指依收費方式含</t>
    </r>
    <r>
      <rPr>
        <sz val="14"/>
        <color rgb="FFFF0000"/>
        <rFont val="標楷體"/>
        <family val="4"/>
        <charset val="136"/>
      </rPr>
      <t>停車費(計時收費、計次收費)及充電費</t>
    </r>
    <r>
      <rPr>
        <sz val="14"/>
        <rFont val="標楷體"/>
        <family val="4"/>
        <charset val="136"/>
      </rPr>
      <t>在內。</t>
    </r>
    <phoneticPr fontId="26" type="noConversion"/>
  </si>
  <si>
    <r>
      <rPr>
        <sz val="14"/>
        <color rgb="FFFF0000"/>
        <rFont val="標楷體"/>
        <family val="4"/>
        <charset val="136"/>
      </rPr>
      <t>(五)</t>
    </r>
    <r>
      <rPr>
        <sz val="14"/>
        <rFont val="標楷體"/>
        <family val="4"/>
        <charset val="136"/>
      </rPr>
      <t>不收費：指停車格位免費供民眾停放。</t>
    </r>
    <phoneticPr fontId="26" type="noConversion"/>
  </si>
  <si>
    <r>
      <rPr>
        <sz val="14"/>
        <color rgb="FFFF0000"/>
        <rFont val="標楷體"/>
        <family val="4"/>
        <charset val="136"/>
      </rPr>
      <t>(六)</t>
    </r>
    <r>
      <rPr>
        <sz val="14"/>
        <rFont val="標楷體"/>
        <family val="4"/>
        <charset val="136"/>
      </rPr>
      <t>平面：指停車場僅在地面上設置者。</t>
    </r>
    <phoneticPr fontId="26" type="noConversion"/>
  </si>
  <si>
    <r>
      <rPr>
        <sz val="14"/>
        <color rgb="FFFF0000"/>
        <rFont val="標楷體"/>
        <family val="4"/>
        <charset val="136"/>
      </rPr>
      <t>(七)</t>
    </r>
    <r>
      <rPr>
        <sz val="14"/>
        <rFont val="標楷體"/>
        <family val="4"/>
        <charset val="136"/>
      </rPr>
      <t>立體：指停車場設置樓層二層以上(含二層)者。</t>
    </r>
    <phoneticPr fontId="26" type="noConversion"/>
  </si>
  <si>
    <r>
      <rPr>
        <sz val="14"/>
        <color rgb="FFFF0000"/>
        <rFont val="標楷體"/>
        <family val="4"/>
        <charset val="136"/>
      </rPr>
      <t>五</t>
    </r>
    <r>
      <rPr>
        <sz val="14"/>
        <rFont val="標楷體"/>
        <family val="4"/>
        <charset val="136"/>
      </rPr>
      <t>、資料蒐集方法及編製程序：由本所辦理路外停車位統計之單位，依據原始資料分別統計彙編。</t>
    </r>
    <phoneticPr fontId="26" type="noConversion"/>
  </si>
  <si>
    <r>
      <rPr>
        <sz val="14"/>
        <color rgb="FFFF0000"/>
        <rFont val="標楷體"/>
        <family val="4"/>
        <charset val="136"/>
      </rPr>
      <t>六</t>
    </r>
    <r>
      <rPr>
        <sz val="14"/>
        <rFont val="標楷體"/>
        <family val="4"/>
        <charset val="136"/>
      </rPr>
      <t>、編送對象：本表編製</t>
    </r>
    <r>
      <rPr>
        <sz val="14"/>
        <color rgb="FFFF0000"/>
        <rFont val="標楷體"/>
        <family val="4"/>
        <charset val="136"/>
      </rPr>
      <t>1</t>
    </r>
    <r>
      <rPr>
        <sz val="14"/>
        <rFont val="標楷體"/>
        <family val="4"/>
        <charset val="136"/>
      </rPr>
      <t>式</t>
    </r>
    <r>
      <rPr>
        <sz val="14"/>
        <color rgb="FFFF0000"/>
        <rFont val="標楷體"/>
        <family val="4"/>
        <charset val="136"/>
      </rPr>
      <t>3</t>
    </r>
    <r>
      <rPr>
        <sz val="14"/>
        <rFont val="標楷體"/>
        <family val="4"/>
        <charset val="136"/>
      </rPr>
      <t>份，1份送主計室，1份自存，1份送</t>
    </r>
    <r>
      <rPr>
        <sz val="14"/>
        <color rgb="FFFF0000"/>
        <rFont val="標楷體"/>
        <family val="4"/>
        <charset val="136"/>
      </rPr>
      <t>臺東縣政府(交通及觀光發展處-交通事務科)</t>
    </r>
    <r>
      <rPr>
        <sz val="14"/>
        <rFont val="標楷體"/>
        <family val="4"/>
        <charset val="136"/>
      </rPr>
      <t>。</t>
    </r>
    <phoneticPr fontId="26" type="noConversion"/>
  </si>
  <si>
    <t>公　開　類</t>
  </si>
  <si>
    <t>季　　　報</t>
  </si>
  <si>
    <t>2522-14-01-2</t>
    <phoneticPr fontId="5" type="noConversion"/>
  </si>
  <si>
    <t>1.本表編製一式三份，一份送縣(市)政府主計處(室)，一份送交通部統計處，一份自存。
2.本表資料包含身心障礙專用停車位。
3.本表資料不含各省(縣)級風景遊樂區停車位。
4.100年(含)起直轄市其都市計畫區外路外之停車位資料併入本表統計。</t>
    <phoneticPr fontId="5" type="noConversion"/>
  </si>
  <si>
    <t>各鄉鎮公所。</t>
  </si>
  <si>
    <t>季報</t>
    <phoneticPr fontId="5" type="noConversion"/>
  </si>
  <si>
    <r>
      <t>每季終了後</t>
    </r>
    <r>
      <rPr>
        <sz val="12"/>
        <color rgb="FFFF0000"/>
        <rFont val="標楷體"/>
        <family val="4"/>
        <charset val="136"/>
      </rPr>
      <t>10</t>
    </r>
    <r>
      <rPr>
        <sz val="12"/>
        <rFont val="標楷體"/>
        <family val="4"/>
        <charset val="136"/>
      </rPr>
      <t>日內編送</t>
    </r>
    <phoneticPr fontId="5" type="noConversion"/>
  </si>
  <si>
    <t>20623-05-01-3</t>
    <phoneticPr fontId="5" type="noConversion"/>
  </si>
  <si>
    <t>公有路外停車位</t>
    <phoneticPr fontId="5" type="noConversion"/>
  </si>
  <si>
    <t>私有路外停車位</t>
    <phoneticPr fontId="5" type="noConversion"/>
  </si>
  <si>
    <t>平面</t>
    <phoneticPr fontId="5" type="noConversion"/>
  </si>
  <si>
    <t>立體</t>
    <phoneticPr fontId="5" type="noConversion"/>
  </si>
  <si>
    <t>資料來源：根據本所業務登記資料彙編。</t>
    <phoneticPr fontId="5" type="noConversion"/>
  </si>
  <si>
    <r>
      <t>填表說明：1.本表編製</t>
    </r>
    <r>
      <rPr>
        <sz val="12"/>
        <color rgb="FFFF0000"/>
        <rFont val="標楷體"/>
        <family val="4"/>
        <charset val="136"/>
      </rPr>
      <t>1</t>
    </r>
    <r>
      <rPr>
        <sz val="12"/>
        <rFont val="標楷體"/>
        <family val="4"/>
        <charset val="136"/>
      </rPr>
      <t>式</t>
    </r>
    <r>
      <rPr>
        <sz val="12"/>
        <color rgb="FFFF0000"/>
        <rFont val="標楷體"/>
        <family val="4"/>
        <charset val="136"/>
      </rPr>
      <t>3</t>
    </r>
    <r>
      <rPr>
        <sz val="12"/>
        <rFont val="標楷體"/>
        <family val="4"/>
        <charset val="136"/>
      </rPr>
      <t>份，</t>
    </r>
    <r>
      <rPr>
        <sz val="12"/>
        <color rgb="FFFF0000"/>
        <rFont val="標楷體"/>
        <family val="4"/>
        <charset val="136"/>
      </rPr>
      <t>1份送主計室，1份自存，1份送臺東縣政府(交通及觀光發展處-交通事務科)。</t>
    </r>
    <r>
      <rPr>
        <sz val="12"/>
        <rFont val="標楷體"/>
        <family val="4"/>
        <charset val="136"/>
      </rPr>
      <t xml:space="preserve">
　　　　　2.本表資料包含身心障礙專用停車位</t>
    </r>
    <r>
      <rPr>
        <sz val="12"/>
        <color rgb="FFFF0000"/>
        <rFont val="標楷體"/>
        <family val="4"/>
        <charset val="136"/>
      </rPr>
      <t>及電動汽車充電專用停車位</t>
    </r>
    <r>
      <rPr>
        <sz val="12"/>
        <rFont val="標楷體"/>
        <family val="4"/>
        <charset val="136"/>
      </rPr>
      <t>。
　　　　　3.本表資料不含</t>
    </r>
    <r>
      <rPr>
        <sz val="12"/>
        <color rgb="FFFF0000"/>
        <rFont val="標楷體"/>
        <family val="4"/>
        <charset val="136"/>
      </rPr>
      <t>建築物附設停車位及</t>
    </r>
    <r>
      <rPr>
        <sz val="12"/>
        <rFont val="標楷體"/>
        <family val="4"/>
        <charset val="136"/>
      </rPr>
      <t>風景遊樂區停車位。</t>
    </r>
    <phoneticPr fontId="5" type="noConversion"/>
  </si>
  <si>
    <r>
      <t>臺東縣</t>
    </r>
    <r>
      <rPr>
        <sz val="9"/>
        <color rgb="FFFF0000"/>
        <rFont val="標楷體"/>
        <family val="4"/>
        <charset val="136"/>
      </rPr>
      <t>○○鄉(鎮、市)</t>
    </r>
    <r>
      <rPr>
        <sz val="9"/>
        <rFont val="標楷體"/>
        <family val="4"/>
        <charset val="136"/>
      </rPr>
      <t>公所</t>
    </r>
    <phoneticPr fontId="5" type="noConversion"/>
  </si>
  <si>
    <r>
      <t>臺東縣</t>
    </r>
    <r>
      <rPr>
        <sz val="11"/>
        <color rgb="FFFF0000"/>
        <rFont val="標楷體"/>
        <family val="4"/>
        <charset val="136"/>
      </rPr>
      <t>鹿野鄉</t>
    </r>
    <r>
      <rPr>
        <sz val="11"/>
        <rFont val="標楷體"/>
        <family val="4"/>
        <charset val="136"/>
      </rPr>
      <t>公所</t>
    </r>
    <phoneticPr fontId="5" type="noConversion"/>
  </si>
  <si>
    <r>
      <t>臺東縣</t>
    </r>
    <r>
      <rPr>
        <sz val="24"/>
        <color rgb="FFFF0000"/>
        <rFont val="標楷體"/>
        <family val="4"/>
        <charset val="136"/>
      </rPr>
      <t>鹿野鄉路外</t>
    </r>
    <r>
      <rPr>
        <sz val="24"/>
        <rFont val="標楷體"/>
        <family val="4"/>
        <charset val="136"/>
      </rPr>
      <t>停車位概況</t>
    </r>
    <phoneticPr fontId="5" type="noConversion"/>
  </si>
  <si>
    <r>
      <t>中華民國</t>
    </r>
    <r>
      <rPr>
        <u/>
        <sz val="12"/>
        <rFont val="標楷體"/>
        <family val="4"/>
        <charset val="136"/>
      </rPr>
      <t>114</t>
    </r>
    <r>
      <rPr>
        <sz val="12"/>
        <rFont val="標楷體"/>
        <family val="4"/>
        <charset val="136"/>
      </rPr>
      <t>年第1季底</t>
    </r>
    <phoneticPr fontId="5" type="noConversion"/>
  </si>
  <si>
    <r>
      <t xml:space="preserve">填表　　　　　　　　　　　　審核　　　　　　　　　　　　業務主管人員　　　　　　　　　　　　機關首長
　　　　　　　　　　　　　　　　　　　　　　　　　　　　主辦統計人員　　　　　　　　　　　　　　　　　　　　　       </t>
    </r>
    <r>
      <rPr>
        <sz val="12"/>
        <color rgb="FFFF0000"/>
        <rFont val="標楷體"/>
        <family val="4"/>
        <charset val="136"/>
      </rPr>
      <t>中華民國114年4月8日編製</t>
    </r>
    <phoneticPr fontId="5" type="noConversion"/>
  </si>
  <si>
    <t xml:space="preserve"> 中華民國 114年03月                      單位：公斤</t>
    <phoneticPr fontId="26" type="noConversion"/>
  </si>
  <si>
    <t>資料種類：資源循環統計</t>
    <phoneticPr fontId="14" type="noConversion"/>
  </si>
  <si>
    <t>資料項目：資源回收量</t>
    <phoneticPr fontId="5" type="noConversion"/>
  </si>
  <si>
    <t>＊統計地區範圍及對象：本所清潔隊回收之資源垃圾均為統計對象。</t>
    <phoneticPr fontId="5" type="noConversion"/>
  </si>
  <si>
    <t>＊統計標準時間：以每月1日至月底之事實為準。</t>
    <phoneticPr fontId="5" type="noConversion"/>
  </si>
  <si>
    <t>(十二)塑膠容器：指以ＰＥＴ(俗稱寶特瓶)、發泡ＰＳ(俗稱保麗龍)、未發泡ＰＳ、ＰＶＣ、ＰＥ、ＰＰ、ＰＣ、ＰＬＡ(俗稱生質塑膠)、美耐皿、壓克力等材質(即塑膠材質回收辨識碼1至7)製成供裝填用之塑膠容器，如牛奶瓶、養樂多瓶等飲料瓶、手搖飲料杯、家庭用食用品油瓶、清潔劑瓶(指液體清潔劑、洗髮精、潤髮乳、沐浴乳等)、一次性使用之免洗餐具(如杯、碗、盤、托盤、碟、餐盒及餐盒內盛裝食物之內盤與上蓋與、平板包材(如塑膠襯墊、泡殼等)與一般環境用藥等塑膠容器等。</t>
    <phoneticPr fontId="14" type="noConversion"/>
  </si>
  <si>
    <t>(十四)其他塑膠製品：指公告應回收廢棄物塑膠容器項目(含平板包材)及包裝用發泡塑膠以外之其他塑膠製品，如水管、水桶、保鮮盒、臉盆、雨衣雨鞋等，但不含塑膠袋。</t>
    <phoneticPr fontId="14" type="noConversion"/>
  </si>
  <si>
    <t>(二十七)本表皆以公斤為單位，若無法得其實際重量，請至「生活廢棄物質管理資訊系統」主管機關頁面&gt;點選「常見問題區」中「資源回收項目重量折算標準」可供參考，網址：https://hwms.moenv.gov.tw。</t>
    <phoneticPr fontId="14" type="noConversion"/>
  </si>
  <si>
    <t>＊統計分類：
(一)縱項目按清運單位別分。
(二)橫項目按回收項目別分。</t>
    <phoneticPr fontId="5" type="noConversion"/>
  </si>
  <si>
    <t>＊同步發送單位（說明資料發布時同步發送之單位或可同步查得該資料之網址）：臺東縣環境保護局。</t>
    <phoneticPr fontId="5" type="noConversion"/>
  </si>
  <si>
    <t>＊統計指標編製方法與資料來源說明：
依據本所資源回收成果報告月報表資料彙編。</t>
    <phoneticPr fontId="5" type="noConversion"/>
  </si>
  <si>
    <r>
      <t>＊發布機關、單位：臺東縣</t>
    </r>
    <r>
      <rPr>
        <sz val="14"/>
        <color rgb="FFFF0000"/>
        <rFont val="標楷體"/>
        <family val="4"/>
        <charset val="136"/>
      </rPr>
      <t>鹿野鄉</t>
    </r>
    <r>
      <rPr>
        <sz val="14"/>
        <color indexed="8"/>
        <rFont val="標楷體"/>
        <family val="4"/>
        <charset val="136"/>
      </rPr>
      <t>公所</t>
    </r>
    <r>
      <rPr>
        <sz val="14"/>
        <color rgb="FFFF0000"/>
        <rFont val="標楷體"/>
        <family val="4"/>
        <charset val="136"/>
      </rPr>
      <t>主計室</t>
    </r>
    <phoneticPr fontId="5" type="noConversion"/>
  </si>
  <si>
    <r>
      <t>＊編製單位：臺東縣</t>
    </r>
    <r>
      <rPr>
        <sz val="14"/>
        <color rgb="FFFF0000"/>
        <rFont val="標楷體"/>
        <family val="4"/>
        <charset val="136"/>
      </rPr>
      <t>鹿野鄉</t>
    </r>
    <r>
      <rPr>
        <sz val="14"/>
        <color indexed="8"/>
        <rFont val="標楷體"/>
        <family val="4"/>
        <charset val="136"/>
      </rPr>
      <t>公所清潔隊</t>
    </r>
    <phoneticPr fontId="5" type="noConversion"/>
  </si>
  <si>
    <t>＊聯絡電話：089-550466</t>
    <phoneticPr fontId="5" type="noConversion"/>
  </si>
  <si>
    <t>＊傳真：089-550569</t>
    <phoneticPr fontId="5" type="noConversion"/>
  </si>
  <si>
    <t>＊電子信箱：lyee0310@lyee.taitung.gov.tw</t>
    <phoneticPr fontId="14" type="noConversion"/>
  </si>
  <si>
    <t>資源回收量</t>
    <phoneticPr fontId="5" type="noConversion"/>
  </si>
  <si>
    <r>
      <t>「臺東縣</t>
    </r>
    <r>
      <rPr>
        <b/>
        <sz val="14"/>
        <color rgb="FFFF0000"/>
        <rFont val="標楷體"/>
        <family val="4"/>
        <charset val="136"/>
      </rPr>
      <t>鹿野鄉</t>
    </r>
    <r>
      <rPr>
        <b/>
        <sz val="14"/>
        <color indexed="8"/>
        <rFont val="標楷體"/>
        <family val="4"/>
        <charset val="136"/>
      </rPr>
      <t>資源回收量」統計資料背景說明</t>
    </r>
    <phoneticPr fontId="5" type="noConversion"/>
  </si>
  <si>
    <t>(一)一般垃圾：
係指由家戶、公共場所及其他產生源所產生，除資源垃圾、有害垃圾及廚餘以外之一般廢棄物，包括非例行性排出垃圾、無法回收之巨大垃圾，但不包括海灘（漂)垃圾。家戶係指民眾居住處，其垃圾由垃圾車沿街清運收受者；公共場所如社區、公園、街道、河堤、人行道、水溝及髒亂點等，其他產生源如學校、公務機關、風景遊樂區、慈善團體、辦公大樓、夜市、市場、非公告事業之營業場所及事業員工生活產生者等。</t>
    <phoneticPr fontId="5" type="noConversion"/>
  </si>
  <si>
    <t>(二)事業員工生活垃圾：
指事業員工生活產生之一般垃圾，例如員工休息室、餐廳、宿舍等事業員工生活場所產生者，不包括營業活動與生產製程產生者。</t>
    <phoneticPr fontId="5" type="noConversion"/>
  </si>
  <si>
    <t>(三)非例行性排出垃圾：
包括集中燃燒之紙錢、非例行性大型活動垃圾、工程美化垃圾、天然災害垃圾及小型農事垃圾。</t>
    <phoneticPr fontId="5" type="noConversion"/>
  </si>
  <si>
    <t>(四) 廚餘：
係指家戶、公共場所、其他產生源所拋棄之生、熟食物及其殘渣，或經主管機關公告之有機性一般廢棄物。</t>
    <phoneticPr fontId="5" type="noConversion"/>
  </si>
  <si>
    <t>(五) 環保單位自行清運：
為縣(市)政府環境保護局及各鄉鎮市區公所自行清運之垃圾量。</t>
    <phoneticPr fontId="5" type="noConversion"/>
  </si>
  <si>
    <t>(六) 環保單位委託清運：
為縣(市)政府環境保護局及各鄉鎮市區公所委託公民營廢棄物清除機構清運之垃圾量。</t>
    <phoneticPr fontId="5" type="noConversion"/>
  </si>
  <si>
    <t>(七) 公私處所自行或委託清運：
為公私處所自行或委託公民營廢棄物清除機構清運至處理場(廠)之垃圾量，公私處所指社區、學校、機關團體、一般住宅大樓、辦公大樓及其他非公告事業之營業場所等。</t>
    <phoneticPr fontId="5" type="noConversion"/>
  </si>
  <si>
    <t>(八) 焚化：
利用焚化爐高溫燃燒，將垃圾轉變為安定之氣體或物質。</t>
    <phoneticPr fontId="5" type="noConversion"/>
  </si>
  <si>
    <t>(九) 衛生掩埋：將垃圾掩埋於衛生掩埋場，該掩埋場須以不透水材質或低滲水性土壤所構築，並設有滲出水、廢氣收集處理設施及地下水監測裝置等，以符合衛生掩埋相關規定。</t>
    <phoneticPr fontId="5" type="noConversion"/>
  </si>
  <si>
    <t>(十) 回收再利用：
係指將廚餘資源化變為產品或再生物料之後續使用行為。凡經由清潔隊或公民營機構收集之廚餘，以下列方法處理再利用者均應計入，包括：</t>
    <phoneticPr fontId="5" type="noConversion"/>
  </si>
  <si>
    <t xml:space="preserve">  1.堆肥：將廚餘回收後，經生物醱酵作用，轉化成安定之腐植質或土壤改良劑。</t>
    <phoneticPr fontId="5" type="noConversion"/>
  </si>
  <si>
    <t xml:space="preserve">  2.養豬：將廚餘回收後，送至養豬場或標售，經高溫蒸煮後作為養豬飼料。</t>
    <phoneticPr fontId="5" type="noConversion"/>
  </si>
  <si>
    <t xml:space="preserve">  3.其他廚餘再利用：製成家禽飼料、厭氧發酵及黑水虻幼蟲食用等。</t>
    <phoneticPr fontId="5" type="noConversion"/>
  </si>
  <si>
    <r>
      <t>(十一) 「其他」處理：
係指非採焚化、衛生掩埋或回收再利用等處理方式，而變更其物理、化學、生物特性或成分，達成分離、中和、減量、減積、去毒、無害化或安定之目的，例如篩分打包、水泥窯偕同處理、製成固體再生燃料（</t>
    </r>
    <r>
      <rPr>
        <sz val="14"/>
        <rFont val="Times New Roman"/>
        <family val="1"/>
      </rPr>
      <t>Solid Recovered Fuel</t>
    </r>
    <r>
      <rPr>
        <sz val="14"/>
        <rFont val="標楷體"/>
        <family val="4"/>
        <charset val="136"/>
      </rPr>
      <t>，</t>
    </r>
    <r>
      <rPr>
        <sz val="14"/>
        <rFont val="Times New Roman"/>
        <family val="1"/>
      </rPr>
      <t>SRF</t>
    </r>
    <r>
      <rPr>
        <sz val="14"/>
        <rFont val="標楷體"/>
        <family val="4"/>
        <charset val="136"/>
      </rPr>
      <t>）等。</t>
    </r>
    <phoneticPr fontId="5" type="noConversion"/>
  </si>
  <si>
    <t>(十二) 本月新增暫存量：
係指本月新增暫時堆置或貯存之一般垃圾量。</t>
    <phoneticPr fontId="5" type="noConversion"/>
  </si>
  <si>
    <t>＊統計分類：
(一)縱項目：
按一般垃圾及廚餘分，一般垃圾項下再分列事業員工生活垃圾及非例行性排出垃圾。
(二)橫項目：
按產生量、處理量及本月新增暫存量分，其中產生量按清運單位別分，處理量按處理方式別分。</t>
    <phoneticPr fontId="5" type="noConversion"/>
  </si>
  <si>
    <t>垃圾回收清除車輛數</t>
    <phoneticPr fontId="5" type="noConversion"/>
  </si>
  <si>
    <t>資料項目：垃圾回收清除車輛數</t>
    <phoneticPr fontId="5" type="noConversion"/>
  </si>
  <si>
    <t>＊統計地區範圍及對象：本所垃圾回收清除車輛均為統計對象。</t>
    <phoneticPr fontId="5" type="noConversion"/>
  </si>
  <si>
    <t>(一)垃圾回收清除車輛：指執行機關執行一般廢棄物回收、清除作業之車輛。</t>
    <phoneticPr fontId="14" type="noConversion"/>
  </si>
  <si>
    <t>(二)子母式垃圾車：
子車與母車可分離，以垃圾子車放置執行機關指定地點，供垃圾投棄、收集，再由母車將子車運往垃圾處理場。</t>
    <phoneticPr fontId="14" type="noConversion"/>
  </si>
  <si>
    <t>(三)密封式垃圾車：
車體為密封空間，車身應具備投棄口或壓縮裝置，如密封車、密封壓縮車、密封轉運車等。</t>
    <phoneticPr fontId="14" type="noConversion"/>
  </si>
  <si>
    <t>(四)框式垃圾車：
無車頂且車身平台為可裝載空間、車身周圍設有邊欄板，具備附加吊桿、升降尾門、升降或傾卸設備，用以執行巨大垃圾、資源垃圾、廚餘、拆除之違規廣告等一般廢棄物回收、清除，如卡車、高空垃圾車、廣告拆除車、資源回收車、撿拾車、抓斗車等。</t>
    <phoneticPr fontId="14" type="noConversion"/>
  </si>
  <si>
    <t>(五)資源(含廚餘)回收垃圾車：
框式垃圾車用以執行資源垃圾或廚餘之回收、清除作業，車身應具備舉伸或傾卸設備。</t>
    <phoneticPr fontId="14" type="noConversion"/>
  </si>
  <si>
    <t>(六)其他框式垃圾車：資源(含廚餘)回收垃圾車以外之框式垃圾車。</t>
    <phoneticPr fontId="14" type="noConversion"/>
  </si>
  <si>
    <t>(七)水肥車：
執行水肥回收、清除作業之車輛，車體至少具備以下設備其中一項：(1)抽吸設備、(2)貯存桶槽。</t>
    <phoneticPr fontId="14" type="noConversion"/>
  </si>
  <si>
    <t>(八)清溝(溝泥)車：
執行溝泥清除或載運作業之車輛，車體至少具備以下設備其中一項：(1)抽吸設備、(2)沖洗設備、(3)貯存桶槽。</t>
    <phoneticPr fontId="14" type="noConversion"/>
  </si>
  <si>
    <t>(九)掃(洗)街車：
執行道路路面洗掃任務之車輛，車體至少具備以下設備其中一項：(1) 旋轉刷毛/水洗/真空吸引設備、(2)貯存桶槽。</t>
    <phoneticPr fontId="14" type="noConversion"/>
  </si>
  <si>
    <t>＊統計單位：輛。</t>
    <phoneticPr fontId="14" type="noConversion"/>
  </si>
  <si>
    <t>＊統計分類：橫項目按垃圾回收清除車輛別分。</t>
    <phoneticPr fontId="5" type="noConversion"/>
  </si>
  <si>
    <t>＊統計指標編製方法與資料來源說明：依據本所垃圾回收清除車輛資料彙編。</t>
    <phoneticPr fontId="5" type="noConversion"/>
  </si>
  <si>
    <r>
      <t>「臺東縣</t>
    </r>
    <r>
      <rPr>
        <b/>
        <sz val="14"/>
        <color rgb="FFFF0000"/>
        <rFont val="標楷體"/>
        <family val="4"/>
        <charset val="136"/>
      </rPr>
      <t>鹿野鄉</t>
    </r>
    <r>
      <rPr>
        <b/>
        <sz val="14"/>
        <color indexed="8"/>
        <rFont val="標楷體"/>
        <family val="4"/>
        <charset val="136"/>
      </rPr>
      <t>垃圾回收清除車輛數」統計資料背景說明</t>
    </r>
    <phoneticPr fontId="5" type="noConversion"/>
  </si>
  <si>
    <r>
      <t>「臺東縣</t>
    </r>
    <r>
      <rPr>
        <b/>
        <sz val="14"/>
        <color rgb="FFFF0000"/>
        <rFont val="標楷體"/>
        <family val="4"/>
        <charset val="136"/>
      </rPr>
      <t>鹿野鄉</t>
    </r>
    <r>
      <rPr>
        <b/>
        <sz val="14"/>
        <color indexed="8"/>
        <rFont val="標楷體"/>
        <family val="4"/>
        <charset val="136"/>
      </rPr>
      <t>一般垃圾及廚餘清理狀況」統計資料背景說明</t>
    </r>
    <phoneticPr fontId="5" type="noConversion"/>
  </si>
  <si>
    <t>垃圾處理廠數</t>
    <phoneticPr fontId="5" type="noConversion"/>
  </si>
  <si>
    <t>資料項目：垃圾處理場(廠)數</t>
    <phoneticPr fontId="5" type="noConversion"/>
  </si>
  <si>
    <t>＊統計地區範圍及對象：本所營運中公有垃圾處理場(廠)均為統計對象</t>
    <phoneticPr fontId="5" type="noConversion"/>
  </si>
  <si>
    <t>(一)大型焚化廠：
指設計日處理量達三百公噸以上，且為直轄市、縣（市）主管機關或執行機關所有、管理或監督營運之垃圾焚化廠。</t>
    <phoneticPr fontId="14" type="noConversion"/>
  </si>
  <si>
    <t>(二)衛生掩埋場：
指公有營運中且以衛生掩埋法處理垃圾之最終處置場所；不含封閉、復育、停用或未啟用等非營運狀態。另分期建置之營運中同名衛生掩埋場，若其地點、地號相同或鄰近，則以1座計算。</t>
    <phoneticPr fontId="14" type="noConversion"/>
  </si>
  <si>
    <t>(三)堆肥場：指具有堆肥處理設施且從事廚餘堆肥化處理之場所。</t>
    <phoneticPr fontId="14" type="noConversion"/>
  </si>
  <si>
    <t>(四)堆置場：指一般廢棄物於處理前暫時放置之特定地點。</t>
    <phoneticPr fontId="14" type="noConversion"/>
  </si>
  <si>
    <t>＊統計分類：橫項目按垃圾處理場(廠)別分。</t>
    <phoneticPr fontId="5" type="noConversion"/>
  </si>
  <si>
    <t>＊統計指標編製方法與資料來源說明：依據本所垃圾處理場(廠)資料彙編。</t>
    <phoneticPr fontId="5" type="noConversion"/>
  </si>
  <si>
    <r>
      <t>「臺東縣</t>
    </r>
    <r>
      <rPr>
        <b/>
        <sz val="14"/>
        <color rgb="FFFF0000"/>
        <rFont val="標楷體"/>
        <family val="4"/>
        <charset val="136"/>
      </rPr>
      <t>鹿野鄉</t>
    </r>
    <r>
      <rPr>
        <b/>
        <sz val="14"/>
        <color indexed="8"/>
        <rFont val="標楷體"/>
        <family val="4"/>
        <charset val="136"/>
      </rPr>
      <t>垃圾處理場(廠)數」統計資料背景說明</t>
    </r>
    <phoneticPr fontId="5" type="noConversion"/>
  </si>
  <si>
    <t>府主統字第</t>
    <phoneticPr fontId="5" type="noConversion"/>
  </si>
  <si>
    <t>1140021101號</t>
    <phoneticPr fontId="5" type="noConversion"/>
  </si>
  <si>
    <t>資料種類：其他統計</t>
    <phoneticPr fontId="14" type="noConversion"/>
  </si>
  <si>
    <t>(二)廢棄物清運處理單位：
係指直轄市、縣市政府直屬或所轄鄉鎮市區公所清潔隊(含溝渠隊、水肥隊、資源回收隊等)、廢棄物處理廠/場（如焚化廠、資源回收廠、掩埋場、堆肥場、堆置場、水肥處理廠、滲出水處理廠等）。</t>
    <phoneticPr fontId="5" type="noConversion"/>
  </si>
  <si>
    <t>(三)職員：
係指機關單位內，定有職稱、官等、職等之法定編制人員及政務人員，包括特任、比照簡任、簡任、薦任、委任及雇員等。</t>
    <phoneticPr fontId="5" type="noConversion"/>
  </si>
  <si>
    <t>(四)約聘(僱)：
係指機關單位依法進用之聘僱人員，包括聘用人員、約僱人員、特約人員、約用人員等。</t>
    <phoneticPr fontId="5" type="noConversion"/>
  </si>
  <si>
    <t>(五)工員：
係指機關單位依法進用之工友及臨時人員，包括隊員、駕駛、技工、工友、臨時工（特約工）及代賑工等，清潔隊員以駕駛環保車輛為主要業務者歸入駕駛。</t>
    <phoneticPr fontId="5" type="noConversion"/>
  </si>
  <si>
    <t>(六)類別之其他：
無法歸屬上述第(三)〜(五)類之人員，如駐衛警察等。</t>
    <phoneticPr fontId="5" type="noConversion"/>
  </si>
  <si>
    <t>(七)垃圾清運人員：係指廢棄物收集、清溝及掃街人員。</t>
    <phoneticPr fontId="5" type="noConversion"/>
  </si>
  <si>
    <t>(八)水肥清運人員：係指糞尿之收集、清運人員。</t>
    <phoneticPr fontId="5" type="noConversion"/>
  </si>
  <si>
    <t>(九)清運單位之其他：
無法歸屬於垃圾清運、水肥清運、資源回收之清運單位人員，如消毒、割草、拆除違規廣告、拖吊廢機動車輛等人員。</t>
    <phoneticPr fontId="5" type="noConversion"/>
  </si>
  <si>
    <t>＊統計分類：
(一)縱項目按單位別及業務別分。
(二)橫項目按類別、性別及年齡別分。</t>
    <phoneticPr fontId="5" type="noConversion"/>
  </si>
  <si>
    <t>＊統計指標編製方法與資料來源說明：
依據本所廢棄物清運處理單位實際環保人員(含編制內、非編制內)概況資料編製。</t>
    <phoneticPr fontId="5" type="noConversion"/>
  </si>
  <si>
    <r>
      <t>「臺東縣</t>
    </r>
    <r>
      <rPr>
        <b/>
        <sz val="14"/>
        <color rgb="FFFF0000"/>
        <rFont val="標楷體"/>
        <family val="4"/>
        <charset val="136"/>
      </rPr>
      <t>鹿野鄉</t>
    </r>
    <r>
      <rPr>
        <b/>
        <sz val="14"/>
        <color indexed="8"/>
        <rFont val="標楷體"/>
        <family val="4"/>
        <charset val="136"/>
      </rPr>
      <t>環保人員概況」統計資料背景說明</t>
    </r>
    <phoneticPr fontId="5" type="noConversion"/>
  </si>
  <si>
    <r>
      <t>期間終了</t>
    </r>
    <r>
      <rPr>
        <sz val="12"/>
        <color indexed="10"/>
        <rFont val="標楷體"/>
        <family val="4"/>
        <charset val="136"/>
      </rPr>
      <t>25日</t>
    </r>
    <r>
      <rPr>
        <sz val="12"/>
        <rFont val="標楷體"/>
        <family val="4"/>
        <charset val="136"/>
      </rPr>
      <t>內編報</t>
    </r>
    <phoneticPr fontId="5" type="noConversion"/>
  </si>
  <si>
    <t>30910-01-01-3</t>
    <phoneticPr fontId="5" type="noConversion"/>
  </si>
  <si>
    <t>項   目   別</t>
    <phoneticPr fontId="5" type="noConversion"/>
  </si>
  <si>
    <r>
      <rPr>
        <sz val="12"/>
        <rFont val="Times New Roman"/>
        <family val="1"/>
      </rPr>
      <t xml:space="preserve">         </t>
    </r>
    <r>
      <rPr>
        <sz val="12"/>
        <rFont val="標楷體"/>
        <family val="4"/>
        <charset val="136"/>
      </rPr>
      <t>60-</t>
    </r>
    <r>
      <rPr>
        <sz val="12"/>
        <color indexed="10"/>
        <rFont val="標楷體"/>
        <family val="4"/>
        <charset val="136"/>
      </rPr>
      <t>64</t>
    </r>
    <r>
      <rPr>
        <sz val="12"/>
        <rFont val="標楷體"/>
        <family val="4"/>
        <charset val="136"/>
      </rPr>
      <t>歲</t>
    </r>
    <r>
      <rPr>
        <sz val="12"/>
        <rFont val="Times New Roman"/>
        <family val="1"/>
      </rPr>
      <t xml:space="preserve">  (11)</t>
    </r>
    <phoneticPr fontId="5" type="noConversion"/>
  </si>
  <si>
    <r>
      <t>資料來源：依據本所</t>
    </r>
    <r>
      <rPr>
        <sz val="12"/>
        <color indexed="10"/>
        <rFont val="標楷體"/>
        <family val="4"/>
        <charset val="136"/>
      </rPr>
      <t>廢棄物清運處理單位(詳編製說明四)</t>
    </r>
    <r>
      <rPr>
        <sz val="12"/>
        <rFont val="標楷體"/>
        <family val="4"/>
        <charset val="136"/>
      </rPr>
      <t>實際環保人員(含編制內、非編制內)概況資料編製。</t>
    </r>
    <phoneticPr fontId="5" type="noConversion"/>
  </si>
  <si>
    <r>
      <t>填表說明：本表編製</t>
    </r>
    <r>
      <rPr>
        <sz val="12"/>
        <rFont val="Times New Roman"/>
        <family val="1"/>
      </rPr>
      <t>1</t>
    </r>
    <r>
      <rPr>
        <sz val="12"/>
        <rFont val="標楷體"/>
        <family val="4"/>
        <charset val="136"/>
      </rPr>
      <t>式</t>
    </r>
    <r>
      <rPr>
        <sz val="12"/>
        <rFont val="Times New Roman"/>
        <family val="1"/>
      </rPr>
      <t>3</t>
    </r>
    <r>
      <rPr>
        <sz val="12"/>
        <rFont val="標楷體"/>
        <family val="4"/>
        <charset val="136"/>
      </rPr>
      <t>份，</t>
    </r>
    <r>
      <rPr>
        <sz val="12"/>
        <rFont val="Times New Roman"/>
        <family val="1"/>
      </rPr>
      <t>1</t>
    </r>
    <r>
      <rPr>
        <sz val="12"/>
        <rFont val="標楷體"/>
        <family val="4"/>
        <charset val="136"/>
      </rPr>
      <t>份送本所主計室，</t>
    </r>
    <r>
      <rPr>
        <sz val="12"/>
        <rFont val="Times New Roman"/>
        <family val="1"/>
      </rPr>
      <t>1</t>
    </r>
    <r>
      <rPr>
        <sz val="12"/>
        <rFont val="標楷體"/>
        <family val="4"/>
        <charset val="136"/>
      </rPr>
      <t>份自存，</t>
    </r>
    <r>
      <rPr>
        <sz val="12"/>
        <rFont val="Times New Roman"/>
        <family val="1"/>
      </rPr>
      <t>1</t>
    </r>
    <r>
      <rPr>
        <sz val="12"/>
        <rFont val="標楷體"/>
        <family val="4"/>
        <charset val="136"/>
      </rPr>
      <t>份送本縣環境保護局。</t>
    </r>
    <phoneticPr fontId="5" type="noConversion"/>
  </si>
  <si>
    <t>＊統計地區範圍及對象：本所清潔隊環境保護預算資料，均為統計對象。</t>
    <phoneticPr fontId="5" type="noConversion"/>
  </si>
  <si>
    <t>(一) 鄉鎮市公所清潔隊預算：係指各鄉鎮市公所清潔隊歲出（歲入）預算，包含預算書歲出政事別及歲入來源別中環境保護相關之經常門與資本門等經費。</t>
    <phoneticPr fontId="14" type="noConversion"/>
  </si>
  <si>
    <t>(二) 人事費：係指機關內政務人員、法定編制人員、依法令約聘僱人員與技工、工友等現職人員之相關待遇經費，包含薪俸、加給、酬金、加班值班費、獎金、退休退職離職給付及儲金、保險、各項補助費等，依人員實際所在處室區分。</t>
    <phoneticPr fontId="14" type="noConversion"/>
  </si>
  <si>
    <t>(三) 約用人員酬金：係指為協助業務推動所需遴用約用人員辦理相關事務所給付之費用，可以本縣環境保護局及所屬、鄉鎮市公所預算書中「約用人員酬金」科目為準，並依人員實際所在處室區分。</t>
    <phoneticPr fontId="14" type="noConversion"/>
  </si>
  <si>
    <t>(四) 委辦費：係指委託其他政府、機關、學校、團體及個人等進行學術研究、辦理機關職掌業務（含媒體政策及業務宣導）等經費。</t>
    <phoneticPr fontId="14" type="noConversion"/>
  </si>
  <si>
    <t>(五) 土地：係指公務所需房屋基地、地上物拆遷補償及其他土地購置經費。</t>
    <phoneticPr fontId="14" type="noConversion"/>
  </si>
  <si>
    <t>(六) 其他支出：係指預備金及其他無法歸入之科目。</t>
    <phoneticPr fontId="14" type="noConversion"/>
  </si>
  <si>
    <t>(七) 環境部補助款：係指由環境部補助之經費，並納入該年預算者。</t>
    <phoneticPr fontId="14" type="noConversion"/>
  </si>
  <si>
    <t>(八) 其他政府補助款：係指由環境部除外之其他政府機關（構）補助之經費，並納入該年預算者。</t>
    <phoneticPr fontId="14" type="noConversion"/>
  </si>
  <si>
    <t>＊統計單位：千元
＊統計分類：
(一)縱項目按經資門別及科目別分。
(二)橫項目按單位別分。</t>
    <phoneticPr fontId="5" type="noConversion"/>
  </si>
  <si>
    <r>
      <t xml:space="preserve"> 臺東縣</t>
    </r>
    <r>
      <rPr>
        <sz val="12"/>
        <color rgb="FFFF0000"/>
        <rFont val="標楷體"/>
        <family val="4"/>
        <charset val="136"/>
      </rPr>
      <t>鹿野鄉</t>
    </r>
    <r>
      <rPr>
        <sz val="12"/>
        <color rgb="FF000000"/>
        <rFont val="標楷體"/>
        <family val="4"/>
        <charset val="136"/>
      </rPr>
      <t>公所</t>
    </r>
    <phoneticPr fontId="152" type="noConversion"/>
  </si>
  <si>
    <t>臺東縣鹿野鄉路外停車位概況</t>
    <phoneticPr fontId="5" type="noConversion"/>
  </si>
  <si>
    <t>臺東縣鹿野鄉路邊停車位概況</t>
    <phoneticPr fontId="5" type="noConversion"/>
  </si>
  <si>
    <t>「臺東縣鹿野鄉路邊停車位概況」統計資料背景說明</t>
    <phoneticPr fontId="5" type="noConversion"/>
  </si>
  <si>
    <r>
      <t>輛之場所為統計對象，但不包括所轄之建築物附設停車位</t>
    </r>
    <r>
      <rPr>
        <sz val="14"/>
        <rFont val="Times New Roman"/>
        <family val="1"/>
      </rPr>
      <t>(</t>
    </r>
    <r>
      <rPr>
        <sz val="14"/>
        <rFont val="標楷體"/>
        <family val="4"/>
        <charset val="136"/>
      </rPr>
      <t>由縣市另報送</t>
    </r>
    <r>
      <rPr>
        <sz val="14"/>
        <color rgb="FFFF0000"/>
        <rFont val="標楷體"/>
        <family val="4"/>
        <charset val="136"/>
      </rPr>
      <t>國土管理</t>
    </r>
    <r>
      <rPr>
        <sz val="14"/>
        <rFont val="標楷體"/>
        <family val="4"/>
        <charset val="136"/>
      </rPr>
      <t>署彙送</t>
    </r>
    <r>
      <rPr>
        <sz val="14"/>
        <rFont val="Times New Roman"/>
        <family val="1"/>
      </rPr>
      <t>)</t>
    </r>
    <r>
      <rPr>
        <sz val="14"/>
        <rFont val="標楷體"/>
        <family val="4"/>
        <charset val="136"/>
      </rPr>
      <t>及風景遊樂區停車位</t>
    </r>
    <phoneticPr fontId="26" type="noConversion"/>
  </si>
  <si>
    <r>
      <t>(由縣市另報送觀光</t>
    </r>
    <r>
      <rPr>
        <sz val="14"/>
        <color rgb="FFFF0000"/>
        <rFont val="標楷體"/>
        <family val="4"/>
        <charset val="136"/>
      </rPr>
      <t>署</t>
    </r>
    <r>
      <rPr>
        <sz val="14"/>
        <rFont val="標楷體"/>
        <family val="4"/>
        <charset val="136"/>
      </rPr>
      <t>彙送）。</t>
    </r>
    <phoneticPr fontId="26" type="noConversion"/>
  </si>
  <si>
    <t>(一)路邊停車位：指以道路部分路面劃設，供公眾停放車輛之車位。</t>
    <phoneticPr fontId="26" type="noConversion"/>
  </si>
  <si>
    <r>
      <rPr>
        <sz val="14"/>
        <color rgb="FFFF0000"/>
        <rFont val="標楷體"/>
        <family val="4"/>
        <charset val="136"/>
      </rPr>
      <t>(二)</t>
    </r>
    <r>
      <rPr>
        <sz val="14"/>
        <rFont val="標楷體"/>
        <family val="4"/>
        <charset val="136"/>
      </rPr>
      <t>收費：指依收費方式含</t>
    </r>
    <r>
      <rPr>
        <sz val="14"/>
        <color rgb="FFFF0000"/>
        <rFont val="標楷體"/>
        <family val="4"/>
        <charset val="136"/>
      </rPr>
      <t>停車費(計時收費、計次收費)及充電費</t>
    </r>
    <r>
      <rPr>
        <sz val="14"/>
        <rFont val="標楷體"/>
        <family val="4"/>
        <charset val="136"/>
      </rPr>
      <t>在內。</t>
    </r>
    <phoneticPr fontId="26" type="noConversion"/>
  </si>
  <si>
    <r>
      <rPr>
        <sz val="14"/>
        <color rgb="FFFF0000"/>
        <rFont val="標楷體"/>
        <family val="4"/>
        <charset val="136"/>
      </rPr>
      <t>(三)</t>
    </r>
    <r>
      <rPr>
        <sz val="14"/>
        <rFont val="標楷體"/>
        <family val="4"/>
        <charset val="136"/>
      </rPr>
      <t>不收費：指停車格位免費供民眾停放。</t>
    </r>
    <phoneticPr fontId="26" type="noConversion"/>
  </si>
  <si>
    <t>六、編送對象：本表編製1式3份，1份送主計室，1份自存，1份送臺東縣政府(交通及觀光發展處-交通事務科)。</t>
    <phoneticPr fontId="26" type="noConversion"/>
  </si>
  <si>
    <r>
      <t>1、統計範圍及對象：包括本所轄區內路邊停車位，</t>
    </r>
    <r>
      <rPr>
        <sz val="14"/>
        <color rgb="FFFF0000"/>
        <rFont val="標楷體"/>
        <family val="4"/>
        <charset val="136"/>
      </rPr>
      <t>依據停車場法及有關法令規定辦理設置，</t>
    </r>
    <r>
      <rPr>
        <sz val="14"/>
        <rFont val="標楷體"/>
        <family val="4"/>
        <charset val="136"/>
      </rPr>
      <t>供民眾停放車</t>
    </r>
    <phoneticPr fontId="26" type="noConversion"/>
  </si>
  <si>
    <t>2、統計標準時間：以每季底之事實為準。</t>
    <phoneticPr fontId="26" type="noConversion"/>
  </si>
  <si>
    <r>
      <t>3、分類標準：路邊停車位</t>
    </r>
    <r>
      <rPr>
        <sz val="14"/>
        <color rgb="FFFF0000"/>
        <rFont val="標楷體"/>
        <family val="4"/>
        <charset val="136"/>
      </rPr>
      <t>依停放車種分大型車、小型車、機車，並</t>
    </r>
    <r>
      <rPr>
        <sz val="14"/>
        <rFont val="標楷體"/>
        <family val="4"/>
        <charset val="136"/>
      </rPr>
      <t>依計費方式分收費及不收費。</t>
    </r>
    <phoneticPr fontId="26" type="noConversion"/>
  </si>
  <si>
    <r>
      <rPr>
        <sz val="14"/>
        <color rgb="FFFF0000"/>
        <rFont val="標楷體"/>
        <family val="4"/>
        <charset val="136"/>
      </rPr>
      <t>4</t>
    </r>
    <r>
      <rPr>
        <sz val="14"/>
        <rFont val="標楷體"/>
        <family val="4"/>
        <charset val="136"/>
      </rPr>
      <t>、統計</t>
    </r>
    <r>
      <rPr>
        <sz val="14"/>
        <color rgb="FFFF0000"/>
        <rFont val="標楷體"/>
        <family val="4"/>
        <charset val="136"/>
      </rPr>
      <t>項</t>
    </r>
    <r>
      <rPr>
        <sz val="14"/>
        <rFont val="標楷體"/>
        <family val="4"/>
        <charset val="136"/>
      </rPr>
      <t>目定義：</t>
    </r>
    <phoneticPr fontId="26" type="noConversion"/>
  </si>
  <si>
    <r>
      <rPr>
        <sz val="14"/>
        <color rgb="FFFF0000"/>
        <rFont val="標楷體"/>
        <family val="4"/>
        <charset val="136"/>
      </rPr>
      <t>5</t>
    </r>
    <r>
      <rPr>
        <sz val="14"/>
        <rFont val="標楷體"/>
        <family val="4"/>
        <charset val="136"/>
      </rPr>
      <t>、資料蒐集方法及編製程序：由本所辦理路邊停車位統計之單位，依據原始資料分別統計彙編。</t>
    </r>
    <phoneticPr fontId="26" type="noConversion"/>
  </si>
  <si>
    <t>6、編送對象：本表編製1式3份，1份送主計室，1份自存，1份送臺東縣政府(交通及觀光發展處-交通事務科)。</t>
    <phoneticPr fontId="26" type="noConversion"/>
  </si>
  <si>
    <t>1.本表編製一式三份，一份送縣(市)政府主計處(室)，一份送交通部統計處，一份自存。
2.本表資料包含身心障礙專用停車位。
3.本表資料不含各省(縣)級風景遊樂區停車位。</t>
  </si>
  <si>
    <t>各鄉鎮公所或交通大隊。</t>
  </si>
  <si>
    <t>20623-05-02-3</t>
    <phoneticPr fontId="5" type="noConversion"/>
  </si>
  <si>
    <r>
      <t>填表說明：1.本表編製1式3份，1份送主計室，1份自存，1份送臺東縣政府(交通及觀光發展處-交通事務科)。
　　　　　2.本表資料包含身心障礙專用停車位</t>
    </r>
    <r>
      <rPr>
        <sz val="12"/>
        <color rgb="FFFF0000"/>
        <rFont val="標楷體"/>
        <family val="4"/>
        <charset val="136"/>
      </rPr>
      <t>及電動汽車充電專用停車位</t>
    </r>
    <r>
      <rPr>
        <sz val="12"/>
        <rFont val="標楷體"/>
        <family val="4"/>
        <charset val="136"/>
      </rPr>
      <t>。
　　　　　3.本表資料不含</t>
    </r>
    <r>
      <rPr>
        <sz val="12"/>
        <color rgb="FFFF0000"/>
        <rFont val="標楷體"/>
        <family val="4"/>
        <charset val="136"/>
      </rPr>
      <t>建築物附設停車位及</t>
    </r>
    <r>
      <rPr>
        <sz val="12"/>
        <rFont val="標楷體"/>
        <family val="4"/>
        <charset val="136"/>
      </rPr>
      <t>風景遊樂區停車位。</t>
    </r>
    <phoneticPr fontId="5" type="noConversion"/>
  </si>
  <si>
    <t>臺東縣政府交通及觀光發展處</t>
  </si>
  <si>
    <r>
      <t>臺東縣</t>
    </r>
    <r>
      <rPr>
        <sz val="10"/>
        <color rgb="FFFF0000"/>
        <rFont val="標楷體"/>
        <family val="4"/>
        <charset val="136"/>
      </rPr>
      <t>鹿野鄉</t>
    </r>
    <r>
      <rPr>
        <sz val="10"/>
        <rFont val="標楷體"/>
        <family val="4"/>
        <charset val="136"/>
      </rPr>
      <t>公所</t>
    </r>
    <phoneticPr fontId="5" type="noConversion"/>
  </si>
  <si>
    <r>
      <t>臺東縣</t>
    </r>
    <r>
      <rPr>
        <sz val="24"/>
        <color rgb="FFFF0000"/>
        <rFont val="標楷體"/>
        <family val="4"/>
        <charset val="136"/>
      </rPr>
      <t>鹿野鄉路邊</t>
    </r>
    <r>
      <rPr>
        <sz val="24"/>
        <rFont val="標楷體"/>
        <family val="4"/>
        <charset val="136"/>
      </rPr>
      <t>停車位概況</t>
    </r>
    <phoneticPr fontId="5" type="noConversion"/>
  </si>
  <si>
    <r>
      <t>填表　　　　　　　　　　　審核　　　　　　　　　　　業務主管人員　　　　　　　　　　機關首長
　　　　　　　　　　　　　　　　　　　　　　　　　　主辦統計人員　　　　　　　　　　　　　　　　    　</t>
    </r>
    <r>
      <rPr>
        <sz val="12"/>
        <color rgb="FFFF0000"/>
        <rFont val="標楷體"/>
        <family val="4"/>
        <charset val="136"/>
      </rPr>
      <t>中華民國114年4月8日編製</t>
    </r>
    <phoneticPr fontId="5" type="noConversion"/>
  </si>
  <si>
    <t>114已刪除</t>
  </si>
  <si>
    <t>臺東縣鹿野鄉路外停車位概況－身心障礙者專用停車位</t>
    <phoneticPr fontId="5" type="noConversion"/>
  </si>
  <si>
    <t>「臺東縣鹿野鄉路外停車位概況－身心障礙者專用停車位」統計資料背景說明</t>
    <phoneticPr fontId="5" type="noConversion"/>
  </si>
  <si>
    <r>
      <rPr>
        <sz val="14"/>
        <color rgb="FFFF0000"/>
        <rFont val="標楷體"/>
        <family val="4"/>
        <charset val="136"/>
      </rPr>
      <t>設置，以</t>
    </r>
    <r>
      <rPr>
        <sz val="14"/>
        <rFont val="標楷體"/>
        <family val="4"/>
        <charset val="136"/>
      </rPr>
      <t>平面或立體式(包括匝道式、機械式或塔台式)供領有身心障礙證明之民眾停放車輛之場所為統計對象</t>
    </r>
    <phoneticPr fontId="26" type="noConversion"/>
  </si>
  <si>
    <r>
      <t>，但不包括所轄之建築物附設停車位(由縣市另報送</t>
    </r>
    <r>
      <rPr>
        <sz val="14"/>
        <color rgb="FFFF0000"/>
        <rFont val="標楷體"/>
        <family val="4"/>
        <charset val="136"/>
      </rPr>
      <t>國土管理</t>
    </r>
    <r>
      <rPr>
        <sz val="14"/>
        <rFont val="標楷體"/>
        <family val="4"/>
        <charset val="136"/>
      </rPr>
      <t>署彙送)及風景遊樂區停車位（由縣市另報送觀光</t>
    </r>
    <phoneticPr fontId="26" type="noConversion"/>
  </si>
  <si>
    <r>
      <rPr>
        <sz val="14"/>
        <color rgb="FFFF0000"/>
        <rFont val="標楷體"/>
        <family val="4"/>
        <charset val="136"/>
      </rPr>
      <t>署</t>
    </r>
    <r>
      <rPr>
        <sz val="14"/>
        <rFont val="標楷體"/>
        <family val="4"/>
        <charset val="136"/>
      </rPr>
      <t>彙送）。</t>
    </r>
    <phoneticPr fontId="26" type="noConversion"/>
  </si>
  <si>
    <r>
      <rPr>
        <sz val="14"/>
        <color rgb="FFFF0000"/>
        <rFont val="標楷體"/>
        <family val="4"/>
        <charset val="136"/>
      </rPr>
      <t>(四)</t>
    </r>
    <r>
      <rPr>
        <sz val="14"/>
        <rFont val="標楷體"/>
        <family val="4"/>
        <charset val="136"/>
      </rPr>
      <t>收費：指依收費方式含計時收費及計次收費在內。</t>
    </r>
    <phoneticPr fontId="26" type="noConversion"/>
  </si>
  <si>
    <r>
      <t>1、統計範圍及對象：包括本所轄區內之路外</t>
    </r>
    <r>
      <rPr>
        <sz val="14"/>
        <color rgb="FFFF0000"/>
        <rFont val="標楷體"/>
        <family val="4"/>
        <charset val="136"/>
      </rPr>
      <t>公共</t>
    </r>
    <r>
      <rPr>
        <sz val="14"/>
        <rFont val="標楷體"/>
        <family val="4"/>
        <charset val="136"/>
      </rPr>
      <t>身心障礙專用停車位，</t>
    </r>
    <r>
      <rPr>
        <sz val="14"/>
        <color rgb="FFFF0000"/>
        <rFont val="標楷體"/>
        <family val="4"/>
        <charset val="136"/>
      </rPr>
      <t>依據停車場法及有關法令規定</t>
    </r>
    <r>
      <rPr>
        <sz val="14"/>
        <rFont val="標楷體"/>
        <family val="4"/>
        <charset val="136"/>
      </rPr>
      <t>辦理</t>
    </r>
    <phoneticPr fontId="26" type="noConversion"/>
  </si>
  <si>
    <r>
      <t>3、分類標準：路外停車位</t>
    </r>
    <r>
      <rPr>
        <sz val="14"/>
        <color rgb="FFFF0000"/>
        <rFont val="標楷體"/>
        <family val="4"/>
        <charset val="136"/>
      </rPr>
      <t>依停放車種分小型車及機車，並</t>
    </r>
    <r>
      <rPr>
        <sz val="14"/>
        <rFont val="標楷體"/>
        <family val="4"/>
        <charset val="136"/>
      </rPr>
      <t>依設置方式分公有及私有，再</t>
    </r>
    <r>
      <rPr>
        <sz val="14"/>
        <color rgb="FFFF0000"/>
        <rFont val="標楷體"/>
        <family val="4"/>
        <charset val="136"/>
      </rPr>
      <t>依計費方式</t>
    </r>
    <r>
      <rPr>
        <sz val="14"/>
        <rFont val="標楷體"/>
        <family val="4"/>
        <charset val="136"/>
      </rPr>
      <t>分收費</t>
    </r>
    <r>
      <rPr>
        <sz val="14"/>
        <color rgb="FFFF0000"/>
        <rFont val="標楷體"/>
        <family val="4"/>
        <charset val="136"/>
      </rPr>
      <t>及</t>
    </r>
    <r>
      <rPr>
        <sz val="14"/>
        <rFont val="標楷體"/>
        <family val="4"/>
        <charset val="136"/>
      </rPr>
      <t>不收費。</t>
    </r>
    <phoneticPr fontId="26" type="noConversion"/>
  </si>
  <si>
    <r>
      <t>4、統計</t>
    </r>
    <r>
      <rPr>
        <sz val="14"/>
        <color rgb="FFFF0000"/>
        <rFont val="標楷體"/>
        <family val="4"/>
        <charset val="136"/>
      </rPr>
      <t>項</t>
    </r>
    <r>
      <rPr>
        <sz val="14"/>
        <rFont val="標楷體"/>
        <family val="4"/>
        <charset val="136"/>
      </rPr>
      <t>目定義：</t>
    </r>
    <phoneticPr fontId="26" type="noConversion"/>
  </si>
  <si>
    <r>
      <rPr>
        <sz val="14"/>
        <color rgb="FFFF0000"/>
        <rFont val="標楷體"/>
        <family val="4"/>
        <charset val="136"/>
      </rPr>
      <t>5</t>
    </r>
    <r>
      <rPr>
        <sz val="14"/>
        <rFont val="標楷體"/>
        <family val="4"/>
        <charset val="136"/>
      </rPr>
      <t>、資料蒐集方法及編製程序：由本所辦理路外停車位統計之單位，依據原始資料分別統計彙編。</t>
    </r>
    <phoneticPr fontId="26" type="noConversion"/>
  </si>
  <si>
    <t>2522-14-04-2</t>
    <phoneticPr fontId="5" type="noConversion"/>
  </si>
  <si>
    <t>1.本表編製一式三份，一份送縣(市)政府主計處(室)，一份送交通部統計處，一份自存。
2.本表資料不含各省(縣)級風景遊樂區停車位。
3.100年(含)起直轄市其都市計畫區外路外之停車位資料併入本表統計。</t>
    <phoneticPr fontId="5" type="noConversion"/>
  </si>
  <si>
    <t>20623-05-03-3</t>
    <phoneticPr fontId="5" type="noConversion"/>
  </si>
  <si>
    <t>公有</t>
    <phoneticPr fontId="5" type="noConversion"/>
  </si>
  <si>
    <t>私有</t>
    <phoneticPr fontId="5" type="noConversion"/>
  </si>
  <si>
    <t>總  計</t>
    <phoneticPr fontId="5" type="noConversion"/>
  </si>
  <si>
    <r>
      <t>填表說明：1.本表編製1式3份，1份送主計室，1份自存，1份送</t>
    </r>
    <r>
      <rPr>
        <sz val="12"/>
        <color rgb="FFFF0000"/>
        <rFont val="標楷體"/>
        <family val="4"/>
        <charset val="136"/>
      </rPr>
      <t>臺東縣政府(交通及觀光發展處-交通事務科)</t>
    </r>
    <r>
      <rPr>
        <sz val="12"/>
        <rFont val="標楷體"/>
        <family val="4"/>
        <charset val="136"/>
      </rPr>
      <t>。
　　　　　2.本表資料不含</t>
    </r>
    <r>
      <rPr>
        <sz val="12"/>
        <color rgb="FFFF0000"/>
        <rFont val="標楷體"/>
        <family val="4"/>
        <charset val="136"/>
      </rPr>
      <t>建築物附設停車位及</t>
    </r>
    <r>
      <rPr>
        <sz val="12"/>
        <rFont val="標楷體"/>
        <family val="4"/>
        <charset val="136"/>
      </rPr>
      <t>風景遊樂區停車位。</t>
    </r>
    <phoneticPr fontId="5" type="noConversion"/>
  </si>
  <si>
    <t>臺東縣政府交通及觀光發展處</t>
    <phoneticPr fontId="5" type="noConversion"/>
  </si>
  <si>
    <r>
      <t>臺東縣</t>
    </r>
    <r>
      <rPr>
        <sz val="24"/>
        <color rgb="FFFF0000"/>
        <rFont val="標楷體"/>
        <family val="4"/>
        <charset val="136"/>
      </rPr>
      <t>鹿野鄉路外</t>
    </r>
    <r>
      <rPr>
        <sz val="24"/>
        <rFont val="標楷體"/>
        <family val="4"/>
        <charset val="136"/>
      </rPr>
      <t>停車位概況－身心障礙者專用停車位</t>
    </r>
    <phoneticPr fontId="5" type="noConversion"/>
  </si>
  <si>
    <r>
      <t>填表　　　　　　　　　　　　審核　　　　　　　　　　　　業務主管人員　　　　　　　　　　　　機關首長
　　　　　　　　　　　　　　　　　　　　　　　　　　　　主辦統計人員　　　　　　　　　　　　　　　　　　　    　　</t>
    </r>
    <r>
      <rPr>
        <sz val="12"/>
        <color rgb="FFFF0000"/>
        <rFont val="標楷體"/>
        <family val="4"/>
        <charset val="136"/>
      </rPr>
      <t>中華民國114年4月8日編製</t>
    </r>
    <phoneticPr fontId="5" type="noConversion"/>
  </si>
  <si>
    <r>
      <t>臺東縣</t>
    </r>
    <r>
      <rPr>
        <sz val="9"/>
        <color rgb="FFFF0000"/>
        <rFont val="標楷體"/>
        <family val="4"/>
        <charset val="136"/>
      </rPr>
      <t>鹿野鄉</t>
    </r>
    <r>
      <rPr>
        <sz val="9"/>
        <rFont val="標楷體"/>
        <family val="4"/>
        <charset val="136"/>
      </rPr>
      <t>公所</t>
    </r>
    <phoneticPr fontId="5" type="noConversion"/>
  </si>
  <si>
    <t>臺東縣鹿野鄉路邊停車位概況－身心障礙者專用停車位</t>
    <phoneticPr fontId="5" type="noConversion"/>
  </si>
  <si>
    <r>
      <t>供領有身心障礙證明之民眾停放車輛之場所為統計對象，但不包括所轄之建築物附設停車位</t>
    </r>
    <r>
      <rPr>
        <sz val="14"/>
        <rFont val="Times New Roman"/>
        <family val="1"/>
      </rPr>
      <t>(</t>
    </r>
    <r>
      <rPr>
        <sz val="14"/>
        <rFont val="標楷體"/>
        <family val="4"/>
        <charset val="136"/>
      </rPr>
      <t>由縣市另報送</t>
    </r>
    <r>
      <rPr>
        <sz val="14"/>
        <color rgb="FFFF0000"/>
        <rFont val="標楷體"/>
        <family val="4"/>
        <charset val="136"/>
      </rPr>
      <t>國土</t>
    </r>
    <phoneticPr fontId="26" type="noConversion"/>
  </si>
  <si>
    <r>
      <rPr>
        <sz val="14"/>
        <color rgb="FFFF0000"/>
        <rFont val="標楷體"/>
        <family val="4"/>
        <charset val="136"/>
      </rPr>
      <t>管理</t>
    </r>
    <r>
      <rPr>
        <sz val="14"/>
        <rFont val="標楷體"/>
        <family val="4"/>
        <charset val="136"/>
      </rPr>
      <t>署彙送)及風景遊樂區停車位(由縣市另報送觀光</t>
    </r>
    <r>
      <rPr>
        <sz val="14"/>
        <color rgb="FFFF0000"/>
        <rFont val="標楷體"/>
        <family val="4"/>
        <charset val="136"/>
      </rPr>
      <t>署</t>
    </r>
    <r>
      <rPr>
        <sz val="14"/>
        <rFont val="標楷體"/>
        <family val="4"/>
        <charset val="136"/>
      </rPr>
      <t>彙送)。</t>
    </r>
    <phoneticPr fontId="26" type="noConversion"/>
  </si>
  <si>
    <r>
      <rPr>
        <sz val="14"/>
        <color rgb="FFFF0000"/>
        <rFont val="標楷體"/>
        <family val="4"/>
        <charset val="136"/>
      </rPr>
      <t>(一)</t>
    </r>
    <r>
      <rPr>
        <sz val="14"/>
        <rFont val="標楷體"/>
        <family val="4"/>
        <charset val="136"/>
      </rPr>
      <t>路邊停車位：指以道路部分路面劃設，供公眾停放車輛之車位。</t>
    </r>
    <phoneticPr fontId="26" type="noConversion"/>
  </si>
  <si>
    <r>
      <rPr>
        <sz val="14"/>
        <color rgb="FFFF0000"/>
        <rFont val="標楷體"/>
        <family val="4"/>
        <charset val="136"/>
      </rPr>
      <t>(二)</t>
    </r>
    <r>
      <rPr>
        <sz val="14"/>
        <rFont val="標楷體"/>
        <family val="4"/>
        <charset val="136"/>
      </rPr>
      <t>收費：指依收費方式含計時收費及計次收費在內。</t>
    </r>
    <phoneticPr fontId="26" type="noConversion"/>
  </si>
  <si>
    <r>
      <t>1、統計範圍及對象：包括本所轄區內之路邊身心障礙專用停車位，</t>
    </r>
    <r>
      <rPr>
        <sz val="14"/>
        <color rgb="FFFF0000"/>
        <rFont val="標楷體"/>
        <family val="4"/>
        <charset val="136"/>
      </rPr>
      <t>依據停車場法及有關法令規定辦理設置，</t>
    </r>
    <phoneticPr fontId="26" type="noConversion"/>
  </si>
  <si>
    <r>
      <t>3、分類標準：路邊停車位</t>
    </r>
    <r>
      <rPr>
        <sz val="14"/>
        <color rgb="FFFF0000"/>
        <rFont val="標楷體"/>
        <family val="4"/>
        <charset val="136"/>
      </rPr>
      <t>依停放車種分小型車及機車，並</t>
    </r>
    <r>
      <rPr>
        <sz val="14"/>
        <rFont val="標楷體"/>
        <family val="4"/>
        <charset val="136"/>
      </rPr>
      <t>依計費方式分收費及不收費。</t>
    </r>
    <phoneticPr fontId="26" type="noConversion"/>
  </si>
  <si>
    <t>「臺東縣鹿野鄉路邊停車位概況－身心障礙專用停車位」統計資料背景說明</t>
    <phoneticPr fontId="5" type="noConversion"/>
  </si>
  <si>
    <t>2522-14-05-2</t>
    <phoneticPr fontId="5" type="noConversion"/>
  </si>
  <si>
    <t>1.本表編製一式三份，一份送縣(市)政府主計處(室)，一份送交通部統計處，一份自存。
2.本表資料不含各省(縣)級風景遊樂區停車位。</t>
  </si>
  <si>
    <t>20623-05-04-3</t>
    <phoneticPr fontId="5" type="noConversion"/>
  </si>
  <si>
    <r>
      <t>填表說明：1.本表編製</t>
    </r>
    <r>
      <rPr>
        <sz val="12"/>
        <color rgb="FFFF0000"/>
        <rFont val="標楷體"/>
        <family val="4"/>
        <charset val="136"/>
      </rPr>
      <t>1</t>
    </r>
    <r>
      <rPr>
        <sz val="12"/>
        <rFont val="標楷體"/>
        <family val="4"/>
        <charset val="136"/>
      </rPr>
      <t>式</t>
    </r>
    <r>
      <rPr>
        <sz val="12"/>
        <color rgb="FFFF0000"/>
        <rFont val="標楷體"/>
        <family val="4"/>
        <charset val="136"/>
      </rPr>
      <t>3</t>
    </r>
    <r>
      <rPr>
        <sz val="12"/>
        <rFont val="標楷體"/>
        <family val="4"/>
        <charset val="136"/>
      </rPr>
      <t>份，</t>
    </r>
    <r>
      <rPr>
        <sz val="12"/>
        <color rgb="FFFF0000"/>
        <rFont val="標楷體"/>
        <family val="4"/>
        <charset val="136"/>
      </rPr>
      <t>1</t>
    </r>
    <r>
      <rPr>
        <sz val="12"/>
        <rFont val="標楷體"/>
        <family val="4"/>
        <charset val="136"/>
      </rPr>
      <t>份送</t>
    </r>
    <r>
      <rPr>
        <sz val="12"/>
        <color rgb="FFFF0000"/>
        <rFont val="標楷體"/>
        <family val="4"/>
        <charset val="136"/>
      </rPr>
      <t>本</t>
    </r>
    <r>
      <rPr>
        <sz val="12"/>
        <rFont val="標楷體"/>
        <family val="4"/>
        <charset val="136"/>
      </rPr>
      <t>府主計處，</t>
    </r>
    <r>
      <rPr>
        <sz val="12"/>
        <color rgb="FFFF0000"/>
        <rFont val="標楷體"/>
        <family val="4"/>
        <charset val="136"/>
      </rPr>
      <t>1</t>
    </r>
    <r>
      <rPr>
        <sz val="12"/>
        <rFont val="標楷體"/>
        <family val="4"/>
        <charset val="136"/>
      </rPr>
      <t>份送交通部統計處，</t>
    </r>
    <r>
      <rPr>
        <sz val="12"/>
        <color rgb="FFFF0000"/>
        <rFont val="標楷體"/>
        <family val="4"/>
        <charset val="136"/>
      </rPr>
      <t>1</t>
    </r>
    <r>
      <rPr>
        <sz val="12"/>
        <rFont val="標楷體"/>
        <family val="4"/>
        <charset val="136"/>
      </rPr>
      <t>份自存。
　　　　　2.本表資料不含</t>
    </r>
    <r>
      <rPr>
        <sz val="12"/>
        <color rgb="FFFF0000"/>
        <rFont val="標楷體"/>
        <family val="4"/>
        <charset val="136"/>
      </rPr>
      <t>建築物附設停車位及</t>
    </r>
    <r>
      <rPr>
        <sz val="12"/>
        <rFont val="標楷體"/>
        <family val="4"/>
        <charset val="136"/>
      </rPr>
      <t>風景遊樂區停車位。</t>
    </r>
    <phoneticPr fontId="5" type="noConversion"/>
  </si>
  <si>
    <r>
      <rPr>
        <u/>
        <sz val="24"/>
        <rFont val="標楷體"/>
        <family val="4"/>
        <charset val="136"/>
      </rPr>
      <t>臺東縣</t>
    </r>
    <r>
      <rPr>
        <sz val="24"/>
        <color rgb="FFFF0000"/>
        <rFont val="標楷體"/>
        <family val="4"/>
        <charset val="136"/>
      </rPr>
      <t>鹿野鄉路邊</t>
    </r>
    <r>
      <rPr>
        <sz val="24"/>
        <rFont val="標楷體"/>
        <family val="4"/>
        <charset val="136"/>
      </rPr>
      <t>停車位概況－身心障礙者專用停車位</t>
    </r>
    <phoneticPr fontId="5" type="noConversion"/>
  </si>
  <si>
    <r>
      <t>填表　　　　　　　　　　　　審核　　　　　　　　　　　　業務主管人員　　　　　　　　　　　　機關首長
　　　　　　　　　　　　　　　　　　　　　　　　　　　　主辦統計人員　　　　　　　　　　　　　　　　　　　　</t>
    </r>
    <r>
      <rPr>
        <sz val="12"/>
        <color rgb="FFFF0000"/>
        <rFont val="標楷體"/>
        <family val="4"/>
        <charset val="136"/>
      </rPr>
      <t>中華民國114年4月8日編製</t>
    </r>
    <phoneticPr fontId="5" type="noConversion"/>
  </si>
  <si>
    <t>臺東縣鹿野鄉路外停車位概況－電動汽車充電專用停車位</t>
    <phoneticPr fontId="5" type="noConversion"/>
  </si>
  <si>
    <r>
      <t>　　</t>
    </r>
    <r>
      <rPr>
        <sz val="14"/>
        <color rgb="FFFF0000"/>
        <rFont val="標楷體"/>
        <family val="4"/>
        <charset val="136"/>
      </rPr>
      <t>辦理設置</t>
    </r>
    <r>
      <rPr>
        <sz val="14"/>
        <rFont val="標楷體"/>
        <family val="4"/>
        <charset val="136"/>
      </rPr>
      <t>，以平面或立體式(包括匝道式、機械式或塔台式)</t>
    </r>
    <r>
      <rPr>
        <sz val="14"/>
        <color rgb="FFFF0000"/>
        <rFont val="標楷體"/>
        <family val="4"/>
        <charset val="136"/>
      </rPr>
      <t>供電動汽車停放之場所為統計對象，但不包括所轄</t>
    </r>
    <phoneticPr fontId="26" type="noConversion"/>
  </si>
  <si>
    <r>
      <t>　　</t>
    </r>
    <r>
      <rPr>
        <sz val="14"/>
        <color rgb="FFFF0000"/>
        <rFont val="標楷體"/>
        <family val="4"/>
        <charset val="136"/>
      </rPr>
      <t>之建築物附設停車位(由縣市另報送國土管理署彙送)及風景遊樂區停車位(由縣市另報送觀光署彙送)。</t>
    </r>
    <phoneticPr fontId="26" type="noConversion"/>
  </si>
  <si>
    <t>四、統計項目定義：</t>
    <phoneticPr fontId="26" type="noConversion"/>
  </si>
  <si>
    <r>
      <t>　　　　　</t>
    </r>
    <r>
      <rPr>
        <sz val="14"/>
        <color rgb="FFFF0000"/>
        <rFont val="標楷體"/>
        <family val="4"/>
        <charset val="136"/>
      </rPr>
      <t>為停車場者)。</t>
    </r>
    <phoneticPr fontId="26" type="noConversion"/>
  </si>
  <si>
    <r>
      <rPr>
        <sz val="14"/>
        <color rgb="FFFF0000"/>
        <rFont val="標楷體"/>
        <family val="4"/>
        <charset val="136"/>
      </rPr>
      <t>(三)</t>
    </r>
    <r>
      <rPr>
        <sz val="14"/>
        <rFont val="標楷體"/>
        <family val="4"/>
        <charset val="136"/>
      </rPr>
      <t>私有：</t>
    </r>
    <r>
      <rPr>
        <sz val="14"/>
        <color rgb="FFFF0000"/>
        <rFont val="標楷體"/>
        <family val="4"/>
        <charset val="136"/>
      </rPr>
      <t>指停車場之所有權屬於民間，含租用土地，規劃為停車場者。</t>
    </r>
    <phoneticPr fontId="26" type="noConversion"/>
  </si>
  <si>
    <r>
      <rPr>
        <sz val="14"/>
        <color rgb="FFFF0000"/>
        <rFont val="標楷體"/>
        <family val="4"/>
        <charset val="136"/>
      </rPr>
      <t>(四)</t>
    </r>
    <r>
      <rPr>
        <sz val="14"/>
        <rFont val="標楷體"/>
        <family val="4"/>
        <charset val="136"/>
      </rPr>
      <t>收費：指依收費方式含停車費(計時收費、計次收費)及</t>
    </r>
    <r>
      <rPr>
        <sz val="14"/>
        <color rgb="FFFF0000"/>
        <rFont val="標楷體"/>
        <family val="4"/>
        <charset val="136"/>
      </rPr>
      <t>充電費</t>
    </r>
    <r>
      <rPr>
        <sz val="14"/>
        <rFont val="標楷體"/>
        <family val="4"/>
        <charset val="136"/>
      </rPr>
      <t>在內。</t>
    </r>
    <phoneticPr fontId="26" type="noConversion"/>
  </si>
  <si>
    <r>
      <t>1、統計範圍及對象：包括本所轄區內之路外公共電動汽車充電專用停車位，</t>
    </r>
    <r>
      <rPr>
        <sz val="14"/>
        <color rgb="FFFF0000"/>
        <rFont val="標楷體"/>
        <family val="4"/>
        <charset val="136"/>
      </rPr>
      <t>依據停車場法及有關法令規定</t>
    </r>
    <phoneticPr fontId="26" type="noConversion"/>
  </si>
  <si>
    <t>3、分類標準：路外停車位依設置方式分公有及私有，再依計費方式分收費及不收費。</t>
    <phoneticPr fontId="26" type="noConversion"/>
  </si>
  <si>
    <t>4、統計項目定義：</t>
    <phoneticPr fontId="26" type="noConversion"/>
  </si>
  <si>
    <t>5、資料蒐集方法及編製程序：由本所辦理路外停車位統計之單位，依據原始資料分別統計彙編。</t>
    <phoneticPr fontId="26" type="noConversion"/>
  </si>
  <si>
    <t>「臺東縣鹿野鄉路外停車位概況－電動汽車充電專用停車位」統計資料背景說明</t>
    <phoneticPr fontId="5" type="noConversion"/>
  </si>
  <si>
    <t>2522-14-06-2</t>
    <phoneticPr fontId="5" type="noConversion"/>
  </si>
  <si>
    <t>1.本表編製1式3份，1份送本府主計處，1份送交通部統計處，1份自存。
2.本表資料不含風景遊樂區停車位。</t>
    <phoneticPr fontId="5" type="noConversion"/>
  </si>
  <si>
    <t>各鄉鎮市區公所。</t>
    <phoneticPr fontId="5" type="noConversion"/>
  </si>
  <si>
    <t>20623-05-05-3</t>
    <phoneticPr fontId="5" type="noConversion"/>
  </si>
  <si>
    <r>
      <t>填表說明：1.本表編製1式3份，1份送主計室，1份自存，1份送</t>
    </r>
    <r>
      <rPr>
        <sz val="12"/>
        <color rgb="FFFF0000"/>
        <rFont val="標楷體"/>
        <family val="4"/>
        <charset val="136"/>
      </rPr>
      <t>臺東縣政府(交通及觀光發展處-交通事務科)</t>
    </r>
    <r>
      <rPr>
        <sz val="12"/>
        <rFont val="標楷體"/>
        <family val="4"/>
        <charset val="136"/>
      </rPr>
      <t>。
　　　　　2.本表資料不含建築物附設停車位及風景遊樂區停車位。</t>
    </r>
    <phoneticPr fontId="5" type="noConversion"/>
  </si>
  <si>
    <r>
      <t>臺東縣</t>
    </r>
    <r>
      <rPr>
        <sz val="24"/>
        <color rgb="FFFF0000"/>
        <rFont val="標楷體"/>
        <family val="4"/>
        <charset val="136"/>
      </rPr>
      <t>鹿野鄉</t>
    </r>
    <r>
      <rPr>
        <sz val="24"/>
        <rFont val="標楷體"/>
        <family val="4"/>
        <charset val="136"/>
      </rPr>
      <t>路外停車位概況－電動汽車充電專用停車位</t>
    </r>
    <phoneticPr fontId="5" type="noConversion"/>
  </si>
  <si>
    <t>填表　　　　　　　　　　　　審核　　　　　　　　　　　　業務主管人員　　　　　　　　　　　　機關首長　　　　　　　　　　　　
　　　　　　　　　　　　　　　　　　　　　　　　　　　　主辦統計人員　　　　　　　　　　　　　　　　　　　　　中華民國114年4月8日編製</t>
    <phoneticPr fontId="5" type="noConversion"/>
  </si>
  <si>
    <t>臺東縣鹿野鄉路邊停車位概況－電動汽車充電專用停車位</t>
    <phoneticPr fontId="5" type="noConversion"/>
  </si>
  <si>
    <t>「臺東縣鹿野鄉路邊停車位概況－電動汽車充電專用停車位」統計資料背景說明</t>
    <phoneticPr fontId="5" type="noConversion"/>
  </si>
  <si>
    <r>
      <rPr>
        <sz val="14"/>
        <color rgb="FFFF0000"/>
        <rFont val="標楷體"/>
        <family val="4"/>
        <charset val="136"/>
      </rPr>
      <t>設置，</t>
    </r>
    <r>
      <rPr>
        <sz val="14"/>
        <rFont val="標楷體"/>
        <family val="4"/>
        <charset val="136"/>
      </rPr>
      <t>供電動汽車停放之場所為統計對象，</t>
    </r>
    <r>
      <rPr>
        <sz val="14"/>
        <color rgb="FFFF0000"/>
        <rFont val="標楷體"/>
        <family val="4"/>
        <charset val="136"/>
      </rPr>
      <t>但不包括所轄之建築物附設停車位(由縣市另報送國土管理署彙送)</t>
    </r>
    <phoneticPr fontId="26" type="noConversion"/>
  </si>
  <si>
    <t>及風景遊樂區停車位(由縣市另報送觀光署彙送)。</t>
    <phoneticPr fontId="26" type="noConversion"/>
  </si>
  <si>
    <t>(二)收費：指依收費方式含停車費(計時收費、計次收費)及充電費在內。</t>
    <phoneticPr fontId="26" type="noConversion"/>
  </si>
  <si>
    <t>(三)不收費：指停車格位免費供民眾停放。</t>
    <phoneticPr fontId="26" type="noConversion"/>
  </si>
  <si>
    <r>
      <t>1、統計範圍及對象：包括本所轄區內之路邊電動汽車充電專用停車位，</t>
    </r>
    <r>
      <rPr>
        <sz val="14"/>
        <color rgb="FFFF0000"/>
        <rFont val="標楷體"/>
        <family val="4"/>
        <charset val="136"/>
      </rPr>
      <t>依據停車場法及有關法令規定辦理</t>
    </r>
    <phoneticPr fontId="26" type="noConversion"/>
  </si>
  <si>
    <t>3、分類標準：路邊停車位依計費方式分收費及不收費。</t>
    <phoneticPr fontId="26" type="noConversion"/>
  </si>
  <si>
    <t>5、資料蒐集方法及編製程序：由本所辦理路邊停車位統計之單位，依據原始資料分別統計彙編。</t>
    <phoneticPr fontId="26" type="noConversion"/>
  </si>
  <si>
    <t>2522-14-07-2</t>
    <phoneticPr fontId="5" type="noConversion"/>
  </si>
  <si>
    <t>1.本表編製1式3份，1份送本府主計處，1份送交通部統計處，1份自存。
2.本表資料不含建築物附設停車位及風景遊樂區停車位。</t>
    <phoneticPr fontId="5" type="noConversion"/>
  </si>
  <si>
    <t>20623-05-06-3</t>
    <phoneticPr fontId="5" type="noConversion"/>
  </si>
  <si>
    <r>
      <t>填表說明：1.本表編製1式3份，1份送主計室，1份自存，1份送</t>
    </r>
    <r>
      <rPr>
        <sz val="12"/>
        <color rgb="FFFF0000"/>
        <rFont val="標楷體"/>
        <family val="4"/>
        <charset val="136"/>
      </rPr>
      <t>臺東縣政府(交通及觀光發展處-交通事務科)。</t>
    </r>
    <r>
      <rPr>
        <sz val="12"/>
        <rFont val="標楷體"/>
        <family val="4"/>
        <charset val="136"/>
      </rPr>
      <t xml:space="preserve">
　　　　　2.本表資料不含</t>
    </r>
    <r>
      <rPr>
        <sz val="12"/>
        <color rgb="FFFF0000"/>
        <rFont val="標楷體"/>
        <family val="4"/>
        <charset val="136"/>
      </rPr>
      <t>建築物附設停車位及</t>
    </r>
    <r>
      <rPr>
        <sz val="12"/>
        <rFont val="標楷體"/>
        <family val="4"/>
        <charset val="136"/>
      </rPr>
      <t>風景遊樂區停車位。</t>
    </r>
    <phoneticPr fontId="5" type="noConversion"/>
  </si>
  <si>
    <r>
      <t>臺東縣</t>
    </r>
    <r>
      <rPr>
        <sz val="24"/>
        <color rgb="FFFF0000"/>
        <rFont val="標楷體"/>
        <family val="4"/>
        <charset val="136"/>
      </rPr>
      <t>鹿野鄉</t>
    </r>
    <r>
      <rPr>
        <sz val="24"/>
        <rFont val="標楷體"/>
        <family val="4"/>
        <charset val="136"/>
      </rPr>
      <t>路邊停車位概況－電動汽車充電專用停車位</t>
    </r>
    <phoneticPr fontId="5" type="noConversion"/>
  </si>
  <si>
    <r>
      <t>填表　　　　　　　　審核　　　　　　   　      業務主管人員　　 　　　　　              　機關首長
　　　　　　　　　　　　　　　　　　           主辦統計人員　　　　　　　　　　　　　　　　　　　　　　                 　</t>
    </r>
    <r>
      <rPr>
        <sz val="12"/>
        <color rgb="FFFF0000"/>
        <rFont val="標楷體"/>
        <family val="4"/>
        <charset val="136"/>
      </rPr>
      <t>中華民國114年4月8日編製</t>
    </r>
    <phoneticPr fontId="5" type="noConversion"/>
  </si>
  <si>
    <t>臺東縣鹿野鄉孕婦及育有六歲以下兒童者停車位概況</t>
    <phoneticPr fontId="5" type="noConversion"/>
  </si>
  <si>
    <t>一、統計範圍及對象：包括本所轄區內之孕婦及育有六歲以下兒童者停車位，依據兒童及少年福利與權益保障法</t>
    <phoneticPr fontId="26" type="noConversion"/>
  </si>
  <si>
    <t>及有關法令規定辦理設置，供孕婦及育有六歲以下兒童者停放之場所為統計對象，但不包括所轄之建築物附設停車</t>
    <phoneticPr fontId="26" type="noConversion"/>
  </si>
  <si>
    <t>位(由縣市另報送國土管理署彙送)及風景遊樂區停車位(由縣市另報送觀光署彙送)。</t>
    <phoneticPr fontId="26" type="noConversion"/>
  </si>
  <si>
    <t>三、分類標準：</t>
    <phoneticPr fontId="26" type="noConversion"/>
  </si>
  <si>
    <t>　　依兒童及少年福利與權益保障法所定場所類別分類：</t>
    <phoneticPr fontId="26" type="noConversion"/>
  </si>
  <si>
    <t>(一)</t>
    <phoneticPr fontId="26" type="noConversion"/>
  </si>
  <si>
    <t>提供民眾申辦業務或服務之政府機關（構）及公營事業。</t>
  </si>
  <si>
    <t>(二)</t>
    <phoneticPr fontId="26" type="noConversion"/>
  </si>
  <si>
    <t>鐵路車站、航空站及捷運交會轉乘站。</t>
  </si>
  <si>
    <t>(三)</t>
    <phoneticPr fontId="26" type="noConversion"/>
  </si>
  <si>
    <t>營業場所總樓地板面積一萬平方公尺以上之百貨公司及零售式量販店。</t>
  </si>
  <si>
    <t>(四)</t>
    <phoneticPr fontId="26" type="noConversion"/>
  </si>
  <si>
    <t>設有兒科病房或產科病房之區域級以上醫院。</t>
  </si>
  <si>
    <t>(五)</t>
    <phoneticPr fontId="26" type="noConversion"/>
  </si>
  <si>
    <t>觀光遊樂業之園區。</t>
  </si>
  <si>
    <t>(六)</t>
    <phoneticPr fontId="26" type="noConversion"/>
  </si>
  <si>
    <t>其他經各級交通主管機關公告之場所。</t>
  </si>
  <si>
    <t>法定應設孕婦及育有六歲以下兒童者停車位：指依兒童及少年福利與權益保障法應設置之孕婦及育有六歲以下</t>
    <phoneticPr fontId="26" type="noConversion"/>
  </si>
  <si>
    <t>兒童者停車位數量。</t>
    <phoneticPr fontId="26" type="noConversion"/>
  </si>
  <si>
    <t>已設置孕婦及育有六歲以下兒童者停車位：指實際已設置之孕婦及育有六歲以下兒童者停車位數量。</t>
    <phoneticPr fontId="26" type="noConversion"/>
  </si>
  <si>
    <t>五、資料蒐集方法及編製程序：由本所辦理停車位統計之單位，依據原始資料分別統計彙編。</t>
    <phoneticPr fontId="26" type="noConversion"/>
  </si>
  <si>
    <r>
      <t>臺東縣鹿野</t>
    </r>
    <r>
      <rPr>
        <b/>
        <sz val="16"/>
        <color rgb="FFFF0000"/>
        <rFont val="標楷體"/>
        <family val="4"/>
        <charset val="136"/>
      </rPr>
      <t>鄉</t>
    </r>
    <r>
      <rPr>
        <b/>
        <sz val="16"/>
        <rFont val="標楷體"/>
        <family val="4"/>
        <charset val="136"/>
      </rPr>
      <t>孕婦及育有六歲以下兒童者停車位概況編製說明</t>
    </r>
    <phoneticPr fontId="26" type="noConversion"/>
  </si>
  <si>
    <t>20623-05-07-3</t>
    <phoneticPr fontId="5" type="noConversion"/>
  </si>
  <si>
    <t>場所別</t>
    <phoneticPr fontId="5" type="noConversion"/>
  </si>
  <si>
    <t>汽車停車位</t>
    <phoneticPr fontId="5" type="noConversion"/>
  </si>
  <si>
    <t>法定應設
孕婦及育有六歲以下兒童者停車位</t>
    <phoneticPr fontId="5" type="noConversion"/>
  </si>
  <si>
    <t>已設置
孕婦及育有六歲以下兒童者停車位</t>
    <phoneticPr fontId="5" type="noConversion"/>
  </si>
  <si>
    <t>政府機關（構）及公營事業</t>
  </si>
  <si>
    <t>鐵路車站、航空站及捷運交會轉乘站</t>
  </si>
  <si>
    <t>百貨公司及零售式量販店</t>
  </si>
  <si>
    <t>區域級以上醫院</t>
  </si>
  <si>
    <t>觀光遊樂業之園區</t>
  </si>
  <si>
    <t>其他經各級交通主管機關公告之場所</t>
  </si>
  <si>
    <r>
      <t>填表說明：1.本表編製1式3份，1份送主計室，1份自存，1份送</t>
    </r>
    <r>
      <rPr>
        <sz val="12"/>
        <color rgb="FFFF0000"/>
        <rFont val="標楷體"/>
        <family val="4"/>
        <charset val="136"/>
      </rPr>
      <t>臺東縣政府(交通及觀光發展處-交通事務科)。</t>
    </r>
    <r>
      <rPr>
        <sz val="12"/>
        <rFont val="標楷體"/>
        <family val="4"/>
        <charset val="136"/>
      </rPr>
      <t xml:space="preserve">
　　　　　2.本表資料不含建築物附設停車位及風景遊樂區停車位。
　　　　　3.同一場域如符合兒童及少年福利與權益保障法第33條之1所列二款以上之場所類別，請於各場所類別分別列計。</t>
    </r>
    <phoneticPr fontId="5" type="noConversion"/>
  </si>
  <si>
    <r>
      <t>臺東縣</t>
    </r>
    <r>
      <rPr>
        <sz val="24"/>
        <color rgb="FFFF0000"/>
        <rFont val="標楷體"/>
        <family val="4"/>
        <charset val="136"/>
      </rPr>
      <t>鹿野鄉</t>
    </r>
    <r>
      <rPr>
        <sz val="24"/>
        <rFont val="標楷體"/>
        <family val="4"/>
        <charset val="136"/>
      </rPr>
      <t>孕婦及育有六歲以下兒童者停車位概況</t>
    </r>
    <phoneticPr fontId="5" type="noConversion"/>
  </si>
  <si>
    <r>
      <t>臺東縣鹿野</t>
    </r>
    <r>
      <rPr>
        <sz val="10"/>
        <color rgb="FFFF0000"/>
        <rFont val="標楷體"/>
        <family val="4"/>
        <charset val="136"/>
      </rPr>
      <t>鄉</t>
    </r>
    <r>
      <rPr>
        <sz val="10"/>
        <rFont val="標楷體"/>
        <family val="4"/>
        <charset val="136"/>
      </rPr>
      <t>公所</t>
    </r>
    <phoneticPr fontId="5" type="noConversion"/>
  </si>
  <si>
    <r>
      <t>中華民國</t>
    </r>
    <r>
      <rPr>
        <u/>
        <sz val="12"/>
        <rFont val="標楷體"/>
        <family val="4"/>
        <charset val="136"/>
      </rPr>
      <t>114</t>
    </r>
    <r>
      <rPr>
        <sz val="12"/>
        <rFont val="標楷體"/>
        <family val="4"/>
        <charset val="136"/>
      </rPr>
      <t>年第</t>
    </r>
    <r>
      <rPr>
        <u/>
        <sz val="12"/>
        <rFont val="標楷體"/>
        <family val="4"/>
        <charset val="136"/>
      </rPr>
      <t>1</t>
    </r>
    <r>
      <rPr>
        <sz val="12"/>
        <rFont val="標楷體"/>
        <family val="4"/>
        <charset val="136"/>
      </rPr>
      <t>季底</t>
    </r>
    <phoneticPr fontId="5" type="noConversion"/>
  </si>
  <si>
    <t>填表　　　　　　　　　　　　審核　　　　　　　　　　          　　業務主管人員　　 　　　　　       　　　　機關首長
　　　　　　　　　　　　　　　　　　　　　　　　　　　          　主辦統計人員　　　　　　　　　　　                         　中華民國114年4月8日編製</t>
    <phoneticPr fontId="5" type="noConversion"/>
  </si>
  <si>
    <t>4月15日</t>
    <phoneticPr fontId="5" type="noConversion"/>
  </si>
  <si>
    <t xml:space="preserve"> 中華民國114年3月                                  單位：公噸</t>
    <phoneticPr fontId="26" type="noConversion"/>
  </si>
  <si>
    <t>中華民國114年4月6日編製</t>
    <phoneticPr fontId="26" type="noConversion"/>
  </si>
  <si>
    <r>
      <t xml:space="preserve">    </t>
    </r>
    <r>
      <rPr>
        <sz val="14"/>
        <rFont val="標楷體"/>
        <family val="4"/>
        <charset val="136"/>
      </rPr>
      <t>　　</t>
    </r>
    <r>
      <rPr>
        <sz val="14"/>
        <rFont val="Times New Roman"/>
        <family val="1"/>
      </rPr>
      <t>114</t>
    </r>
    <r>
      <rPr>
        <sz val="14"/>
        <rFont val="Times New Roman"/>
        <family val="1"/>
      </rPr>
      <t xml:space="preserve">      </t>
    </r>
    <r>
      <rPr>
        <sz val="14"/>
        <rFont val="標楷體"/>
        <family val="4"/>
        <charset val="136"/>
      </rPr>
      <t>年</t>
    </r>
    <r>
      <rPr>
        <sz val="14"/>
        <rFont val="Times New Roman"/>
        <family val="1"/>
      </rPr>
      <t xml:space="preserve">    </t>
    </r>
    <r>
      <rPr>
        <sz val="14"/>
        <rFont val="標楷體"/>
        <family val="4"/>
        <charset val="136"/>
      </rPr>
      <t>　　</t>
    </r>
    <r>
      <rPr>
        <sz val="14"/>
        <rFont val="Times New Roman"/>
        <family val="1"/>
      </rPr>
      <t>3</t>
    </r>
    <r>
      <rPr>
        <sz val="14"/>
        <rFont val="Times New Roman"/>
        <family val="1"/>
      </rPr>
      <t xml:space="preserve">  </t>
    </r>
    <r>
      <rPr>
        <sz val="14"/>
        <rFont val="標楷體"/>
        <family val="4"/>
        <charset val="136"/>
      </rPr>
      <t xml:space="preserve">月   </t>
    </r>
    <r>
      <rPr>
        <sz val="14"/>
        <rFont val="Times New Roman"/>
        <family val="1"/>
      </rPr>
      <t xml:space="preserve">(   </t>
    </r>
    <r>
      <rPr>
        <sz val="14"/>
        <rFont val="標楷體"/>
        <family val="4"/>
        <charset val="136"/>
      </rPr>
      <t>　</t>
    </r>
    <r>
      <rPr>
        <sz val="14"/>
        <rFont val="Times New Roman"/>
        <family val="1"/>
      </rPr>
      <t>114</t>
    </r>
    <r>
      <rPr>
        <sz val="14"/>
        <rFont val="標楷體"/>
        <family val="4"/>
        <charset val="136"/>
      </rPr>
      <t>　</t>
    </r>
    <r>
      <rPr>
        <sz val="14"/>
        <rFont val="Times New Roman"/>
        <family val="1"/>
      </rPr>
      <t xml:space="preserve">   </t>
    </r>
    <r>
      <rPr>
        <sz val="14"/>
        <rFont val="標楷體"/>
        <family val="4"/>
        <charset val="136"/>
      </rPr>
      <t>年度</t>
    </r>
    <r>
      <rPr>
        <sz val="14"/>
        <rFont val="Times New Roman"/>
        <family val="1"/>
      </rPr>
      <t>)</t>
    </r>
    <phoneticPr fontId="5" type="noConversion"/>
  </si>
  <si>
    <t>中華民國 114  年  4  月  8  日編製</t>
    <phoneticPr fontId="5" type="noConversion"/>
  </si>
  <si>
    <t>一、統計範圍及對象：本所清潔隊環境保護決算資料，均為統計對象。</t>
  </si>
  <si>
    <t>三、分類標準：(一)縱項目按經資門別及科目別分。</t>
  </si>
  <si>
    <t>(二)橫項目按單位別分。</t>
  </si>
  <si>
    <t>四、統計項目定義</t>
  </si>
  <si>
    <t>五、資料蒐集方法及編製程序：依據本所清潔隊環境保護決算資料編製。</t>
  </si>
  <si>
    <t>六、編送對象：本表編製1式3份，1份送本所主計室，1份自存，1份送本縣環境保護局。</t>
  </si>
  <si>
    <t>二、統計標準時間：以每年4月底之上年度決算數資料為準。</t>
  </si>
  <si>
    <t>(一)  鄉鎮市公所清潔隊決算：係指各鄉鎮市公所清潔隊歲出（歲入）決算，包含決算書歲出政事別及歲入來源別中環境保護相關之經常門與資本門等經費。</t>
  </si>
  <si>
    <t>(二)     人事費：係指機關內政務人員、法定編制人員、依法令約聘僱人員與技工、工友等現職人員之相關待遇經費，包含薪俸、加給、酬金、加班值班費、獎金、退休退職離職給付及儲金、保險、各項補助費等，依人員實際所在處室區分。</t>
  </si>
  <si>
    <t>(三)     約用人員酬金：係指為協助業務推動所需遴用約用人員辦理相關事務所給付之費用，可以本縣環境保護局及所屬、鄉鎮市公所決算書中「約用人員酬金」科目為準，並依人員實際所在處室區分。</t>
  </si>
  <si>
    <t>(四)     委辦費：係指委託其他政府、機關、學校、團體及個人等進行學術研究、辦理機關職掌業務（含媒體政策及業務宣導）等經費。</t>
  </si>
  <si>
    <t>(五)     土地：係指公務所需房屋基地、地上物拆遷補償及其他土地購置經費。</t>
  </si>
  <si>
    <t>(六)     折舊：係依國有財產法所訂之財產範圍按使用年限提列之當年成本分攤金額，包含動產及不動產，但不含土地、有價證卷及權利。</t>
  </si>
  <si>
    <t>(七)     其他支出：係指預備金及其他無法歸入之科目。</t>
  </si>
  <si>
    <t>(八)     環境部補助款：係指由環境部補助之經費，並納入該年決算者，包含實現數、應收數及保留數。</t>
  </si>
  <si>
    <t>(九)     其他政府補助款：係指由環境部除外之其他政府機關（構）補助之經費，並納入該年決算者。</t>
  </si>
  <si>
    <t>臺東縣鹿野鄉公所清潔隊</t>
    <phoneticPr fontId="31" type="noConversion"/>
  </si>
  <si>
    <t>年  度  報</t>
    <phoneticPr fontId="181" type="noConversion"/>
  </si>
  <si>
    <t>期間終了4.5個月內編報</t>
    <phoneticPr fontId="181" type="noConversion"/>
  </si>
  <si>
    <t>30910-02-02-3</t>
    <phoneticPr fontId="5" type="noConversion"/>
  </si>
  <si>
    <t>臺東縣鹿野鄉環境保護決算</t>
    <phoneticPr fontId="5" type="noConversion"/>
  </si>
  <si>
    <t xml:space="preserve">  __113__會計年度</t>
    <phoneticPr fontId="5" type="noConversion"/>
  </si>
  <si>
    <r>
      <t>決  算</t>
    </r>
    <r>
      <rPr>
        <b/>
        <sz val="14"/>
        <color rgb="FFFF0000"/>
        <rFont val="標楷體"/>
        <family val="4"/>
        <charset val="136"/>
      </rPr>
      <t xml:space="preserve">  </t>
    </r>
    <r>
      <rPr>
        <sz val="14"/>
        <color rgb="FFFF0000"/>
        <rFont val="標楷體"/>
        <family val="4"/>
        <charset val="136"/>
      </rPr>
      <t>數</t>
    </r>
    <phoneticPr fontId="5" type="noConversion"/>
  </si>
  <si>
    <t>折舊</t>
    <phoneticPr fontId="5" type="noConversion"/>
  </si>
  <si>
    <t>鹿 野 鄉 公 所 清 潔 隊 決 算</t>
    <phoneticPr fontId="5" type="noConversion"/>
  </si>
  <si>
    <t>決  算  數</t>
    <phoneticPr fontId="181" type="noConversion"/>
  </si>
  <si>
    <t>土地</t>
    <phoneticPr fontId="181" type="noConversion"/>
  </si>
  <si>
    <t>中華民國114年04月16日編製</t>
    <phoneticPr fontId="5" type="noConversion"/>
  </si>
  <si>
    <t>資料來源：依據本所清潔隊環境保護決算資料編製。</t>
    <phoneticPr fontId="5" type="noConversion"/>
  </si>
  <si>
    <r>
      <t>填表說明：本表編製</t>
    </r>
    <r>
      <rPr>
        <sz val="12"/>
        <rFont val="Times New Roman"/>
        <family val="1"/>
      </rPr>
      <t>1</t>
    </r>
    <r>
      <rPr>
        <sz val="12"/>
        <rFont val="標楷體"/>
        <family val="4"/>
        <charset val="136"/>
      </rPr>
      <t>式</t>
    </r>
    <r>
      <rPr>
        <sz val="12"/>
        <rFont val="Times New Roman"/>
        <family val="1"/>
      </rPr>
      <t>3</t>
    </r>
    <r>
      <rPr>
        <sz val="12"/>
        <rFont val="標楷體"/>
        <family val="4"/>
        <charset val="136"/>
      </rPr>
      <t>份，</t>
    </r>
    <r>
      <rPr>
        <sz val="12"/>
        <rFont val="Times New Roman"/>
        <family val="1"/>
      </rPr>
      <t>1</t>
    </r>
    <r>
      <rPr>
        <sz val="12"/>
        <rFont val="標楷體"/>
        <family val="4"/>
        <charset val="136"/>
      </rPr>
      <t>份送本所主計室，</t>
    </r>
    <r>
      <rPr>
        <sz val="12"/>
        <rFont val="Times New Roman"/>
        <family val="1"/>
      </rPr>
      <t>1</t>
    </r>
    <r>
      <rPr>
        <sz val="12"/>
        <rFont val="標楷體"/>
        <family val="4"/>
        <charset val="136"/>
      </rPr>
      <t>份自存，</t>
    </r>
    <r>
      <rPr>
        <sz val="12"/>
        <rFont val="Times New Roman"/>
        <family val="1"/>
      </rPr>
      <t>1</t>
    </r>
    <r>
      <rPr>
        <sz val="12"/>
        <rFont val="標楷體"/>
        <family val="4"/>
        <charset val="136"/>
      </rPr>
      <t>份送本縣環境保護局。</t>
    </r>
    <phoneticPr fontId="25" type="noConversion"/>
  </si>
  <si>
    <t>鹿野鄉公所社會課</t>
    <phoneticPr fontId="5" type="noConversion"/>
  </si>
  <si>
    <t>10730-04-07-3</t>
    <phoneticPr fontId="5" type="noConversion"/>
  </si>
  <si>
    <r>
      <t>中華民國114年第一季</t>
    </r>
    <r>
      <rPr>
        <sz val="11"/>
        <rFont val="Times New Roman"/>
        <family val="1"/>
      </rPr>
      <t>(1</t>
    </r>
    <r>
      <rPr>
        <sz val="11"/>
        <rFont val="標楷體"/>
        <family val="4"/>
        <charset val="136"/>
      </rPr>
      <t>月至3月</t>
    </r>
    <r>
      <rPr>
        <sz val="11"/>
        <rFont val="Times New Roman"/>
        <family val="1"/>
      </rPr>
      <t xml:space="preserve">)                                                                             </t>
    </r>
    <phoneticPr fontId="119" type="noConversion"/>
  </si>
  <si>
    <r>
      <t>期底獨居老人人數</t>
    </r>
    <r>
      <rPr>
        <sz val="12"/>
        <rFont val="Times New Roman"/>
        <family val="1"/>
      </rPr>
      <t>(</t>
    </r>
    <r>
      <rPr>
        <sz val="12"/>
        <rFont val="標楷體"/>
        <family val="4"/>
        <charset val="136"/>
      </rPr>
      <t>人</t>
    </r>
    <r>
      <rPr>
        <sz val="12"/>
        <rFont val="Times New Roman"/>
        <family val="1"/>
      </rPr>
      <t>)  (</t>
    </r>
    <r>
      <rPr>
        <sz val="12"/>
        <rFont val="標楷體"/>
        <family val="4"/>
        <charset val="136"/>
      </rPr>
      <t>含具原住民身分</t>
    </r>
    <r>
      <rPr>
        <sz val="12"/>
        <rFont val="Times New Roman"/>
        <family val="1"/>
      </rPr>
      <t>)</t>
    </r>
    <phoneticPr fontId="123" type="noConversion"/>
  </si>
  <si>
    <t>期底具原住民身分
獨居老人人數</t>
    <phoneticPr fontId="23" type="noConversion"/>
  </si>
  <si>
    <r>
      <t>期底安裝緊急救援裝置人數</t>
    </r>
    <r>
      <rPr>
        <sz val="12"/>
        <rFont val="Times New Roman"/>
        <family val="1"/>
      </rPr>
      <t>(</t>
    </r>
    <r>
      <rPr>
        <sz val="12"/>
        <rFont val="標楷體"/>
        <family val="4"/>
        <charset val="136"/>
      </rPr>
      <t>人</t>
    </r>
    <r>
      <rPr>
        <sz val="12"/>
        <rFont val="Times New Roman"/>
        <family val="1"/>
      </rPr>
      <t>)</t>
    </r>
    <phoneticPr fontId="123" type="noConversion"/>
  </si>
  <si>
    <t>長照服務</t>
    <phoneticPr fontId="5" type="noConversion"/>
  </si>
  <si>
    <t>中華民國114年4月9日編製</t>
    <phoneticPr fontId="5" type="noConversion"/>
  </si>
  <si>
    <t>資料來源：依據本所所報獨居老人服務概況資料彙編。</t>
    <phoneticPr fontId="123" type="noConversion"/>
  </si>
  <si>
    <t>填表說明：本表編製2份，1份送本所主計室，1份送臺東縣政府社會處。</t>
    <phoneticPr fontId="23" type="noConversion"/>
  </si>
  <si>
    <t>一、統計範圍及對象：凡經本府評估需關懷服務(評估對象包含65歲以上一人獨自居住、直系血親卑親屬未居住於同縣市、夫妻同住且均年滿65歲，或同住者無照顧能力之老人等)之老人，均為統計對象。</t>
  </si>
  <si>
    <t>二、統計標準時間：靜態資料以3月底、6月底、9月底、12月底之事實為準；動態資料第1季以1至3月、第2季以4至6月、第3季以7至9月、第4季以10至12月之事實為準。</t>
  </si>
  <si>
    <t>三、分類標準：橫項「期底獨居老人人數」及「期底具原住民身分獨居老人人數」依「鄉鎮市區別及年齡別」分，「期底安裝緊急救援裝置人數」及「本期服務成果」則依「鄉鎮市區別」分；縱項「期底獨居老人人數」、「期底安裝緊急救援裝置人數」依「中(低)收入」、「一般戶」及「性別」分；「期底具原住民身分獨居老人人數」、「本期服務成果」則依「性別」分。</t>
  </si>
  <si>
    <t>四、統計項目定義：</t>
  </si>
  <si>
    <t>(一)期底獨居老人人數：係指經直轄市、縣（市）政府評估需關懷服務之老人期底人數，評估對象包含65歲以上一人獨自居住、直系血親卑親屬未居住於同縣市、夫妻同住且均年滿65歲，或同住者無照顧能力之老人等。其中「中(低)收入」係指符合低收入戶及家庭總收入分配全家人口，每人每月未超過最低生活費2.5倍者。</t>
  </si>
  <si>
    <t>(二)期底具原住民身分獨居老人人數：依指戶籍登記具原住民身分之獨居老人期底人數。</t>
  </si>
  <si>
    <t>(三)期底安裝緊急救援裝置人數：指為協助獨居老人於遇有突發或緊急危難時，能獲得及時救援所安裝緊急救援裝置之期底人數，不含服務期間拆機人數。</t>
  </si>
  <si>
    <t>(四)本期服務成果：指當期提供獨居老人之服務人次統計，其中；</t>
  </si>
  <si>
    <t>1.關懷訪視：到宅訪視獨居老人，提供心理支持及陪伴。</t>
  </si>
  <si>
    <t>2.電話問安：以電話定期或不定期向獨居老人問安。</t>
  </si>
  <si>
    <t>3.就醫協助：陪同獨居老人至醫療院所接受治療或服務。</t>
  </si>
  <si>
    <t>4.生活協助：提供獨居老人日常生活事務協助，增進社會連結、提升生活品質。</t>
  </si>
  <si>
    <t>5.長照服務：指居住社區之獨居老人使用長期照顧2.0所提供之服務。</t>
  </si>
  <si>
    <t>五、資料蒐集方法及編製程序：依據本所所報獨居老人服務概況資料彙編。</t>
  </si>
  <si>
    <t>六、編送對象：本表編製2份，1份送本所主計室，1份送臺東縣政府社會處。</t>
  </si>
  <si>
    <t>一、統計範圍及對象：凡在本鄉(鎮、市)已成立社區發展協會之社區，均為統計對象。</t>
  </si>
  <si>
    <t>二、統計標準時間：動態資料以1至12月事實為準；靜態資料以12月底之事實為準。</t>
  </si>
  <si>
    <t>三、分類標準：橫項依「鄉鎮市區別」分；縱項依「已劃定社區數」、「社區發展協會數」、「社區戶數」、「社區人口數」、「理監事人數」、「社區發展協會會員數」、「設置社區生產建設基金」、「實際使用經費」、「社區活動中心(幢)」及「社區發展工作項目」分。</t>
  </si>
  <si>
    <t>(一)社區：依「社區發展工作綱要」第2條規定，係指「經鄉(鎮、市、區)社區發展主管機關劃定，供為依法設立社區發展協會，推動社區發展工作之組織與活動區域」。</t>
  </si>
  <si>
    <t>(二)已劃定社區數：為推展社區發展業務，得視實際需要，於該鄉（鎮、市、區）內，依據歷史關係、文化背景、地緣形勢、人口分布、生態特性、資源狀況、住宅型態、農、漁、工、礦、商業之發展及居民之意向、興趣及共同需求等因素劃定數個社區區域。</t>
  </si>
  <si>
    <t>(三)社區發展協會：係指經主管機關劃定，依法成立之社區發展協會。</t>
  </si>
  <si>
    <t>(四)社區戶數：係指社區劃定範圍內所有戶數。</t>
  </si>
  <si>
    <t>(五)社區人口數：係指社區劃定範圍內所有人口數。</t>
  </si>
  <si>
    <t>(六)社區發展協會會員：由社區居民自動申請加入社區發展協會為之會員人數。</t>
  </si>
  <si>
    <t>(七)社區生產建設基金：為充裕社區經濟來源，健全社區發展組織，期能負起社區成果維護，推行社會教育、社區文化活動及福利服務工作，以提昇社區居民生活品質而籌措之基金。</t>
  </si>
  <si>
    <t>(八)使用經費：指依法成立之社區發展協會，其經費來源。</t>
  </si>
  <si>
    <t xml:space="preserve"> 1.政府補助款：為促進社區發展，增進居民福利，根據社區發展協會所提之計畫及自籌款項，政府機關依年度社區發展工作計畫給予之補助。(包含中央、直轄市、縣(市)、鄉（鎮、市、區)補助款)</t>
  </si>
  <si>
    <t xml:space="preserve"> 2.社區自籌款：社區發展協會為促進社區發中央各部會、直轄市、縣(市)、鄉（鎮、市、區)展，增進居民福利，擬定工作計畫，結合社區資源及由居民繳交或樂捐之款項。(包含民眾配合款、民眾捐款、生產收益、其他收入)</t>
  </si>
  <si>
    <t>(九)社區活動中心（不含市民活動中心、里集會所、里民活動中心、老人活動中心等）：為推展社區發展各項建設工作之需要而興建，提供作為社區民眾集會及辦理各項文康育樂活動之場所，包含原建(未作修擴建)、新建及修擴建，並不考慮產權問題；另數個社區發展協會共用1幢活動中心，請以總計1為統計代表，並備註共用之社區發展協會名稱。</t>
  </si>
  <si>
    <t>(十)社區發展工作項目：社區發展協會基於社區居民共同需要，循自動與互助精神，配合政府行政支援，有效運用各種資源，從事綜合建設，以改進社區居民生活品質。以下各項以社區發展協會辦理之內部作業組織為統計範圍。</t>
  </si>
  <si>
    <t>1.辦理社區觀摩：具體介紹建立社區之組織活動、公共工程建設、精神倫理及文化建設、生產福利建設服務體系之作法。</t>
  </si>
  <si>
    <t>2.社區守望相助隊：社區居民基於需要，自行組織以維護住家安全，增進家戶情感為目的之組織。</t>
  </si>
  <si>
    <t>3.社區志願服務團隊：社區發展協會依據志願服務法，運用或召募社區內外熱心民眾所籌組成立之志工團隊，貢獻其知識、體能、勞力、經驗、技術、時間等，以促進社區各項建設及提昇社區生活品質。</t>
  </si>
  <si>
    <t>4.志工：指社區發展協會依志願服務法所召募、運用、管理，並領有志願服務紀錄冊之志願服務人員。</t>
  </si>
  <si>
    <t>5.長期照顧據點：由社區發展協會辦理巷弄長照站、失智服務據點等長照據點，以營造高齡者友善環境，達到在地老化之目標。</t>
  </si>
  <si>
    <t>6.社區刊物：配合推展社區活動，報導社區生活，凝聚社區意識而發行之刊物。</t>
  </si>
  <si>
    <t>7.福利服務或活動：以社區內兒童、少年、婦女、老人、身心障礙者、低收入戶、新住民或家庭暴力受害者等弱勢族群所提供之關懷照顧與服務所受益之人次。</t>
  </si>
  <si>
    <t>8.其他服務：除前目外，由社區發展協會所提供或辦理之服務或活動(如：環境綠美化、資源回收、社區文化導覽、社區產業推廣...等) 所受益之人次。</t>
  </si>
  <si>
    <t>五、資料蒐集方法及編製程序：依據本所會計年度結束後10日內將轄內已成立之社區發展協會所報工作概況資料審核彙編。</t>
  </si>
  <si>
    <t>一、統計範團及對象：凡本鄉（鎮、市）範圍內，依法設置及管理之公私立火化場，均為統計對象。</t>
  </si>
  <si>
    <t>二、統計標準時間：動態資料以當年1月至12月之事實為準；靜態資料以當年12月底之事實為準。</t>
  </si>
  <si>
    <t>三、分類標準：橫項依「鄉鎮市別」及「公私立別」分；縱項依「年底火化場數」、「年底土地面積」、「年底總樓地板面積」、「年底每日最大處理量」、「年底火化爐數」及「本年火化數」分，其中「本年火化數」再依性別分。</t>
  </si>
  <si>
    <t>（二）每日最大處理量：指依爐具之效能，全部火化爐每日所能處理之最大量而言。</t>
  </si>
  <si>
    <t>（三）本年火化數：指當年公私立火化場火化之數量。</t>
  </si>
  <si>
    <t>五、資料蒐集方法及編製程序：依據本所所報資料彙編。</t>
  </si>
  <si>
    <t>六、編送對象：本表編製3份，於完成會核程序並經機關長官核章後，1份送本所主計室，1份自存外，1份送臺東縣政府民政處。</t>
  </si>
  <si>
    <r>
      <t xml:space="preserve">    </t>
    </r>
    <r>
      <rPr>
        <sz val="14"/>
        <rFont val="標楷體"/>
        <family val="4"/>
        <charset val="136"/>
      </rPr>
      <t>　　</t>
    </r>
    <r>
      <rPr>
        <sz val="14"/>
        <rFont val="Times New Roman"/>
        <family val="1"/>
      </rPr>
      <t xml:space="preserve">    114  </t>
    </r>
    <r>
      <rPr>
        <sz val="14"/>
        <rFont val="標楷體"/>
        <family val="4"/>
        <charset val="136"/>
      </rPr>
      <t>年</t>
    </r>
    <r>
      <rPr>
        <sz val="14"/>
        <rFont val="Times New Roman"/>
        <family val="1"/>
      </rPr>
      <t xml:space="preserve">    </t>
    </r>
    <r>
      <rPr>
        <sz val="14"/>
        <rFont val="標楷體"/>
        <family val="4"/>
        <charset val="136"/>
      </rPr>
      <t>　</t>
    </r>
    <r>
      <rPr>
        <sz val="14"/>
        <rFont val="Times New Roman"/>
        <family val="1"/>
      </rPr>
      <t>4</t>
    </r>
    <r>
      <rPr>
        <sz val="14"/>
        <rFont val="標楷體"/>
        <family val="4"/>
        <charset val="136"/>
      </rPr>
      <t>　</t>
    </r>
    <r>
      <rPr>
        <sz val="14"/>
        <rFont val="Times New Roman"/>
        <family val="1"/>
      </rPr>
      <t xml:space="preserve">  </t>
    </r>
    <r>
      <rPr>
        <sz val="14"/>
        <rFont val="標楷體"/>
        <family val="4"/>
        <charset val="136"/>
      </rPr>
      <t xml:space="preserve">月   </t>
    </r>
    <r>
      <rPr>
        <sz val="14"/>
        <rFont val="Times New Roman"/>
        <family val="1"/>
      </rPr>
      <t xml:space="preserve">(   </t>
    </r>
    <r>
      <rPr>
        <sz val="14"/>
        <rFont val="標楷體"/>
        <family val="4"/>
        <charset val="136"/>
      </rPr>
      <t>　</t>
    </r>
    <r>
      <rPr>
        <sz val="14"/>
        <rFont val="Times New Roman"/>
        <family val="1"/>
      </rPr>
      <t>114</t>
    </r>
    <r>
      <rPr>
        <sz val="14"/>
        <rFont val="標楷體"/>
        <family val="4"/>
        <charset val="136"/>
      </rPr>
      <t>　</t>
    </r>
    <r>
      <rPr>
        <sz val="14"/>
        <rFont val="Times New Roman"/>
        <family val="1"/>
      </rPr>
      <t xml:space="preserve">   </t>
    </r>
    <r>
      <rPr>
        <sz val="14"/>
        <rFont val="標楷體"/>
        <family val="4"/>
        <charset val="136"/>
      </rPr>
      <t>年度</t>
    </r>
    <r>
      <rPr>
        <sz val="14"/>
        <rFont val="Times New Roman"/>
        <family val="1"/>
      </rPr>
      <t>)</t>
    </r>
    <phoneticPr fontId="5" type="noConversion"/>
  </si>
  <si>
    <t>中華民國  114   年  5 月 5   日編製</t>
    <phoneticPr fontId="5" type="noConversion"/>
  </si>
  <si>
    <t>中華民國114年4月6日編製</t>
    <phoneticPr fontId="5" type="noConversion"/>
  </si>
  <si>
    <t>中華民國114年5月6日編製</t>
    <phoneticPr fontId="5" type="noConversion"/>
  </si>
  <si>
    <t xml:space="preserve"> 中華民國 114年04月                      單位：公斤</t>
    <phoneticPr fontId="26" type="noConversion"/>
  </si>
  <si>
    <t xml:space="preserve"> 中華民國114年4月                                  單位：公噸</t>
    <phoneticPr fontId="26" type="noConversion"/>
  </si>
  <si>
    <t>林務類</t>
    <phoneticPr fontId="5" type="noConversion"/>
  </si>
  <si>
    <t>森林災害報告</t>
    <phoneticPr fontId="5" type="noConversion"/>
  </si>
  <si>
    <t>「臺東縣鹿野鄉森林被害報告」統計資料背景說明</t>
    <phoneticPr fontId="5" type="noConversion"/>
  </si>
  <si>
    <t>資料種類：林業統計</t>
    <phoneticPr fontId="14" type="noConversion"/>
  </si>
  <si>
    <t>資料項目：林業</t>
    <phoneticPr fontId="5" type="noConversion"/>
  </si>
  <si>
    <t xml:space="preserve"> 1.火災：指森林焚燒所引起之損害。</t>
  </si>
  <si>
    <t xml:space="preserve">    2.竊取主副產物：指森林主、副產物被他人以不法所有意圖而竊取者，稱之。</t>
  </si>
  <si>
    <t xml:space="preserve"> 3.濫墾：指在林地內任意開墾耕種其他農作物，影響水土保持之不法行為。</t>
  </si>
  <si>
    <t xml:space="preserve"> 4.其他：不屬於前3類之森林被害如林地遭傾倒廢棄物、侵占漂流木、擅誤伐等。</t>
  </si>
  <si>
    <t xml:space="preserve"> (三) 被害面積：以實際受損害面積填報，以森林火災而言，森林主產物遭燃燒受損之面積(扣除草生地、岩石、裸地等)。</t>
  </si>
  <si>
    <t xml:space="preserve"> (四) 剷除收回面積：係指發現新濫墾而且立即剷除收回者。</t>
  </si>
  <si>
    <t xml:space="preserve"> (五) 被害數量：乃指林地內之森林主、副產物遭損害之總額數量（如立方公尺、公斤、株、支、叢等）。</t>
  </si>
  <si>
    <t xml:space="preserve"> (六) 損失數量：以「被害數量」減去「遺留現場或扣案贓物之森林主、副產物、殘材等數量」計列。</t>
  </si>
  <si>
    <t xml:space="preserve"> (七) 被害價值：以「被害數量」 x「市價」總額計列（即不扣除犯罪成本之總額）。特殊工藝或園藝觀賞木，以當期工藝或園藝查定價值計列；幼齡木則以造林費用價比例換算【造林總費用 x（被害株數/現存造林木總株數）】，另被害造林木如數量過多且可估算面積者，則以【造林總費用 x（被害面積/造林面積）】計算，且上述兩者皆採取擇高計算；至於租地造林部分之造林費用價，依造林當年度之造林貸款核定標準換算計列。</t>
  </si>
  <si>
    <t xml:space="preserve"> (八) 損失價值：以「損失數量」x「市價」總額計列（即不扣除犯罪成本之總額）。特殊工藝或園藝觀賞木，以當期工藝或園藝查定價值計列；幼齡木則以造林費用價比例換算【造林總費用 x（損失株數/現存造林木總株數）】，另損失造林木如數量過多且可估算面積者，則以【造林總費用 x（損失面積/造林面積）】計算，且上述兩者皆採取擇高計算；至於租地造林部分之造林費用價，依造林當年度之造林貸款核定標準換算計列。</t>
  </si>
  <si>
    <t>（一）被害種類：</t>
    <phoneticPr fontId="14" type="noConversion"/>
  </si>
  <si>
    <t>四、統計項目定義：</t>
    <phoneticPr fontId="14" type="noConversion"/>
  </si>
  <si>
    <t>三、分類標準：按被害種類、所有別、面積（被害、剷除收回）、數量（樹種、單位、被害、損失）、價值（被害、損失）等分類。</t>
    <phoneticPr fontId="14" type="noConversion"/>
  </si>
  <si>
    <t/>
  </si>
  <si>
    <t>二、統計標準時間：以損害發生之事實為準。</t>
    <phoneticPr fontId="14" type="noConversion"/>
  </si>
  <si>
    <t>一、'統計範圍及對象：本所轄區內之林業用地或依非都市土地使用管制規則規定適用林業用地管制之土地、林木、竹林及副產物，遇有發生損害，無論其所有權屬於國有、公有或私有，均為統計對象。</t>
    <phoneticPr fontId="14" type="noConversion"/>
  </si>
  <si>
    <t>（二）所有別：指森林所有權屬，如國有、公有、私有。</t>
    <phoneticPr fontId="14" type="noConversion"/>
  </si>
  <si>
    <t>五、'資料蒐集方法及編製程序：依據本所每次發現森林被害報告之資料編製。</t>
    <phoneticPr fontId="14" type="noConversion"/>
  </si>
  <si>
    <t>六、編送對象：本表編製1式3份，1份送臺東縣政府府農業處，1份送本所主計室，1份自存。</t>
    <phoneticPr fontId="14" type="noConversion"/>
  </si>
  <si>
    <t xml:space="preserve"> 中華民國 114年05月                      單位：公斤</t>
    <phoneticPr fontId="26" type="noConversion"/>
  </si>
  <si>
    <t>中華民國114年6月5日編製</t>
    <phoneticPr fontId="5" type="noConversion"/>
  </si>
  <si>
    <r>
      <t xml:space="preserve">    </t>
    </r>
    <r>
      <rPr>
        <sz val="14"/>
        <rFont val="標楷體"/>
        <family val="4"/>
        <charset val="136"/>
      </rPr>
      <t>　　</t>
    </r>
    <r>
      <rPr>
        <sz val="14"/>
        <rFont val="Times New Roman"/>
        <family val="1"/>
      </rPr>
      <t>114</t>
    </r>
    <r>
      <rPr>
        <sz val="14"/>
        <rFont val="Times New Roman"/>
        <family val="1"/>
      </rPr>
      <t xml:space="preserve">      </t>
    </r>
    <r>
      <rPr>
        <sz val="14"/>
        <rFont val="標楷體"/>
        <family val="4"/>
        <charset val="136"/>
      </rPr>
      <t>年</t>
    </r>
    <r>
      <rPr>
        <sz val="14"/>
        <rFont val="Times New Roman"/>
        <family val="1"/>
      </rPr>
      <t xml:space="preserve">    5</t>
    </r>
    <r>
      <rPr>
        <sz val="14"/>
        <rFont val="標楷體"/>
        <family val="4"/>
        <charset val="136"/>
      </rPr>
      <t>　</t>
    </r>
    <r>
      <rPr>
        <sz val="14"/>
        <rFont val="Times New Roman"/>
        <family val="1"/>
      </rPr>
      <t xml:space="preserve">  </t>
    </r>
    <r>
      <rPr>
        <sz val="14"/>
        <rFont val="標楷體"/>
        <family val="4"/>
        <charset val="136"/>
      </rPr>
      <t xml:space="preserve">月   </t>
    </r>
    <r>
      <rPr>
        <sz val="14"/>
        <rFont val="Times New Roman"/>
        <family val="1"/>
      </rPr>
      <t xml:space="preserve">(   114   </t>
    </r>
    <r>
      <rPr>
        <sz val="14"/>
        <rFont val="標楷體"/>
        <family val="4"/>
        <charset val="136"/>
      </rPr>
      <t>年度</t>
    </r>
    <r>
      <rPr>
        <sz val="14"/>
        <rFont val="Times New Roman"/>
        <family val="1"/>
      </rPr>
      <t>)</t>
    </r>
    <phoneticPr fontId="5" type="noConversion"/>
  </si>
  <si>
    <t>中華民國 114  年  6 月  3  日編製</t>
    <phoneticPr fontId="5" type="noConversion"/>
  </si>
  <si>
    <t xml:space="preserve"> 中華民國114年5月                                  單位：公噸</t>
    <phoneticPr fontId="26" type="noConversion"/>
  </si>
  <si>
    <t>中華民國114年5月6日編製</t>
    <phoneticPr fontId="26" type="noConversion"/>
  </si>
  <si>
    <t>中華民國114年6月5日編製</t>
    <phoneticPr fontId="26" type="noConversion"/>
  </si>
  <si>
    <r>
      <t xml:space="preserve">    </t>
    </r>
    <r>
      <rPr>
        <sz val="14"/>
        <rFont val="標楷體"/>
        <family val="4"/>
        <charset val="136"/>
      </rPr>
      <t>　　</t>
    </r>
    <r>
      <rPr>
        <sz val="14"/>
        <rFont val="Times New Roman"/>
        <family val="1"/>
      </rPr>
      <t xml:space="preserve">  114    </t>
    </r>
    <r>
      <rPr>
        <sz val="14"/>
        <rFont val="標楷體"/>
        <family val="4"/>
        <charset val="136"/>
      </rPr>
      <t>年</t>
    </r>
    <r>
      <rPr>
        <sz val="14"/>
        <rFont val="Times New Roman"/>
        <family val="1"/>
      </rPr>
      <t xml:space="preserve">    </t>
    </r>
    <r>
      <rPr>
        <sz val="14"/>
        <rFont val="標楷體"/>
        <family val="4"/>
        <charset val="136"/>
      </rPr>
      <t>　</t>
    </r>
    <r>
      <rPr>
        <sz val="14"/>
        <rFont val="Times New Roman"/>
        <family val="1"/>
      </rPr>
      <t>6</t>
    </r>
    <r>
      <rPr>
        <sz val="14"/>
        <rFont val="標楷體"/>
        <family val="4"/>
        <charset val="136"/>
      </rPr>
      <t>　</t>
    </r>
    <r>
      <rPr>
        <sz val="14"/>
        <rFont val="Times New Roman"/>
        <family val="1"/>
      </rPr>
      <t xml:space="preserve">  </t>
    </r>
    <r>
      <rPr>
        <sz val="14"/>
        <rFont val="標楷體"/>
        <family val="4"/>
        <charset val="136"/>
      </rPr>
      <t xml:space="preserve">月   </t>
    </r>
    <r>
      <rPr>
        <sz val="14"/>
        <rFont val="Times New Roman"/>
        <family val="1"/>
      </rPr>
      <t xml:space="preserve">(   </t>
    </r>
    <r>
      <rPr>
        <sz val="14"/>
        <rFont val="標楷體"/>
        <family val="4"/>
        <charset val="136"/>
      </rPr>
      <t>　</t>
    </r>
    <r>
      <rPr>
        <sz val="14"/>
        <rFont val="Times New Roman"/>
        <family val="1"/>
      </rPr>
      <t>114</t>
    </r>
    <r>
      <rPr>
        <sz val="14"/>
        <rFont val="標楷體"/>
        <family val="4"/>
        <charset val="136"/>
      </rPr>
      <t>　</t>
    </r>
    <r>
      <rPr>
        <sz val="14"/>
        <rFont val="Times New Roman"/>
        <family val="1"/>
      </rPr>
      <t xml:space="preserve">   </t>
    </r>
    <r>
      <rPr>
        <sz val="14"/>
        <rFont val="標楷體"/>
        <family val="4"/>
        <charset val="136"/>
      </rPr>
      <t>年度</t>
    </r>
    <r>
      <rPr>
        <sz val="14"/>
        <rFont val="Times New Roman"/>
        <family val="1"/>
      </rPr>
      <t>)</t>
    </r>
    <phoneticPr fontId="5" type="noConversion"/>
  </si>
  <si>
    <t>中華民國 114   年 7  月 2  日編製</t>
    <phoneticPr fontId="5" type="noConversion"/>
  </si>
  <si>
    <t xml:space="preserve"> 中華民國 114年06月                      單位：公斤</t>
    <phoneticPr fontId="26" type="noConversion"/>
  </si>
  <si>
    <r>
      <t>中華民國</t>
    </r>
    <r>
      <rPr>
        <u/>
        <sz val="12"/>
        <rFont val="標楷體"/>
        <family val="4"/>
        <charset val="136"/>
      </rPr>
      <t>114</t>
    </r>
    <r>
      <rPr>
        <sz val="12"/>
        <rFont val="標楷體"/>
        <family val="4"/>
        <charset val="136"/>
      </rPr>
      <t>年第2季底</t>
    </r>
    <phoneticPr fontId="5" type="noConversion"/>
  </si>
  <si>
    <r>
      <t xml:space="preserve">填表　　　　　　　　　　　　審核　　　　　　　　　　　　業務主管人員　　　　　　　　　　　　機關首長
　　　　　　　　　　　　　　　　　　　　　　　　　　　　主辦統計人員　　　　　　　　　　　　　　　　　　　　　       </t>
    </r>
    <r>
      <rPr>
        <sz val="12"/>
        <color rgb="FFFF0000"/>
        <rFont val="標楷體"/>
        <family val="4"/>
        <charset val="136"/>
      </rPr>
      <t>中華民國114年7月2日編製</t>
    </r>
    <phoneticPr fontId="5" type="noConversion"/>
  </si>
  <si>
    <r>
      <t>填表　　　　　　　　　　　審核　　　　　　　　　　　業務主管人員　　　　　　　　　　機關首長
　　　　　　　　　　　　　　　　　　　　　　　　　　主辦統計人員　　　　　　　　　　　　　　　　    　</t>
    </r>
    <r>
      <rPr>
        <sz val="12"/>
        <color rgb="FFFF0000"/>
        <rFont val="標楷體"/>
        <family val="4"/>
        <charset val="136"/>
      </rPr>
      <t>中華民國114年7月2日編製</t>
    </r>
    <phoneticPr fontId="5" type="noConversion"/>
  </si>
  <si>
    <r>
      <t>填表　　　　　　　　　　　　審核　　　　　　　　　　　　業務主管人員　　　　　　　　　　　　機關首長
　　　　　　　　　　　　　　　　　　　　　　　　　　　　主辦統計人員　　　　　　　　　　　　　　　　　　　    　　</t>
    </r>
    <r>
      <rPr>
        <sz val="12"/>
        <color rgb="FFFF0000"/>
        <rFont val="標楷體"/>
        <family val="4"/>
        <charset val="136"/>
      </rPr>
      <t>中華民國114年7月2日編製</t>
    </r>
    <phoneticPr fontId="5" type="noConversion"/>
  </si>
  <si>
    <r>
      <t>填表　　　　　　　　　　　　審核　　　　　　　　　　　　業務主管人員　　　　　　　　　　　　機關首長
　　　　　　　　　　　　　　　　　　　　　　　　　　　　主辦統計人員　　　　　　　　　　　　　　　　　　　　</t>
    </r>
    <r>
      <rPr>
        <sz val="12"/>
        <color rgb="FFFF0000"/>
        <rFont val="標楷體"/>
        <family val="4"/>
        <charset val="136"/>
      </rPr>
      <t>中華民國114年7月2日編製</t>
    </r>
    <phoneticPr fontId="5" type="noConversion"/>
  </si>
  <si>
    <t>填表　　　　　　　　　　　　審核　　　　　　　　　　　　業務主管人員　　　　　　　　　　　　機關首長　　　　　　　　　　　　
　　　　　　　　　　　　　　　　　　　　　　　　　　　　主辦統計人員　　　　　　　　　　　　　　　　　　　　　中華民國114年7月2日編製</t>
    <phoneticPr fontId="5" type="noConversion"/>
  </si>
  <si>
    <t xml:space="preserve"> 中華民國114年6月                                  單位：公噸</t>
    <phoneticPr fontId="26" type="noConversion"/>
  </si>
  <si>
    <t>中華民國114年7月5日編製</t>
    <phoneticPr fontId="26" type="noConversion"/>
  </si>
  <si>
    <t>中華民國114年7月5日編製</t>
    <phoneticPr fontId="5" type="noConversion"/>
  </si>
  <si>
    <r>
      <t>中華民國</t>
    </r>
    <r>
      <rPr>
        <u/>
        <sz val="12"/>
        <rFont val="標楷體"/>
        <family val="4"/>
        <charset val="136"/>
      </rPr>
      <t>114</t>
    </r>
    <r>
      <rPr>
        <sz val="12"/>
        <rFont val="標楷體"/>
        <family val="4"/>
        <charset val="136"/>
      </rPr>
      <t>年第</t>
    </r>
    <r>
      <rPr>
        <u/>
        <sz val="12"/>
        <rFont val="標楷體"/>
        <family val="4"/>
        <charset val="136"/>
      </rPr>
      <t>2</t>
    </r>
    <r>
      <rPr>
        <sz val="12"/>
        <rFont val="標楷體"/>
        <family val="4"/>
        <charset val="136"/>
      </rPr>
      <t>季底</t>
    </r>
    <phoneticPr fontId="5" type="noConversion"/>
  </si>
  <si>
    <t>填表　　　　　　　　　　　　審核　　　　　　　　　　          　　業務主管人員　　 　　　　　       　　　　機關首長
　　　　　　　　　　　　　　　　　　　　　　　　　　　          　主辦統計人員　　　　　　　　　　　                         　中華民國114年7月2日編製</t>
    <phoneticPr fontId="5" type="noConversion"/>
  </si>
  <si>
    <r>
      <t>填表　　　　　　　　審核　　　　　　   　      業務主管人員　　 　　　　　              　機關首長
　　　　　　　　　　　　　　　　　　           主辦統計人員　　　　　　　　　　　　　　　　　　　　　　                 　</t>
    </r>
    <r>
      <rPr>
        <sz val="12"/>
        <color rgb="FFFF0000"/>
        <rFont val="標楷體"/>
        <family val="4"/>
        <charset val="136"/>
      </rPr>
      <t>中華民國114年7月2日編製</t>
    </r>
    <phoneticPr fontId="5" type="noConversion"/>
  </si>
  <si>
    <t xml:space="preserve">         中華民國 114年 06 月底    </t>
    <phoneticPr fontId="5" type="noConversion"/>
  </si>
  <si>
    <r>
      <t>中華民國</t>
    </r>
    <r>
      <rPr>
        <sz val="12"/>
        <rFont val="Times New Roman"/>
        <family val="1"/>
      </rPr>
      <t xml:space="preserve"> 114 </t>
    </r>
    <r>
      <rPr>
        <sz val="12"/>
        <rFont val="標楷體"/>
        <family val="4"/>
        <charset val="136"/>
      </rPr>
      <t>年</t>
    </r>
    <r>
      <rPr>
        <sz val="12"/>
        <rFont val="Times New Roman"/>
        <family val="1"/>
      </rPr>
      <t xml:space="preserve"> 6 </t>
    </r>
    <r>
      <rPr>
        <sz val="12"/>
        <rFont val="標楷體"/>
        <family val="4"/>
        <charset val="136"/>
      </rPr>
      <t>月 20 日編製</t>
    </r>
    <phoneticPr fontId="5" type="noConversion"/>
  </si>
  <si>
    <t>鹿野鄉公所清潔隊</t>
    <phoneticPr fontId="30" type="noConversion"/>
  </si>
  <si>
    <t>11251-01-03-3</t>
    <phoneticPr fontId="134" type="noConversion"/>
  </si>
  <si>
    <r>
      <t>臺東縣鹿野鄉</t>
    </r>
    <r>
      <rPr>
        <sz val="18"/>
        <color indexed="10"/>
        <rFont val="標楷體"/>
        <family val="4"/>
        <charset val="136"/>
      </rPr>
      <t>垃圾回收清除車輛數</t>
    </r>
    <phoneticPr fontId="134" type="noConversion"/>
  </si>
  <si>
    <t>中 華 民 國 114 年 6 月底</t>
    <phoneticPr fontId="134" type="noConversion"/>
  </si>
  <si>
    <t>單位：輛</t>
    <phoneticPr fontId="134" type="noConversion"/>
  </si>
  <si>
    <t>車輛數</t>
    <phoneticPr fontId="134" type="noConversion"/>
  </si>
  <si>
    <r>
      <t>資料來源：依據本所</t>
    </r>
    <r>
      <rPr>
        <sz val="11"/>
        <color rgb="FFFF0000"/>
        <rFont val="標楷體"/>
        <family val="4"/>
        <charset val="136"/>
      </rPr>
      <t>垃圾回收清除車輛資料</t>
    </r>
    <r>
      <rPr>
        <sz val="11"/>
        <rFont val="標楷體"/>
        <family val="4"/>
        <charset val="136"/>
      </rPr>
      <t>編製。</t>
    </r>
    <phoneticPr fontId="134" type="noConversion"/>
  </si>
  <si>
    <r>
      <t>填表說明：本表編製1式</t>
    </r>
    <r>
      <rPr>
        <sz val="11"/>
        <color indexed="10"/>
        <rFont val="標楷體"/>
        <family val="4"/>
        <charset val="136"/>
      </rPr>
      <t>3</t>
    </r>
    <r>
      <rPr>
        <sz val="11"/>
        <rFont val="標楷體"/>
        <family val="4"/>
        <charset val="136"/>
      </rPr>
      <t>份，1份送本所主計室，1份自存，1份送臺東縣環境保護局。</t>
    </r>
    <phoneticPr fontId="134" type="noConversion"/>
  </si>
  <si>
    <t>中華民國114年7月9日編製</t>
    <phoneticPr fontId="134" type="noConversion"/>
  </si>
  <si>
    <t>府主統字第</t>
  </si>
  <si>
    <t>1140021101號</t>
  </si>
  <si>
    <t>11251-04-02-3</t>
    <phoneticPr fontId="134" type="noConversion"/>
  </si>
  <si>
    <t>臺東縣鹿野鄉垃圾處理場(廠)數</t>
    <phoneticPr fontId="134" type="noConversion"/>
  </si>
  <si>
    <t>單位：座</t>
    <phoneticPr fontId="134" type="noConversion"/>
  </si>
  <si>
    <t>場(廠)數</t>
    <phoneticPr fontId="134" type="noConversion"/>
  </si>
  <si>
    <r>
      <t>　</t>
    </r>
    <r>
      <rPr>
        <sz val="12"/>
        <color rgb="FFFF0000"/>
        <rFont val="標楷體"/>
        <family val="4"/>
        <charset val="136"/>
      </rPr>
      <t>大　　型</t>
    </r>
    <r>
      <rPr>
        <sz val="12"/>
        <rFont val="標楷體"/>
        <family val="4"/>
        <charset val="136"/>
      </rPr>
      <t>　　焚　　化　　廠</t>
    </r>
    <phoneticPr fontId="134" type="noConversion"/>
  </si>
  <si>
    <r>
      <t>資料來源：依據本所</t>
    </r>
    <r>
      <rPr>
        <sz val="11"/>
        <color rgb="FFFF0000"/>
        <rFont val="標楷體"/>
        <family val="4"/>
        <charset val="136"/>
      </rPr>
      <t>垃圾處理場(廠)資料</t>
    </r>
    <r>
      <rPr>
        <sz val="11"/>
        <rFont val="標楷體"/>
        <family val="4"/>
        <charset val="136"/>
      </rPr>
      <t>編製。</t>
    </r>
    <phoneticPr fontId="134" type="noConversion"/>
  </si>
  <si>
    <t>填表說明：本表編製1式3份，1份送本所主計室，1份自存，1份送臺東縣環境保護局。</t>
    <phoneticPr fontId="134" type="noConversion"/>
  </si>
  <si>
    <r>
      <t>中華民國114年第二季</t>
    </r>
    <r>
      <rPr>
        <sz val="11"/>
        <rFont val="Times New Roman"/>
        <family val="1"/>
      </rPr>
      <t>(4</t>
    </r>
    <r>
      <rPr>
        <sz val="11"/>
        <rFont val="標楷體"/>
        <family val="4"/>
        <charset val="136"/>
      </rPr>
      <t>月至6月</t>
    </r>
    <r>
      <rPr>
        <sz val="11"/>
        <rFont val="Times New Roman"/>
        <family val="1"/>
      </rPr>
      <t xml:space="preserve">)                                                                             </t>
    </r>
    <phoneticPr fontId="119" type="noConversion"/>
  </si>
  <si>
    <t>中華民國114年7月9日編製</t>
    <phoneticPr fontId="5" type="noConversion"/>
  </si>
  <si>
    <r>
      <t>本次預告日期: 114年08月</t>
    </r>
    <r>
      <rPr>
        <sz val="11"/>
        <color rgb="FFFF0000"/>
        <rFont val="標楷體"/>
        <family val="4"/>
        <charset val="136"/>
      </rPr>
      <t>15</t>
    </r>
    <r>
      <rPr>
        <sz val="11"/>
        <color theme="1"/>
        <rFont val="標楷體"/>
        <family val="4"/>
        <charset val="136"/>
      </rPr>
      <t>日</t>
    </r>
    <phoneticPr fontId="5" type="noConversion"/>
  </si>
  <si>
    <t>上次預告日期: 114年7月15日</t>
    <phoneticPr fontId="5" type="noConversion"/>
  </si>
  <si>
    <r>
      <t xml:space="preserve">    </t>
    </r>
    <r>
      <rPr>
        <sz val="14"/>
        <rFont val="標楷體"/>
        <family val="4"/>
        <charset val="136"/>
      </rPr>
      <t>　　</t>
    </r>
    <r>
      <rPr>
        <sz val="14"/>
        <rFont val="Times New Roman"/>
        <family val="1"/>
      </rPr>
      <t xml:space="preserve"> 114    </t>
    </r>
    <r>
      <rPr>
        <sz val="14"/>
        <rFont val="標楷體"/>
        <family val="4"/>
        <charset val="136"/>
      </rPr>
      <t>年</t>
    </r>
    <r>
      <rPr>
        <sz val="14"/>
        <rFont val="Times New Roman"/>
        <family val="1"/>
      </rPr>
      <t xml:space="preserve">    </t>
    </r>
    <r>
      <rPr>
        <sz val="14"/>
        <rFont val="標楷體"/>
        <family val="4"/>
        <charset val="136"/>
      </rPr>
      <t>　7　</t>
    </r>
    <r>
      <rPr>
        <sz val="14"/>
        <rFont val="Times New Roman"/>
        <family val="1"/>
      </rPr>
      <t xml:space="preserve">  </t>
    </r>
    <r>
      <rPr>
        <sz val="14"/>
        <rFont val="標楷體"/>
        <family val="4"/>
        <charset val="136"/>
      </rPr>
      <t xml:space="preserve">月   </t>
    </r>
    <r>
      <rPr>
        <sz val="14"/>
        <rFont val="Times New Roman"/>
        <family val="1"/>
      </rPr>
      <t xml:space="preserve">(   </t>
    </r>
    <r>
      <rPr>
        <sz val="14"/>
        <rFont val="標楷體"/>
        <family val="4"/>
        <charset val="136"/>
      </rPr>
      <t>　</t>
    </r>
    <r>
      <rPr>
        <sz val="14"/>
        <rFont val="Times New Roman"/>
        <family val="1"/>
      </rPr>
      <t>114</t>
    </r>
    <r>
      <rPr>
        <sz val="14"/>
        <rFont val="標楷體"/>
        <family val="4"/>
        <charset val="136"/>
      </rPr>
      <t>　</t>
    </r>
    <r>
      <rPr>
        <sz val="14"/>
        <rFont val="Times New Roman"/>
        <family val="1"/>
      </rPr>
      <t xml:space="preserve">   </t>
    </r>
    <r>
      <rPr>
        <sz val="14"/>
        <rFont val="標楷體"/>
        <family val="4"/>
        <charset val="136"/>
      </rPr>
      <t>年度</t>
    </r>
    <r>
      <rPr>
        <sz val="14"/>
        <rFont val="Times New Roman"/>
        <family val="1"/>
      </rPr>
      <t>)</t>
    </r>
    <phoneticPr fontId="5" type="noConversion"/>
  </si>
  <si>
    <t>中華民國 114 年 8 月 5 日編製</t>
    <phoneticPr fontId="5" type="noConversion"/>
  </si>
  <si>
    <t xml:space="preserve"> 中華民國 114 年 7 月                      單位：公斤</t>
    <phoneticPr fontId="26" type="noConversion"/>
  </si>
  <si>
    <t>中華民國114年8月5日編製</t>
    <phoneticPr fontId="5" type="noConversion"/>
  </si>
  <si>
    <t xml:space="preserve"> 中華民國114年7月                                  單位：公噸</t>
    <phoneticPr fontId="26" type="noConversion"/>
  </si>
  <si>
    <t>中華民國114年8月5日編製</t>
    <phoneticPr fontId="26"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</si>
</sst>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0">
    <numFmt numFmtId="41" formatCode="_-* #,##0_-;\-* #,##0_-;_-* &quot;-&quot;_-;_-@_-"/>
    <numFmt numFmtId="44" formatCode="_-&quot;$&quot;* #,##0.00_-;\-&quot;$&quot;* #,##0.00_-;_-&quot;$&quot;* &quot;-&quot;??_-;_-@_-"/>
    <numFmt numFmtId="43" formatCode="_-* #,##0.00_-;\-* #,##0.00_-;_-* &quot;-&quot;??_-;_-@_-"/>
    <numFmt numFmtId="176" formatCode="m&quot;月&quot;d&quot;日&quot;"/>
    <numFmt numFmtId="177" formatCode="m&quot;月&quot;d&quot;日&quot;;@"/>
    <numFmt numFmtId="178" formatCode="#,##0.00;&quot;-&quot;#,##0.00"/>
    <numFmt numFmtId="179" formatCode="_(* #,##0.00_);_(* \(#,##0.00\);_(* &quot;-&quot;??_);_(@_)"/>
    <numFmt numFmtId="180" formatCode="&quot; &quot;#,##0.00&quot; &quot;;&quot;-&quot;#,##0.00&quot; &quot;;&quot;-&quot;00&quot; &quot;;&quot; &quot;@&quot; &quot;"/>
    <numFmt numFmtId="181" formatCode="&quot;$&quot;#,##0_);[Red]\(&quot;$&quot;#,##0\)"/>
    <numFmt numFmtId="182" formatCode="#,##0_-;\-#,##0_-;&quot;─&quot;"/>
    <numFmt numFmtId="183" formatCode="#,##0_ "/>
    <numFmt numFmtId="184" formatCode="#,##0;\-#,##0;&quot;─&quot;"/>
    <numFmt numFmtId="185" formatCode="0_)"/>
    <numFmt numFmtId="186" formatCode="#,##0.000;[Red]\-#,##0.000"/>
    <numFmt numFmtId="187" formatCode="##,###,##0;\-##,###,##0;&quot;        －&quot;"/>
    <numFmt numFmtId="188" formatCode="_(* #,##0_);_(* \(#,##0\);_(* &quot;-&quot;_);_(@_)"/>
    <numFmt numFmtId="189" formatCode="0.00_ "/>
    <numFmt numFmtId="190" formatCode="###,##0;\-###,##0;&quot;     －&quot;"/>
    <numFmt numFmtId="191" formatCode="* #,##0;\(* \(#,##0\);_(* &quot;-&quot;_);_(@_)"/>
    <numFmt numFmtId="192" formatCode="#,##0;\-#,##0;&quot;－&quot;"/>
    <numFmt numFmtId="193" formatCode="* #,##0.00;\-* #,##0.00;\-"/>
    <numFmt numFmtId="194" formatCode="_-* #,##0_-;\-* #,##0_-;_-* &quot;-&quot;??_-;_-@_-"/>
    <numFmt numFmtId="195" formatCode="_-* #,##0.000_-;\-* #,##0.000_-;_-* &quot;-&quot;_-;_-@_-"/>
    <numFmt numFmtId="196" formatCode="\ #,##0.00\ ;\-#,##0.00\ ;\-00\ ;\ @\ "/>
    <numFmt numFmtId="197" formatCode="\ 0\ ;\-0\ ;\-00\ ;\ @\ "/>
    <numFmt numFmtId="198" formatCode="#,##0;[Red]&quot;-&quot;#,##0"/>
    <numFmt numFmtId="199" formatCode="0\ ;[Red]\(0\)"/>
    <numFmt numFmtId="200" formatCode="\ 0\ ;\-0\ ;&quot; - &quot;;\ @\ "/>
    <numFmt numFmtId="201" formatCode="0\ ;[Red]\-0\ "/>
    <numFmt numFmtId="202" formatCode="#,##0.000;\-#,##0.000"/>
    <numFmt numFmtId="203" formatCode="* #,##0;\(* \(#,##0\);_(* \-_);_(@_)"/>
    <numFmt numFmtId="204" formatCode="* #,##0.0;\(* \(#,##0.0\);_(* &quot;-&quot;_);_(@_)"/>
    <numFmt numFmtId="205" formatCode="#,##0;&quot;-&quot;#,##0"/>
    <numFmt numFmtId="206" formatCode="#,##0;&quot;(&quot;#,##0&quot;)&quot;;&quot;- &quot;;@&quot; &quot;"/>
    <numFmt numFmtId="207" formatCode="_-* #,##0.00_-;\-* #,##0.00_-;_-* &quot;-&quot;_-;_-@_-"/>
    <numFmt numFmtId="208" formatCode="_-* #,##0.0_-;\-* #,##0.0_-;_-* &quot;-&quot;_-;_-@_-"/>
    <numFmt numFmtId="209" formatCode="#,##0.000_ "/>
    <numFmt numFmtId="210" formatCode="yyyy/mm/dd"/>
    <numFmt numFmtId="211" formatCode="###,###,##0"/>
    <numFmt numFmtId="212" formatCode="###,###,##0;\-###,###,##0;&quot;         －&quot;"/>
  </numFmts>
  <fonts count="205">
    <font>
      <sz val="12"/>
      <color theme="1"/>
      <name val="新細明體"/>
      <family val="1"/>
      <charset val="136"/>
      <scheme val="minor"/>
    </font>
    <font>
      <sz val="12"/>
      <color theme="1"/>
      <name val="新細明體"/>
      <family val="2"/>
      <charset val="136"/>
      <scheme val="minor"/>
    </font>
    <font>
      <sz val="12"/>
      <color theme="1"/>
      <name val="新細明體"/>
      <family val="2"/>
      <charset val="136"/>
      <scheme val="minor"/>
    </font>
    <font>
      <sz val="12"/>
      <color indexed="8"/>
      <name val="標楷體"/>
      <family val="4"/>
      <charset val="136"/>
    </font>
    <font>
      <sz val="14"/>
      <color indexed="8"/>
      <name val="標楷體"/>
      <family val="4"/>
      <charset val="136"/>
    </font>
    <font>
      <sz val="9"/>
      <name val="新細明體"/>
      <family val="1"/>
      <charset val="136"/>
    </font>
    <font>
      <b/>
      <sz val="14"/>
      <color indexed="8"/>
      <name val="標楷體"/>
      <family val="4"/>
      <charset val="136"/>
    </font>
    <font>
      <sz val="7"/>
      <color indexed="8"/>
      <name val="Times New Roman"/>
      <family val="1"/>
    </font>
    <font>
      <sz val="12"/>
      <color indexed="8"/>
      <name val="新細明體"/>
      <family val="1"/>
      <charset val="136"/>
    </font>
    <font>
      <sz val="14"/>
      <color indexed="8"/>
      <name val="標楷體"/>
      <family val="4"/>
      <charset val="136"/>
    </font>
    <font>
      <sz val="13.5"/>
      <color indexed="8"/>
      <name val="標楷體"/>
      <family val="4"/>
      <charset val="136"/>
    </font>
    <font>
      <b/>
      <sz val="16"/>
      <color indexed="8"/>
      <name val="標楷體"/>
      <family val="4"/>
      <charset val="136"/>
    </font>
    <font>
      <sz val="11"/>
      <color indexed="8"/>
      <name val="標楷體"/>
      <family val="4"/>
      <charset val="136"/>
    </font>
    <font>
      <u/>
      <sz val="10.55"/>
      <color theme="10"/>
      <name val="新細明體"/>
      <family val="1"/>
      <charset val="136"/>
    </font>
    <font>
      <sz val="9"/>
      <name val="新細明體"/>
      <family val="1"/>
      <charset val="136"/>
      <scheme val="minor"/>
    </font>
    <font>
      <sz val="12"/>
      <color theme="1"/>
      <name val="新細明體"/>
      <family val="2"/>
      <charset val="136"/>
    </font>
    <font>
      <sz val="12"/>
      <name val="新細明體"/>
      <family val="1"/>
      <charset val="136"/>
    </font>
    <font>
      <sz val="12"/>
      <color theme="1"/>
      <name val="標楷體"/>
      <family val="4"/>
      <charset val="136"/>
    </font>
    <font>
      <sz val="11"/>
      <color theme="1"/>
      <name val="標楷體"/>
      <family val="4"/>
      <charset val="136"/>
    </font>
    <font>
      <b/>
      <sz val="11"/>
      <color indexed="8"/>
      <name val="標楷體"/>
      <family val="4"/>
      <charset val="136"/>
    </font>
    <font>
      <u/>
      <sz val="12"/>
      <color theme="10"/>
      <name val="標楷體"/>
      <family val="4"/>
      <charset val="136"/>
    </font>
    <font>
      <b/>
      <sz val="14"/>
      <name val="標楷體"/>
      <family val="4"/>
      <charset val="136"/>
    </font>
    <font>
      <sz val="14"/>
      <color theme="1"/>
      <name val="標楷體"/>
      <family val="4"/>
      <charset val="136"/>
    </font>
    <font>
      <sz val="11"/>
      <name val="標楷體"/>
      <family val="4"/>
      <charset val="136"/>
    </font>
    <font>
      <sz val="8"/>
      <color indexed="8"/>
      <name val="標楷體"/>
      <family val="4"/>
      <charset val="136"/>
    </font>
    <font>
      <sz val="14"/>
      <name val="標楷體"/>
      <family val="4"/>
      <charset val="136"/>
    </font>
    <font>
      <sz val="9"/>
      <name val="細明體"/>
      <family val="3"/>
      <charset val="136"/>
    </font>
    <font>
      <sz val="14"/>
      <name val="Times New Roman"/>
      <family val="1"/>
    </font>
    <font>
      <sz val="7"/>
      <color theme="1"/>
      <name val="Times New Roman"/>
      <family val="1"/>
    </font>
    <font>
      <sz val="14"/>
      <color theme="1"/>
      <name val="Times New Roman"/>
      <family val="1"/>
    </font>
    <font>
      <sz val="12"/>
      <name val="標楷體"/>
      <family val="4"/>
      <charset val="136"/>
    </font>
    <font>
      <sz val="12"/>
      <name val="Times New Roman"/>
      <family val="1"/>
    </font>
    <font>
      <sz val="14"/>
      <name val="新細明體"/>
      <family val="1"/>
      <charset val="136"/>
    </font>
    <font>
      <u/>
      <sz val="10"/>
      <color theme="10"/>
      <name val="標楷體"/>
      <family val="4"/>
      <charset val="136"/>
    </font>
    <font>
      <sz val="14"/>
      <name val="微軟正黑體"/>
      <family val="2"/>
      <charset val="136"/>
    </font>
    <font>
      <sz val="13.5"/>
      <name val="標楷體"/>
      <family val="4"/>
      <charset val="136"/>
    </font>
    <font>
      <sz val="10"/>
      <color indexed="8"/>
      <name val="標楷體"/>
      <family val="4"/>
      <charset val="136"/>
    </font>
    <font>
      <sz val="14"/>
      <color rgb="FFFF0000"/>
      <name val="標楷體"/>
      <family val="4"/>
      <charset val="136"/>
    </font>
    <font>
      <sz val="12"/>
      <color theme="1"/>
      <name val="新細明體"/>
      <family val="1"/>
      <charset val="136"/>
      <scheme val="minor"/>
    </font>
    <font>
      <sz val="12"/>
      <color theme="1"/>
      <name val="新細明體"/>
      <family val="2"/>
      <scheme val="minor"/>
    </font>
    <font>
      <sz val="13.5"/>
      <color theme="1"/>
      <name val="標楷體"/>
      <family val="4"/>
      <charset val="136"/>
    </font>
    <font>
      <sz val="12"/>
      <color theme="1"/>
      <name val="新細明體"/>
      <family val="1"/>
      <charset val="136"/>
    </font>
    <font>
      <sz val="12"/>
      <color rgb="FF000000"/>
      <name val="新細明體"/>
      <family val="1"/>
      <charset val="136"/>
    </font>
    <font>
      <u/>
      <sz val="10"/>
      <color rgb="FF0000FF"/>
      <name val="新細明體"/>
      <family val="1"/>
      <charset val="136"/>
    </font>
    <font>
      <sz val="12"/>
      <color indexed="9"/>
      <name val="新細明體"/>
      <family val="1"/>
      <charset val="136"/>
    </font>
    <font>
      <sz val="9"/>
      <color rgb="FF000000"/>
      <name val="Times New Roman"/>
      <family val="1"/>
    </font>
    <font>
      <sz val="9"/>
      <name val="Times New Roman"/>
      <family val="1"/>
    </font>
    <font>
      <sz val="12"/>
      <color rgb="FF000000"/>
      <name val="Courier New"/>
      <family val="3"/>
    </font>
    <font>
      <sz val="12"/>
      <name val="Courier"/>
      <family val="3"/>
    </font>
    <font>
      <sz val="12"/>
      <color indexed="60"/>
      <name val="新細明體"/>
      <family val="1"/>
      <charset val="136"/>
    </font>
    <font>
      <b/>
      <sz val="12"/>
      <color indexed="8"/>
      <name val="新細明體"/>
      <family val="1"/>
      <charset val="136"/>
    </font>
    <font>
      <sz val="12"/>
      <color indexed="17"/>
      <name val="新細明體"/>
      <family val="1"/>
      <charset val="136"/>
    </font>
    <font>
      <sz val="12"/>
      <color rgb="FF006100"/>
      <name val="新細明體"/>
      <family val="1"/>
      <charset val="136"/>
    </font>
    <font>
      <b/>
      <sz val="12"/>
      <color indexed="52"/>
      <name val="新細明體"/>
      <family val="1"/>
      <charset val="136"/>
    </font>
    <font>
      <sz val="12"/>
      <color indexed="52"/>
      <name val="新細明體"/>
      <family val="1"/>
      <charset val="136"/>
    </font>
    <font>
      <u/>
      <sz val="12"/>
      <color indexed="12"/>
      <name val="新細明體"/>
      <family val="1"/>
      <charset val="136"/>
    </font>
    <font>
      <i/>
      <sz val="12"/>
      <color indexed="23"/>
      <name val="新細明體"/>
      <family val="1"/>
      <charset val="136"/>
    </font>
    <font>
      <b/>
      <sz val="15"/>
      <color indexed="56"/>
      <name val="新細明體"/>
      <family val="1"/>
      <charset val="136"/>
    </font>
    <font>
      <b/>
      <sz val="13"/>
      <color indexed="56"/>
      <name val="新細明體"/>
      <family val="1"/>
      <charset val="136"/>
    </font>
    <font>
      <b/>
      <sz val="11"/>
      <color indexed="56"/>
      <name val="新細明體"/>
      <family val="1"/>
      <charset val="136"/>
    </font>
    <font>
      <b/>
      <sz val="18"/>
      <color indexed="56"/>
      <name val="新細明體"/>
      <family val="1"/>
      <charset val="136"/>
    </font>
    <font>
      <sz val="12"/>
      <color indexed="62"/>
      <name val="新細明體"/>
      <family val="1"/>
      <charset val="136"/>
    </font>
    <font>
      <b/>
      <sz val="12"/>
      <color indexed="63"/>
      <name val="新細明體"/>
      <family val="1"/>
      <charset val="136"/>
    </font>
    <font>
      <b/>
      <sz val="12"/>
      <color indexed="9"/>
      <name val="新細明體"/>
      <family val="1"/>
      <charset val="136"/>
    </font>
    <font>
      <sz val="12"/>
      <color indexed="20"/>
      <name val="新細明體"/>
      <family val="1"/>
      <charset val="136"/>
    </font>
    <font>
      <sz val="12"/>
      <color rgb="FF9C0006"/>
      <name val="新細明體"/>
      <family val="1"/>
      <charset val="136"/>
    </font>
    <font>
      <sz val="12"/>
      <color indexed="10"/>
      <name val="新細明體"/>
      <family val="1"/>
      <charset val="136"/>
    </font>
    <font>
      <sz val="11"/>
      <color rgb="FFFF0000"/>
      <name val="標楷體"/>
      <family val="4"/>
      <charset val="136"/>
    </font>
    <font>
      <b/>
      <sz val="14"/>
      <color rgb="FFFF0000"/>
      <name val="標楷體"/>
      <family val="4"/>
      <charset val="136"/>
    </font>
    <font>
      <sz val="10"/>
      <name val="新細明體"/>
      <family val="1"/>
      <charset val="136"/>
    </font>
    <font>
      <sz val="10"/>
      <color theme="1"/>
      <name val="新細明體"/>
      <family val="1"/>
      <charset val="136"/>
    </font>
    <font>
      <sz val="11"/>
      <color theme="10"/>
      <name val="標楷體"/>
      <family val="4"/>
      <charset val="136"/>
    </font>
    <font>
      <sz val="14"/>
      <color theme="1" tint="4.9989318521683403E-2"/>
      <name val="標楷體"/>
      <family val="4"/>
      <charset val="136"/>
    </font>
    <font>
      <sz val="14"/>
      <color theme="1" tint="4.9989318521683403E-2"/>
      <name val="Microsoft JhengHei"/>
      <family val="4"/>
      <charset val="136"/>
    </font>
    <font>
      <sz val="9"/>
      <name val="Microsoft YaHei"/>
      <family val="2"/>
      <charset val="136"/>
    </font>
    <font>
      <sz val="14"/>
      <color rgb="FF000000"/>
      <name val="標楷體"/>
      <family val="4"/>
      <charset val="136"/>
    </font>
    <font>
      <sz val="9"/>
      <name val="新細明體"/>
      <family val="2"/>
      <charset val="136"/>
    </font>
    <font>
      <sz val="13"/>
      <name val="標楷體"/>
      <family val="4"/>
      <charset val="136"/>
    </font>
    <font>
      <sz val="13"/>
      <name val="Times New Roman"/>
      <family val="1"/>
    </font>
    <font>
      <sz val="14"/>
      <color rgb="FFFF0000"/>
      <name val="Times New Roman"/>
      <family val="1"/>
    </font>
    <font>
      <sz val="24"/>
      <name val="標楷體"/>
      <family val="4"/>
      <charset val="136"/>
    </font>
    <font>
      <u/>
      <sz val="24"/>
      <name val="標楷體"/>
      <family val="4"/>
      <charset val="136"/>
    </font>
    <font>
      <b/>
      <sz val="13"/>
      <name val="標楷體"/>
      <family val="4"/>
      <charset val="136"/>
    </font>
    <font>
      <b/>
      <sz val="13"/>
      <name val="Times New Roman"/>
      <family val="1"/>
    </font>
    <font>
      <sz val="13"/>
      <color indexed="9"/>
      <name val="標楷體"/>
      <family val="4"/>
      <charset val="136"/>
    </font>
    <font>
      <sz val="13"/>
      <name val="新細明體"/>
      <family val="1"/>
      <charset val="136"/>
    </font>
    <font>
      <u/>
      <sz val="13"/>
      <color indexed="10"/>
      <name val="標楷體"/>
      <family val="4"/>
      <charset val="136"/>
    </font>
    <font>
      <sz val="12"/>
      <name val="細明體"/>
      <family val="3"/>
      <charset val="136"/>
    </font>
    <font>
      <u/>
      <sz val="10.55"/>
      <color indexed="12"/>
      <name val="新細明體"/>
      <family val="1"/>
      <charset val="136"/>
    </font>
    <font>
      <u/>
      <sz val="11"/>
      <color indexed="12"/>
      <name val="新細明體"/>
      <family val="1"/>
      <charset val="136"/>
    </font>
    <font>
      <b/>
      <sz val="18"/>
      <name val="標楷體"/>
      <family val="4"/>
      <charset val="136"/>
    </font>
    <font>
      <b/>
      <u/>
      <sz val="18"/>
      <name val="標楷體"/>
      <family val="4"/>
      <charset val="136"/>
    </font>
    <font>
      <sz val="10"/>
      <name val="標楷體"/>
      <family val="4"/>
      <charset val="136"/>
    </font>
    <font>
      <sz val="9"/>
      <name val="標楷體"/>
      <family val="4"/>
      <charset val="136"/>
    </font>
    <font>
      <sz val="10"/>
      <name val="Microsoft YaHei"/>
      <family val="2"/>
      <charset val="136"/>
    </font>
    <font>
      <b/>
      <sz val="20"/>
      <name val="標楷體"/>
      <family val="4"/>
      <charset val="136"/>
    </font>
    <font>
      <b/>
      <sz val="20"/>
      <color indexed="10"/>
      <name val="標楷體"/>
      <family val="4"/>
      <charset val="136"/>
    </font>
    <font>
      <b/>
      <sz val="20"/>
      <color indexed="8"/>
      <name val="標楷體"/>
      <family val="4"/>
      <charset val="136"/>
    </font>
    <font>
      <b/>
      <u/>
      <sz val="20"/>
      <color indexed="8"/>
      <name val="標楷體"/>
      <family val="4"/>
      <charset val="136"/>
    </font>
    <font>
      <sz val="9"/>
      <name val="新細明體"/>
      <family val="2"/>
      <charset val="136"/>
      <scheme val="minor"/>
    </font>
    <font>
      <sz val="12"/>
      <color indexed="9"/>
      <name val="標楷體"/>
      <family val="4"/>
      <charset val="136"/>
    </font>
    <font>
      <sz val="22"/>
      <name val="標楷體"/>
      <family val="4"/>
      <charset val="136"/>
    </font>
    <font>
      <u/>
      <sz val="22"/>
      <name val="Times New Roman"/>
      <family val="1"/>
    </font>
    <font>
      <sz val="16"/>
      <name val="標楷體"/>
      <family val="4"/>
      <charset val="136"/>
    </font>
    <font>
      <sz val="18"/>
      <name val="標楷體"/>
      <family val="4"/>
      <charset val="136"/>
    </font>
    <font>
      <sz val="16"/>
      <color indexed="8"/>
      <name val="標楷體"/>
      <family val="4"/>
      <charset val="136"/>
    </font>
    <font>
      <sz val="16"/>
      <name val="Times New Roman"/>
      <family val="1"/>
    </font>
    <font>
      <sz val="14"/>
      <color indexed="8"/>
      <name val="Times New Roman"/>
      <family val="1"/>
    </font>
    <font>
      <sz val="12"/>
      <color indexed="8"/>
      <name val="Times New Roman"/>
      <family val="1"/>
    </font>
    <font>
      <sz val="12"/>
      <color indexed="12"/>
      <name val="Times New Roman"/>
      <family val="1"/>
    </font>
    <font>
      <sz val="18"/>
      <name val="Times New Roman"/>
      <family val="1"/>
    </font>
    <font>
      <sz val="10"/>
      <name val="Times New Roman"/>
      <family val="1"/>
    </font>
    <font>
      <sz val="14"/>
      <color indexed="8"/>
      <name val="Times New Roman"/>
      <family val="4"/>
      <charset val="136"/>
    </font>
    <font>
      <sz val="14"/>
      <color rgb="FF000000"/>
      <name val="Times New Roman"/>
      <family val="4"/>
    </font>
    <font>
      <sz val="16"/>
      <color rgb="FF000000"/>
      <name val="標楷體"/>
      <family val="4"/>
      <charset val="136"/>
    </font>
    <font>
      <sz val="20"/>
      <color rgb="FFFF0000"/>
      <name val="標楷體"/>
      <family val="4"/>
      <charset val="136"/>
    </font>
    <font>
      <sz val="20"/>
      <name val="標楷體"/>
      <family val="4"/>
      <charset val="136"/>
    </font>
    <font>
      <sz val="20"/>
      <name val="新細明體"/>
      <family val="1"/>
      <charset val="136"/>
    </font>
    <font>
      <sz val="11"/>
      <name val="Times New Roman"/>
      <family val="1"/>
    </font>
    <font>
      <b/>
      <sz val="12"/>
      <name val="Times New Roman"/>
      <family val="1"/>
    </font>
    <font>
      <sz val="12"/>
      <color rgb="FFFF0000"/>
      <name val="標楷體"/>
      <family val="4"/>
      <charset val="136"/>
    </font>
    <font>
      <sz val="12"/>
      <color rgb="FFFF0000"/>
      <name val="Times New Roman"/>
      <family val="1"/>
    </font>
    <font>
      <u/>
      <sz val="12"/>
      <color rgb="FFFF0000"/>
      <name val="標楷體"/>
      <family val="4"/>
      <charset val="136"/>
    </font>
    <font>
      <b/>
      <sz val="12"/>
      <name val="新細明體"/>
      <family val="1"/>
      <charset val="136"/>
    </font>
    <font>
      <u/>
      <sz val="12"/>
      <color rgb="FFFF0000"/>
      <name val="新細明體"/>
      <family val="1"/>
      <charset val="136"/>
    </font>
    <font>
      <sz val="12"/>
      <name val="標楷體"/>
      <family val="1"/>
      <charset val="136"/>
    </font>
    <font>
      <u/>
      <sz val="12"/>
      <color rgb="FFFF0000"/>
      <name val="Times New Roman"/>
      <family val="1"/>
    </font>
    <font>
      <u/>
      <sz val="12"/>
      <color rgb="FFFF0000"/>
      <name val="標楷體"/>
      <family val="1"/>
      <charset val="136"/>
    </font>
    <font>
      <sz val="14"/>
      <color rgb="FFFF0000"/>
      <name val="新細明體"/>
      <family val="1"/>
      <charset val="136"/>
    </font>
    <font>
      <sz val="28"/>
      <name val="標楷體"/>
      <family val="4"/>
      <charset val="136"/>
    </font>
    <font>
      <u/>
      <sz val="28"/>
      <name val="Times New Roman"/>
      <family val="1"/>
    </font>
    <font>
      <u/>
      <sz val="28"/>
      <name val="標楷體"/>
      <family val="4"/>
      <charset val="136"/>
    </font>
    <font>
      <u/>
      <sz val="14"/>
      <name val="標楷體"/>
      <family val="4"/>
      <charset val="136"/>
    </font>
    <font>
      <b/>
      <sz val="12"/>
      <name val="標楷體"/>
      <family val="4"/>
      <charset val="136"/>
    </font>
    <font>
      <b/>
      <sz val="14"/>
      <name val="Times New Roman"/>
      <family val="1"/>
    </font>
    <font>
      <sz val="12"/>
      <color theme="1" tint="4.9989318521683403E-2"/>
      <name val="標楷體"/>
      <family val="4"/>
      <charset val="136"/>
    </font>
    <font>
      <sz val="12"/>
      <color theme="1" tint="4.9989318521683403E-2"/>
      <name val="Times New Roman"/>
      <family val="1"/>
    </font>
    <font>
      <u/>
      <sz val="18"/>
      <color indexed="8"/>
      <name val="標楷體"/>
      <family val="4"/>
      <charset val="136"/>
    </font>
    <font>
      <b/>
      <sz val="18"/>
      <color indexed="8"/>
      <name val="標楷體"/>
      <family val="4"/>
      <charset val="136"/>
    </font>
    <font>
      <b/>
      <u/>
      <sz val="18"/>
      <color indexed="8"/>
      <name val="標楷體"/>
      <family val="4"/>
      <charset val="136"/>
    </font>
    <font>
      <sz val="18"/>
      <color indexed="8"/>
      <name val="標楷體"/>
      <family val="4"/>
      <charset val="136"/>
    </font>
    <font>
      <u/>
      <sz val="18"/>
      <color theme="1" tint="4.9989318521683403E-2"/>
      <name val="標楷體"/>
      <family val="4"/>
      <charset val="136"/>
    </font>
    <font>
      <sz val="34"/>
      <name val="標楷體"/>
      <family val="4"/>
      <charset val="136"/>
    </font>
    <font>
      <sz val="11"/>
      <color theme="1" tint="4.9989318521683403E-2"/>
      <name val="標楷體"/>
      <family val="4"/>
      <charset val="136"/>
    </font>
    <font>
      <u/>
      <sz val="12"/>
      <color indexed="10"/>
      <name val="標楷體"/>
      <family val="4"/>
      <charset val="136"/>
    </font>
    <font>
      <u/>
      <sz val="16"/>
      <color indexed="10"/>
      <name val="標楷體"/>
      <family val="4"/>
      <charset val="136"/>
    </font>
    <font>
      <b/>
      <sz val="16"/>
      <name val="標楷體"/>
      <family val="4"/>
      <charset val="136"/>
    </font>
    <font>
      <u/>
      <sz val="12"/>
      <name val="標楷體"/>
      <family val="4"/>
      <charset val="136"/>
    </font>
    <font>
      <sz val="9"/>
      <color indexed="81"/>
      <name val="新細明體"/>
      <family val="1"/>
      <charset val="136"/>
    </font>
    <font>
      <u/>
      <sz val="16"/>
      <name val="標楷體"/>
      <family val="4"/>
      <charset val="136"/>
    </font>
    <font>
      <sz val="11"/>
      <color rgb="FFFF0000"/>
      <name val="Courier"/>
      <family val="3"/>
    </font>
    <font>
      <sz val="12"/>
      <color rgb="FF000000"/>
      <name val="標楷體"/>
      <family val="4"/>
      <charset val="136"/>
    </font>
    <font>
      <sz val="9"/>
      <name val="Courier New"/>
      <family val="3"/>
    </font>
    <font>
      <sz val="16"/>
      <color rgb="FFFF0000"/>
      <name val="標楷體"/>
      <family val="4"/>
      <charset val="136"/>
    </font>
    <font>
      <sz val="10"/>
      <color rgb="FF000000"/>
      <name val="標楷體"/>
      <family val="4"/>
      <charset val="136"/>
    </font>
    <font>
      <sz val="8"/>
      <color rgb="FF000000"/>
      <name val="標楷體"/>
      <family val="4"/>
      <charset val="136"/>
    </font>
    <font>
      <sz val="10"/>
      <color theme="1"/>
      <name val="標楷體"/>
      <family val="4"/>
      <charset val="136"/>
    </font>
    <font>
      <sz val="9"/>
      <color rgb="FF000000"/>
      <name val="標楷體"/>
      <family val="4"/>
      <charset val="136"/>
    </font>
    <font>
      <u/>
      <sz val="12"/>
      <color rgb="FF000000"/>
      <name val="標楷體"/>
      <family val="4"/>
      <charset val="136"/>
    </font>
    <font>
      <sz val="12"/>
      <name val="Courier New"/>
      <family val="3"/>
    </font>
    <font>
      <vertAlign val="superscript"/>
      <sz val="12"/>
      <name val="標楷體"/>
      <family val="4"/>
      <charset val="136"/>
    </font>
    <font>
      <u/>
      <sz val="11"/>
      <name val="標楷體"/>
      <family val="4"/>
      <charset val="136"/>
    </font>
    <font>
      <u/>
      <sz val="10"/>
      <name val="標楷體"/>
      <family val="4"/>
      <charset val="136"/>
    </font>
    <font>
      <i/>
      <sz val="12"/>
      <color indexed="55"/>
      <name val="標楷體"/>
      <family val="4"/>
      <charset val="136"/>
    </font>
    <font>
      <sz val="12"/>
      <color indexed="10"/>
      <name val="標楷體"/>
      <family val="4"/>
      <charset val="136"/>
    </font>
    <font>
      <sz val="20"/>
      <color indexed="10"/>
      <name val="標楷體"/>
      <family val="4"/>
      <charset val="136"/>
    </font>
    <font>
      <sz val="16"/>
      <color indexed="10"/>
      <name val="標楷體"/>
      <family val="4"/>
      <charset val="136"/>
    </font>
    <font>
      <sz val="12"/>
      <color rgb="FF000000"/>
      <name val="Courier"/>
      <family val="3"/>
    </font>
    <font>
      <sz val="10"/>
      <color rgb="FFFF0000"/>
      <name val="標楷體"/>
      <family val="4"/>
      <charset val="136"/>
    </font>
    <font>
      <sz val="12"/>
      <color rgb="FF000000"/>
      <name val="Times New Roman"/>
      <family val="1"/>
    </font>
    <font>
      <sz val="9"/>
      <color rgb="FFFF0000"/>
      <name val="細明體"/>
      <family val="3"/>
      <charset val="136"/>
    </font>
    <font>
      <b/>
      <sz val="12"/>
      <color rgb="FFFF0000"/>
      <name val="標楷體"/>
      <family val="4"/>
      <charset val="136"/>
    </font>
    <font>
      <u/>
      <sz val="12"/>
      <name val="Times New Roman"/>
      <family val="1"/>
    </font>
    <font>
      <sz val="11"/>
      <color indexed="10"/>
      <name val="標楷體"/>
      <family val="4"/>
      <charset val="136"/>
    </font>
    <font>
      <sz val="10"/>
      <name val="微軟正黑體"/>
      <family val="2"/>
      <charset val="136"/>
    </font>
    <font>
      <sz val="9"/>
      <name val="微軟正黑體"/>
      <family val="2"/>
      <charset val="136"/>
    </font>
    <font>
      <sz val="9"/>
      <color indexed="10"/>
      <name val="微軟正黑體"/>
      <family val="2"/>
      <charset val="136"/>
    </font>
    <font>
      <sz val="10"/>
      <color indexed="10"/>
      <name val="標楷體"/>
      <family val="4"/>
      <charset val="136"/>
    </font>
    <font>
      <strike/>
      <sz val="11"/>
      <name val="標楷體"/>
      <family val="4"/>
      <charset val="136"/>
    </font>
    <font>
      <strike/>
      <sz val="10"/>
      <name val="標楷體"/>
      <family val="4"/>
      <charset val="136"/>
    </font>
    <font>
      <b/>
      <sz val="18"/>
      <color indexed="10"/>
      <name val="標楷體"/>
      <family val="4"/>
      <charset val="136"/>
    </font>
    <font>
      <sz val="10"/>
      <color indexed="8"/>
      <name val="MS Sans Serif"/>
      <family val="2"/>
    </font>
    <font>
      <sz val="14"/>
      <color indexed="10"/>
      <name val="標楷體"/>
      <family val="4"/>
      <charset val="136"/>
    </font>
    <font>
      <sz val="9"/>
      <color rgb="FFFF0000"/>
      <name val="標楷體"/>
      <family val="4"/>
      <charset val="136"/>
    </font>
    <font>
      <sz val="7"/>
      <name val="標楷體"/>
      <family val="4"/>
      <charset val="136"/>
    </font>
    <font>
      <sz val="8"/>
      <name val="標楷體"/>
      <family val="4"/>
      <charset val="136"/>
    </font>
    <font>
      <sz val="7"/>
      <color rgb="FF000000"/>
      <name val="標楷體"/>
      <family val="4"/>
      <charset val="136"/>
    </font>
    <font>
      <sz val="9"/>
      <color rgb="FF000000"/>
      <name val="新細明體"/>
      <family val="1"/>
      <charset val="136"/>
    </font>
    <font>
      <sz val="10"/>
      <color rgb="FF000000"/>
      <name val="新細明體"/>
      <family val="1"/>
      <charset val="136"/>
    </font>
    <font>
      <sz val="8"/>
      <color rgb="FF000000"/>
      <name val="新細明體"/>
      <family val="1"/>
      <charset val="136"/>
    </font>
    <font>
      <sz val="8"/>
      <name val="新細明體"/>
      <family val="1"/>
      <charset val="136"/>
    </font>
    <font>
      <sz val="11"/>
      <name val="微軟正黑體"/>
      <family val="2"/>
      <charset val="136"/>
    </font>
    <font>
      <sz val="11"/>
      <color rgb="FF000000"/>
      <name val="新細明體"/>
      <family val="1"/>
      <charset val="136"/>
    </font>
    <font>
      <sz val="11"/>
      <name val="新細明體"/>
      <family val="1"/>
      <charset val="136"/>
    </font>
    <font>
      <sz val="12"/>
      <color rgb="FFFF0000"/>
      <name val="新細明體"/>
      <family val="1"/>
      <charset val="136"/>
    </font>
    <font>
      <sz val="24"/>
      <color rgb="FFFF0000"/>
      <name val="標楷體"/>
      <family val="4"/>
      <charset val="136"/>
    </font>
    <font>
      <b/>
      <sz val="11"/>
      <name val="標楷體"/>
      <family val="4"/>
      <charset val="136"/>
    </font>
    <font>
      <u/>
      <sz val="10.55"/>
      <color theme="10"/>
      <name val="標楷體"/>
      <family val="4"/>
      <charset val="136"/>
    </font>
    <font>
      <sz val="14"/>
      <color indexed="10"/>
      <name val="Times New Roman"/>
      <family val="1"/>
    </font>
    <font>
      <b/>
      <sz val="11"/>
      <name val="新細明體"/>
      <family val="1"/>
      <charset val="136"/>
    </font>
    <font>
      <b/>
      <sz val="16"/>
      <color rgb="FFFF0000"/>
      <name val="標楷體"/>
      <family val="4"/>
      <charset val="136"/>
    </font>
    <font>
      <sz val="12"/>
      <name val="新細明體"/>
      <family val="1"/>
      <charset val="136"/>
      <scheme val="minor"/>
    </font>
    <font>
      <sz val="18"/>
      <color rgb="FFFF0000"/>
      <name val="標楷體"/>
      <family val="4"/>
      <charset val="136"/>
    </font>
    <font>
      <sz val="18"/>
      <color indexed="10"/>
      <name val="標楷體"/>
      <family val="4"/>
      <charset val="136"/>
    </font>
    <font>
      <u/>
      <sz val="18"/>
      <color rgb="FFFF0000"/>
      <name val="標楷體"/>
      <family val="4"/>
      <charset val="136"/>
    </font>
  </fonts>
  <fills count="44">
    <fill>
      <patternFill patternType="none"/>
    </fill>
    <fill>
      <patternFill patternType="gray125"/>
    </fill>
    <fill>
      <patternFill patternType="solid">
        <fgColor indexed="13"/>
        <bgColor indexed="64"/>
      </patternFill>
    </fill>
    <fill>
      <patternFill patternType="solid">
        <fgColor indexed="27"/>
        <bgColor indexed="64"/>
      </patternFill>
    </fill>
    <fill>
      <patternFill patternType="solid">
        <fgColor indexed="9"/>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rgb="FFDDFFF9"/>
        <bgColor indexed="64"/>
      </patternFill>
    </fill>
    <fill>
      <patternFill patternType="solid">
        <fgColor rgb="FFE5E5FF"/>
        <bgColor indexed="64"/>
      </patternFill>
    </fill>
    <fill>
      <patternFill patternType="solid">
        <fgColor rgb="FFFFF7FF"/>
        <bgColor indexed="64"/>
      </patternFill>
    </fill>
    <fill>
      <patternFill patternType="solid">
        <fgColor theme="0" tint="-4.9989318521683403E-2"/>
        <bgColor indexed="64"/>
      </patternFill>
    </fill>
    <fill>
      <patternFill patternType="solid">
        <fgColor rgb="FFC6EFCE"/>
      </patternFill>
    </fill>
    <fill>
      <patternFill patternType="solid">
        <fgColor rgb="FFFFC7CE"/>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22"/>
      </patternFill>
    </fill>
    <fill>
      <patternFill patternType="solid">
        <fgColor indexed="26"/>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7"/>
        <bgColor indexed="27"/>
      </patternFill>
    </fill>
    <fill>
      <patternFill patternType="solid">
        <fgColor indexed="27"/>
        <bgColor indexed="41"/>
      </patternFill>
    </fill>
    <fill>
      <patternFill patternType="solid">
        <fgColor rgb="FFCCFFFF"/>
        <bgColor rgb="FFCCFFFF"/>
      </patternFill>
    </fill>
    <fill>
      <patternFill patternType="solid">
        <fgColor rgb="FFDDDDDD"/>
        <bgColor indexed="64"/>
      </patternFill>
    </fill>
    <fill>
      <patternFill patternType="solid">
        <fgColor theme="0"/>
        <bgColor indexed="64"/>
      </patternFill>
    </fill>
    <fill>
      <patternFill patternType="solid">
        <fgColor indexed="41"/>
        <bgColor indexed="64"/>
      </patternFill>
    </fill>
    <fill>
      <patternFill patternType="solid">
        <fgColor indexed="9"/>
        <bgColor indexed="26"/>
      </patternFill>
    </fill>
    <fill>
      <patternFill patternType="solid">
        <fgColor rgb="FFC9FFF5"/>
        <bgColor indexed="64"/>
      </patternFill>
    </fill>
  </fills>
  <borders count="283">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style="medium">
        <color indexed="8"/>
      </left>
      <right style="medium">
        <color indexed="8"/>
      </right>
      <top/>
      <bottom style="medium">
        <color indexed="8"/>
      </bottom>
      <diagonal/>
    </border>
    <border>
      <left style="medium">
        <color indexed="8"/>
      </left>
      <right style="medium">
        <color indexed="8"/>
      </right>
      <top/>
      <bottom/>
      <diagonal/>
    </border>
    <border>
      <left style="thin">
        <color indexed="64"/>
      </left>
      <right style="thin">
        <color indexed="64"/>
      </right>
      <top style="thin">
        <color indexed="64"/>
      </top>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medium">
        <color rgb="FF000000"/>
      </left>
      <right style="medium">
        <color rgb="FF000000"/>
      </right>
      <top/>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top style="dotted">
        <color indexed="64"/>
      </top>
      <bottom style="dotted">
        <color indexed="64"/>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top style="dotted">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bottom/>
      <diagonal/>
    </border>
    <border>
      <left style="medium">
        <color indexed="64"/>
      </left>
      <right/>
      <top/>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style="medium">
        <color indexed="8"/>
      </left>
      <right style="medium">
        <color indexed="8"/>
      </right>
      <top style="medium">
        <color indexed="8"/>
      </top>
      <bottom style="medium">
        <color indexed="8"/>
      </bottom>
      <diagonal/>
    </border>
    <border>
      <left style="medium">
        <color indexed="8"/>
      </left>
      <right/>
      <top/>
      <bottom style="medium">
        <color indexed="8"/>
      </bottom>
      <diagonal/>
    </border>
    <border>
      <left/>
      <right/>
      <top/>
      <bottom style="medium">
        <color indexed="8"/>
      </bottom>
      <diagonal/>
    </border>
    <border>
      <left/>
      <right style="medium">
        <color indexed="8"/>
      </right>
      <top/>
      <bottom style="medium">
        <color indexed="8"/>
      </bottom>
      <diagonal/>
    </border>
    <border>
      <left/>
      <right style="thin">
        <color indexed="8"/>
      </right>
      <top style="medium">
        <color indexed="8"/>
      </top>
      <bottom style="thin">
        <color indexed="8"/>
      </bottom>
      <diagonal/>
    </border>
    <border>
      <left/>
      <right style="thin">
        <color indexed="8"/>
      </right>
      <top style="medium">
        <color indexed="8"/>
      </top>
      <bottom/>
      <diagonal/>
    </border>
    <border>
      <left style="thin">
        <color indexed="8"/>
      </left>
      <right style="thin">
        <color indexed="8"/>
      </right>
      <top style="medium">
        <color indexed="8"/>
      </top>
      <bottom style="thin">
        <color indexed="8"/>
      </bottom>
      <diagonal/>
    </border>
    <border>
      <left/>
      <right/>
      <top style="medium">
        <color indexed="8"/>
      </top>
      <bottom style="thin">
        <color indexed="8"/>
      </bottom>
      <diagonal/>
    </border>
    <border>
      <left style="thin">
        <color indexed="8"/>
      </left>
      <right style="thin">
        <color indexed="8"/>
      </right>
      <top/>
      <bottom/>
      <diagonal/>
    </border>
    <border>
      <left style="thin">
        <color indexed="8"/>
      </left>
      <right style="thin">
        <color indexed="8"/>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diagonal/>
    </border>
    <border>
      <left/>
      <right style="thin">
        <color indexed="8"/>
      </right>
      <top/>
      <bottom/>
      <diagonal/>
    </border>
    <border>
      <left style="thin">
        <color indexed="8"/>
      </left>
      <right/>
      <top/>
      <bottom/>
      <diagonal/>
    </border>
    <border>
      <left/>
      <right/>
      <top style="thin">
        <color indexed="8"/>
      </top>
      <bottom/>
      <diagonal/>
    </border>
    <border>
      <left/>
      <right style="thin">
        <color indexed="8"/>
      </right>
      <top/>
      <bottom style="medium">
        <color indexed="8"/>
      </bottom>
      <diagonal/>
    </border>
    <border>
      <left/>
      <right/>
      <top style="medium">
        <color indexed="8"/>
      </top>
      <bottom/>
      <diagonal/>
    </border>
    <border>
      <left style="thin">
        <color indexed="8"/>
      </left>
      <right/>
      <top style="medium">
        <color indexed="8"/>
      </top>
      <bottom style="thin">
        <color indexed="8"/>
      </bottom>
      <diagonal/>
    </border>
    <border>
      <left style="thin">
        <color indexed="8"/>
      </left>
      <right/>
      <top style="thin">
        <color indexed="8"/>
      </top>
      <bottom style="thin">
        <color indexed="8"/>
      </bottom>
      <diagonal/>
    </border>
    <border>
      <left style="thin">
        <color indexed="8"/>
      </left>
      <right/>
      <top style="thin">
        <color indexed="8"/>
      </top>
      <bottom/>
      <diagonal/>
    </border>
    <border>
      <left style="thin">
        <color indexed="8"/>
      </left>
      <right/>
      <top/>
      <bottom style="medium">
        <color indexed="8"/>
      </bottom>
      <diagonal/>
    </border>
    <border>
      <left/>
      <right/>
      <top style="thin">
        <color auto="1"/>
      </top>
      <bottom/>
      <diagonal/>
    </border>
    <border>
      <left/>
      <right style="thin">
        <color auto="1"/>
      </right>
      <top style="thin">
        <color auto="1"/>
      </top>
      <bottom/>
      <diagonal/>
    </border>
    <border>
      <left style="thin">
        <color indexed="8"/>
      </left>
      <right/>
      <top/>
      <bottom style="medium">
        <color indexed="64"/>
      </bottom>
      <diagonal/>
    </border>
    <border>
      <left style="thin">
        <color indexed="64"/>
      </left>
      <right style="thin">
        <color indexed="64"/>
      </right>
      <top style="thin">
        <color auto="1"/>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double">
        <color auto="1"/>
      </left>
      <right style="thin">
        <color indexed="64"/>
      </right>
      <top style="medium">
        <color indexed="64"/>
      </top>
      <bottom style="thin">
        <color indexed="64"/>
      </bottom>
      <diagonal/>
    </border>
    <border>
      <left style="thin">
        <color indexed="64"/>
      </left>
      <right style="double">
        <color indexed="64"/>
      </right>
      <top style="medium">
        <color indexed="64"/>
      </top>
      <bottom style="thin">
        <color indexed="64"/>
      </bottom>
      <diagonal/>
    </border>
    <border>
      <left/>
      <right/>
      <top style="thin">
        <color indexed="64"/>
      </top>
      <bottom style="thin">
        <color indexed="64"/>
      </bottom>
      <diagonal/>
    </border>
    <border>
      <left style="double">
        <color auto="1"/>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style="thin">
        <color indexed="64"/>
      </left>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right style="double">
        <color indexed="64"/>
      </right>
      <top style="medium">
        <color indexed="64"/>
      </top>
      <bottom style="thin">
        <color indexed="64"/>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style="double">
        <color indexed="64"/>
      </left>
      <right/>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style="medium">
        <color indexed="64"/>
      </bottom>
      <diagonal/>
    </border>
    <border>
      <left style="double">
        <color indexed="64"/>
      </left>
      <right style="thin">
        <color indexed="64"/>
      </right>
      <top style="thin">
        <color indexed="64"/>
      </top>
      <bottom style="thin">
        <color indexed="64"/>
      </bottom>
      <diagonal/>
    </border>
    <border>
      <left style="thin">
        <color indexed="8"/>
      </left>
      <right/>
      <top style="thin">
        <color indexed="8"/>
      </top>
      <bottom/>
      <diagonal/>
    </border>
    <border>
      <left/>
      <right/>
      <top style="thin">
        <color indexed="8"/>
      </top>
      <bottom/>
      <diagonal/>
    </border>
    <border>
      <left style="medium">
        <color auto="1"/>
      </left>
      <right style="medium">
        <color auto="1"/>
      </right>
      <top style="medium">
        <color auto="1"/>
      </top>
      <bottom style="hair">
        <color auto="1"/>
      </bottom>
      <diagonal/>
    </border>
    <border>
      <left style="medium">
        <color auto="1"/>
      </left>
      <right style="medium">
        <color auto="1"/>
      </right>
      <top style="medium">
        <color auto="1"/>
      </top>
      <bottom style="medium">
        <color auto="1"/>
      </bottom>
      <diagonal/>
    </border>
    <border>
      <left/>
      <right/>
      <top/>
      <bottom style="medium">
        <color auto="1"/>
      </bottom>
      <diagonal/>
    </border>
    <border>
      <left/>
      <right style="hair">
        <color auto="1"/>
      </right>
      <top style="medium">
        <color auto="1"/>
      </top>
      <bottom/>
      <diagonal/>
    </border>
    <border>
      <left style="hair">
        <color auto="1"/>
      </left>
      <right style="hair">
        <color auto="1"/>
      </right>
      <top style="medium">
        <color auto="1"/>
      </top>
      <bottom/>
      <diagonal/>
    </border>
    <border>
      <left style="hair">
        <color auto="1"/>
      </left>
      <right/>
      <top style="medium">
        <color auto="1"/>
      </top>
      <bottom style="hair">
        <color auto="1"/>
      </bottom>
      <diagonal/>
    </border>
    <border>
      <left style="hair">
        <color auto="1"/>
      </left>
      <right style="hair">
        <color auto="1"/>
      </right>
      <top/>
      <bottom style="medium">
        <color auto="1"/>
      </bottom>
      <diagonal/>
    </border>
    <border>
      <left/>
      <right style="hair">
        <color auto="1"/>
      </right>
      <top style="hair">
        <color auto="1"/>
      </top>
      <bottom style="medium">
        <color auto="1"/>
      </bottom>
      <diagonal/>
    </border>
    <border>
      <left/>
      <right style="hair">
        <color auto="1"/>
      </right>
      <top/>
      <bottom style="medium">
        <color auto="1"/>
      </bottom>
      <diagonal/>
    </border>
    <border>
      <left style="hair">
        <color auto="1"/>
      </left>
      <right style="hair">
        <color auto="1"/>
      </right>
      <top style="hair">
        <color auto="1"/>
      </top>
      <bottom style="medium">
        <color auto="1"/>
      </bottom>
      <diagonal/>
    </border>
    <border>
      <left style="hair">
        <color auto="1"/>
      </left>
      <right/>
      <top style="hair">
        <color auto="1"/>
      </top>
      <bottom style="medium">
        <color auto="1"/>
      </bottom>
      <diagonal/>
    </border>
    <border>
      <left/>
      <right style="hair">
        <color auto="1"/>
      </right>
      <top/>
      <bottom/>
      <diagonal/>
    </border>
    <border>
      <left style="hair">
        <color auto="1"/>
      </left>
      <right style="hair">
        <color auto="1"/>
      </right>
      <top/>
      <bottom/>
      <diagonal/>
    </border>
    <border>
      <left style="hair">
        <color auto="1"/>
      </left>
      <right/>
      <top style="medium">
        <color auto="1"/>
      </top>
      <bottom/>
      <diagonal/>
    </border>
    <border>
      <left/>
      <right/>
      <top style="medium">
        <color auto="1"/>
      </top>
      <bottom/>
      <diagonal/>
    </border>
    <border>
      <left style="hair">
        <color auto="1"/>
      </left>
      <right/>
      <top/>
      <bottom/>
      <diagonal/>
    </border>
    <border>
      <left style="hair">
        <color auto="1"/>
      </left>
      <right/>
      <top/>
      <bottom style="medium">
        <color auto="1"/>
      </bottom>
      <diagonal/>
    </border>
    <border>
      <left style="medium">
        <color auto="1"/>
      </left>
      <right style="medium">
        <color auto="1"/>
      </right>
      <top/>
      <bottom style="medium">
        <color auto="1"/>
      </bottom>
      <diagonal/>
    </border>
    <border>
      <left style="medium">
        <color auto="1"/>
      </left>
      <right/>
      <top/>
      <bottom style="medium">
        <color auto="1"/>
      </bottom>
      <diagonal/>
    </border>
    <border>
      <left/>
      <right style="hair">
        <color auto="1"/>
      </right>
      <top style="medium">
        <color auto="1"/>
      </top>
      <bottom style="medium">
        <color auto="1"/>
      </bottom>
      <diagonal/>
    </border>
    <border>
      <left style="hair">
        <color auto="1"/>
      </left>
      <right style="hair">
        <color auto="1"/>
      </right>
      <top style="medium">
        <color auto="1"/>
      </top>
      <bottom style="hair">
        <color auto="1"/>
      </bottom>
      <diagonal/>
    </border>
    <border>
      <left style="hair">
        <color auto="1"/>
      </left>
      <right style="hair">
        <color auto="1"/>
      </right>
      <top style="hair">
        <color auto="1"/>
      </top>
      <bottom/>
      <diagonal/>
    </border>
    <border>
      <left/>
      <right style="hair">
        <color auto="1"/>
      </right>
      <top/>
      <bottom style="hair">
        <color auto="1"/>
      </bottom>
      <diagonal/>
    </border>
    <border>
      <left style="hair">
        <color auto="1"/>
      </left>
      <right style="hair">
        <color auto="1"/>
      </right>
      <top/>
      <bottom style="hair">
        <color auto="1"/>
      </bottom>
      <diagonal/>
    </border>
    <border>
      <left/>
      <right/>
      <top/>
      <bottom style="hair">
        <color auto="1"/>
      </bottom>
      <diagonal/>
    </border>
    <border>
      <left style="medium">
        <color auto="1"/>
      </left>
      <right/>
      <top style="medium">
        <color auto="1"/>
      </top>
      <bottom style="hair">
        <color auto="1"/>
      </bottom>
      <diagonal/>
    </border>
    <border>
      <left style="hair">
        <color auto="1"/>
      </left>
      <right style="medium">
        <color auto="1"/>
      </right>
      <top style="medium">
        <color auto="1"/>
      </top>
      <bottom style="hair">
        <color auto="1"/>
      </bottom>
      <diagonal/>
    </border>
    <border>
      <left/>
      <right style="medium">
        <color auto="1"/>
      </right>
      <top style="medium">
        <color auto="1"/>
      </top>
      <bottom style="hair">
        <color auto="1"/>
      </bottom>
      <diagonal/>
    </border>
    <border>
      <left style="medium">
        <color auto="1"/>
      </left>
      <right/>
      <top style="hair">
        <color auto="1"/>
      </top>
      <bottom style="medium">
        <color auto="1"/>
      </bottom>
      <diagonal/>
    </border>
    <border>
      <left style="hair">
        <color auto="1"/>
      </left>
      <right style="medium">
        <color auto="1"/>
      </right>
      <top/>
      <bottom style="medium">
        <color auto="1"/>
      </bottom>
      <diagonal/>
    </border>
    <border>
      <left/>
      <right style="medium">
        <color auto="1"/>
      </right>
      <top/>
      <bottom style="medium">
        <color auto="1"/>
      </bottom>
      <diagonal/>
    </border>
    <border>
      <left/>
      <right/>
      <top style="hair">
        <color auto="1"/>
      </top>
      <bottom style="hair">
        <color auto="1"/>
      </bottom>
      <diagonal/>
    </border>
    <border>
      <left style="medium">
        <color indexed="8"/>
      </left>
      <right style="medium">
        <color indexed="8"/>
      </right>
      <top style="medium">
        <color indexed="8"/>
      </top>
      <bottom style="medium">
        <color indexed="8"/>
      </bottom>
      <diagonal/>
    </border>
    <border>
      <left style="medium">
        <color indexed="8"/>
      </left>
      <right/>
      <top/>
      <bottom style="medium">
        <color indexed="8"/>
      </bottom>
      <diagonal/>
    </border>
    <border>
      <left/>
      <right/>
      <top/>
      <bottom style="medium">
        <color indexed="8"/>
      </bottom>
      <diagonal/>
    </border>
    <border>
      <left/>
      <right style="medium">
        <color indexed="8"/>
      </right>
      <top/>
      <bottom style="medium">
        <color indexed="8"/>
      </bottom>
      <diagonal/>
    </border>
    <border>
      <left/>
      <right style="thin">
        <color indexed="8"/>
      </right>
      <top style="medium">
        <color indexed="8"/>
      </top>
      <bottom style="thin">
        <color indexed="8"/>
      </bottom>
      <diagonal/>
    </border>
    <border>
      <left style="thin">
        <color indexed="8"/>
      </left>
      <right/>
      <top style="medium">
        <color indexed="8"/>
      </top>
      <bottom style="thin">
        <color indexed="8"/>
      </bottom>
      <diagonal/>
    </border>
    <border>
      <left style="thin">
        <color indexed="8"/>
      </left>
      <right style="thin">
        <color indexed="8"/>
      </right>
      <top style="medium">
        <color indexed="8"/>
      </top>
      <bottom style="thin">
        <color indexed="8"/>
      </bottom>
      <diagonal/>
    </border>
    <border>
      <left style="double">
        <color indexed="8"/>
      </left>
      <right style="thin">
        <color indexed="8"/>
      </right>
      <top style="medium">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8"/>
      </left>
      <right/>
      <top/>
      <bottom style="thin">
        <color indexed="8"/>
      </bottom>
      <diagonal/>
    </border>
    <border>
      <left/>
      <right style="thin">
        <color indexed="8"/>
      </right>
      <top style="thin">
        <color indexed="8"/>
      </top>
      <bottom/>
      <diagonal/>
    </border>
    <border>
      <left/>
      <right style="thin">
        <color indexed="8"/>
      </right>
      <top/>
      <bottom style="medium">
        <color indexed="8"/>
      </bottom>
      <diagonal/>
    </border>
    <border>
      <left style="thin">
        <color indexed="8"/>
      </left>
      <right/>
      <top/>
      <bottom style="medium">
        <color indexed="8"/>
      </bottom>
      <diagonal/>
    </border>
    <border>
      <left/>
      <right/>
      <top style="medium">
        <color indexed="8"/>
      </top>
      <bottom/>
      <diagonal/>
    </border>
    <border>
      <left/>
      <right/>
      <top style="medium">
        <color indexed="8"/>
      </top>
      <bottom style="thin">
        <color indexed="8"/>
      </bottom>
      <diagonal/>
    </border>
    <border>
      <left style="thin">
        <color indexed="8"/>
      </left>
      <right/>
      <top style="medium">
        <color indexed="8"/>
      </top>
      <bottom/>
      <diagonal/>
    </border>
    <border>
      <left/>
      <right/>
      <top style="thin">
        <color indexed="8"/>
      </top>
      <bottom style="thin">
        <color indexed="8"/>
      </bottom>
      <diagonal/>
    </border>
    <border>
      <left/>
      <right style="thin">
        <color indexed="8"/>
      </right>
      <top style="thin">
        <color indexed="8"/>
      </top>
      <bottom style="thin">
        <color indexed="8"/>
      </bottom>
      <diagonal/>
    </border>
    <border>
      <left/>
      <right/>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style="thin">
        <color indexed="8"/>
      </bottom>
      <diagonal/>
    </border>
    <border>
      <left/>
      <right style="thin">
        <color indexed="8"/>
      </right>
      <top style="medium">
        <color indexed="8"/>
      </top>
      <bottom style="medium">
        <color indexed="8"/>
      </bottom>
      <diagonal/>
    </border>
    <border>
      <left style="thin">
        <color indexed="8"/>
      </left>
      <right style="thin">
        <color indexed="8"/>
      </right>
      <top style="medium">
        <color indexed="8"/>
      </top>
      <bottom/>
      <diagonal/>
    </border>
    <border>
      <left style="thin">
        <color indexed="8"/>
      </left>
      <right style="thin">
        <color indexed="8"/>
      </right>
      <top style="medium">
        <color indexed="8"/>
      </top>
      <bottom style="medium">
        <color indexed="8"/>
      </bottom>
      <diagonal/>
    </border>
    <border>
      <left style="thin">
        <color indexed="8"/>
      </left>
      <right/>
      <top style="medium">
        <color indexed="8"/>
      </top>
      <bottom style="medium">
        <color indexed="8"/>
      </bottom>
      <diagonal/>
    </border>
    <border>
      <left style="thin">
        <color indexed="8"/>
      </left>
      <right style="thin">
        <color indexed="8"/>
      </right>
      <top style="thin">
        <color indexed="8"/>
      </top>
      <bottom style="medium">
        <color indexed="8"/>
      </bottom>
      <diagonal/>
    </border>
    <border>
      <left style="thin">
        <color indexed="8"/>
      </left>
      <right style="thin">
        <color indexed="8"/>
      </right>
      <top/>
      <bottom style="medium">
        <color indexed="8"/>
      </bottom>
      <diagonal/>
    </border>
    <border>
      <left/>
      <right style="thin">
        <color indexed="8"/>
      </right>
      <top style="medium">
        <color indexed="8"/>
      </top>
      <bottom/>
      <diagonal/>
    </border>
    <border>
      <left/>
      <right style="thin">
        <color indexed="8"/>
      </right>
      <top/>
      <bottom style="thin">
        <color indexed="8"/>
      </bottom>
      <diagonal/>
    </border>
    <border>
      <left/>
      <right style="thin">
        <color indexed="8"/>
      </right>
      <top style="thin">
        <color indexed="8"/>
      </top>
      <bottom style="medium">
        <color indexed="8"/>
      </bottom>
      <diagonal/>
    </border>
    <border>
      <left/>
      <right/>
      <top style="thin">
        <color indexed="8"/>
      </top>
      <bottom style="medium">
        <color indexed="8"/>
      </bottom>
      <diagonal/>
    </border>
    <border>
      <left/>
      <right/>
      <top style="thin">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style="medium">
        <color indexed="64"/>
      </top>
      <bottom style="medium">
        <color indexed="64"/>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medium">
        <color indexed="8"/>
      </bottom>
      <diagonal/>
    </border>
    <border>
      <left style="thin">
        <color indexed="8"/>
      </left>
      <right/>
      <top style="thin">
        <color indexed="8"/>
      </top>
      <bottom style="medium">
        <color indexed="8"/>
      </bottom>
      <diagonal/>
    </border>
    <border>
      <left/>
      <right style="thin">
        <color indexed="8"/>
      </right>
      <top style="thin">
        <color indexed="8"/>
      </top>
      <bottom style="thin">
        <color indexed="8"/>
      </bottom>
      <diagonal/>
    </border>
    <border>
      <left/>
      <right style="thin">
        <color indexed="8"/>
      </right>
      <top style="thin">
        <color indexed="8"/>
      </top>
      <bottom style="medium">
        <color indexed="8"/>
      </bottom>
      <diagonal/>
    </border>
    <border>
      <left/>
      <right/>
      <top style="thin">
        <color indexed="8"/>
      </top>
      <bottom style="medium">
        <color indexed="8"/>
      </bottom>
      <diagonal/>
    </border>
    <border>
      <left/>
      <right/>
      <top style="medium">
        <color indexed="64"/>
      </top>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style="medium">
        <color indexed="64"/>
      </top>
      <bottom/>
      <diagonal/>
    </border>
    <border>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double">
        <color indexed="64"/>
      </right>
      <top style="thin">
        <color indexed="64"/>
      </top>
      <bottom/>
      <diagonal/>
    </border>
    <border>
      <left style="double">
        <color indexed="64"/>
      </left>
      <right style="thin">
        <color indexed="64"/>
      </right>
      <top/>
      <bottom/>
      <diagonal/>
    </border>
    <border>
      <left style="thin">
        <color indexed="64"/>
      </left>
      <right style="double">
        <color indexed="64"/>
      </right>
      <top/>
      <bottom style="thin">
        <color indexed="64"/>
      </bottom>
      <diagonal/>
    </border>
    <border>
      <left style="double">
        <color indexed="64"/>
      </left>
      <right style="thin">
        <color indexed="64"/>
      </right>
      <top/>
      <bottom style="thin">
        <color indexed="64"/>
      </bottom>
      <diagonal/>
    </border>
    <border>
      <left/>
      <right style="double">
        <color indexed="64"/>
      </right>
      <top/>
      <bottom style="thin">
        <color indexed="64"/>
      </bottom>
      <diagonal/>
    </border>
    <border diagonalDown="1">
      <left style="double">
        <color indexed="64"/>
      </left>
      <right/>
      <top style="thin">
        <color indexed="64"/>
      </top>
      <bottom/>
      <diagonal style="thin">
        <color indexed="64"/>
      </diagonal>
    </border>
    <border diagonalDown="1">
      <left/>
      <right/>
      <top style="thin">
        <color indexed="64"/>
      </top>
      <bottom/>
      <diagonal style="thin">
        <color indexed="64"/>
      </diagonal>
    </border>
    <border diagonalDown="1">
      <left style="double">
        <color indexed="64"/>
      </left>
      <right/>
      <top/>
      <bottom/>
      <diagonal style="thin">
        <color indexed="64"/>
      </diagonal>
    </border>
    <border diagonalDown="1">
      <left/>
      <right/>
      <top/>
      <bottom/>
      <diagonal style="thin">
        <color indexed="64"/>
      </diagonal>
    </border>
    <border>
      <left/>
      <right style="double">
        <color indexed="64"/>
      </right>
      <top style="thin">
        <color indexed="64"/>
      </top>
      <bottom/>
      <diagonal/>
    </border>
    <border diagonalDown="1">
      <left style="double">
        <color indexed="64"/>
      </left>
      <right/>
      <top/>
      <bottom style="thin">
        <color indexed="64"/>
      </bottom>
      <diagonal style="thin">
        <color indexed="64"/>
      </diagonal>
    </border>
    <border diagonalDown="1">
      <left/>
      <right/>
      <top/>
      <bottom style="thin">
        <color indexed="64"/>
      </bottom>
      <diagonal style="thin">
        <color indexed="64"/>
      </diagonal>
    </border>
    <border>
      <left style="thin">
        <color auto="1"/>
      </left>
      <right/>
      <top/>
      <bottom/>
      <diagonal/>
    </border>
    <border>
      <left style="thin">
        <color auto="1"/>
      </left>
      <right style="thin">
        <color auto="1"/>
      </right>
      <top/>
      <bottom/>
      <diagonal/>
    </border>
    <border>
      <left/>
      <right style="thin">
        <color auto="1"/>
      </right>
      <top/>
      <bottom/>
      <diagonal/>
    </border>
    <border>
      <left style="thick">
        <color auto="1"/>
      </left>
      <right style="thick">
        <color auto="1"/>
      </right>
      <top style="thick">
        <color auto="1"/>
      </top>
      <bottom style="thick">
        <color auto="1"/>
      </bottom>
      <diagonal/>
    </border>
    <border>
      <left style="thick">
        <color auto="1"/>
      </left>
      <right style="thick">
        <color auto="1"/>
      </right>
      <top style="thick">
        <color auto="1"/>
      </top>
      <bottom/>
      <diagonal/>
    </border>
    <border>
      <left style="thick">
        <color auto="1"/>
      </left>
      <right/>
      <top style="thick">
        <color auto="1"/>
      </top>
      <bottom style="thick">
        <color auto="1"/>
      </bottom>
      <diagonal/>
    </border>
    <border>
      <left/>
      <right style="thick">
        <color auto="1"/>
      </right>
      <top style="thick">
        <color auto="1"/>
      </top>
      <bottom style="thick">
        <color auto="1"/>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thin">
        <color indexed="64"/>
      </bottom>
      <diagonal/>
    </border>
    <border>
      <left style="thick">
        <color auto="1"/>
      </left>
      <right/>
      <top/>
      <bottom/>
      <diagonal/>
    </border>
    <border>
      <left/>
      <right/>
      <top style="thick">
        <color auto="1"/>
      </top>
      <bottom/>
      <diagonal/>
    </border>
    <border>
      <left style="medium">
        <color indexed="64"/>
      </left>
      <right style="thin">
        <color rgb="FF000000"/>
      </right>
      <top style="medium">
        <color indexed="64"/>
      </top>
      <bottom style="medium">
        <color indexed="64"/>
      </bottom>
      <diagonal/>
    </border>
    <border>
      <left style="thin">
        <color rgb="FF000000"/>
      </left>
      <right/>
      <top style="medium">
        <color indexed="64"/>
      </top>
      <bottom style="medium">
        <color rgb="FF000000"/>
      </bottom>
      <diagonal/>
    </border>
    <border>
      <left/>
      <right style="thin">
        <color rgb="FF000000"/>
      </right>
      <top style="medium">
        <color indexed="64"/>
      </top>
      <bottom style="medium">
        <color rgb="FF000000"/>
      </bottom>
      <diagonal/>
    </border>
    <border>
      <left style="thin">
        <color rgb="FF000000"/>
      </left>
      <right/>
      <top style="medium">
        <color rgb="FF000000"/>
      </top>
      <bottom style="medium">
        <color rgb="FF000000"/>
      </bottom>
      <diagonal/>
    </border>
    <border>
      <left/>
      <right/>
      <top style="medium">
        <color rgb="FF000000"/>
      </top>
      <bottom style="medium">
        <color rgb="FF000000"/>
      </bottom>
      <diagonal/>
    </border>
    <border>
      <left/>
      <right style="double">
        <color indexed="64"/>
      </right>
      <top/>
      <bottom/>
      <diagonal/>
    </border>
    <border>
      <left style="thin">
        <color indexed="64"/>
      </left>
      <right style="double">
        <color indexed="64"/>
      </right>
      <top/>
      <bottom/>
      <diagonal/>
    </border>
    <border>
      <left style="double">
        <color auto="1"/>
      </left>
      <right/>
      <top style="medium">
        <color indexed="64"/>
      </top>
      <bottom/>
      <diagonal/>
    </border>
    <border>
      <left style="thin">
        <color indexed="64"/>
      </left>
      <right style="double">
        <color indexed="64"/>
      </right>
      <top/>
      <bottom style="medium">
        <color indexed="64"/>
      </bottom>
      <diagonal/>
    </border>
  </borders>
  <cellStyleXfs count="167">
    <xf numFmtId="0" fontId="0" fillId="0" borderId="0">
      <alignment vertical="center"/>
    </xf>
    <xf numFmtId="0" fontId="8" fillId="0" borderId="0">
      <alignment vertical="center"/>
    </xf>
    <xf numFmtId="0" fontId="13" fillId="0" borderId="0" applyNumberFormat="0" applyFill="0" applyBorder="0" applyAlignment="0" applyProtection="0">
      <alignment vertical="top"/>
      <protection locked="0"/>
    </xf>
    <xf numFmtId="0" fontId="15" fillId="0" borderId="0">
      <alignment vertical="center"/>
    </xf>
    <xf numFmtId="0" fontId="16" fillId="0" borderId="0"/>
    <xf numFmtId="0" fontId="16" fillId="0" borderId="0">
      <alignment vertical="center"/>
    </xf>
    <xf numFmtId="0" fontId="39" fillId="0" borderId="0"/>
    <xf numFmtId="0" fontId="38" fillId="0" borderId="0">
      <alignment vertical="center"/>
    </xf>
    <xf numFmtId="0" fontId="2" fillId="0" borderId="0">
      <alignment vertical="center"/>
    </xf>
    <xf numFmtId="0" fontId="42" fillId="0" borderId="0">
      <alignment vertical="center"/>
    </xf>
    <xf numFmtId="0" fontId="43" fillId="0" borderId="0" applyNumberFormat="0" applyFill="0" applyBorder="0" applyAlignment="0" applyProtection="0">
      <alignment vertical="center"/>
    </xf>
    <xf numFmtId="0" fontId="41" fillId="0" borderId="0">
      <alignment vertical="center"/>
    </xf>
    <xf numFmtId="0" fontId="41" fillId="0" borderId="0">
      <alignment vertical="center"/>
    </xf>
    <xf numFmtId="0" fontId="15" fillId="0" borderId="0">
      <alignment vertical="center"/>
    </xf>
    <xf numFmtId="0" fontId="8" fillId="14" borderId="0" applyNumberFormat="0" applyBorder="0" applyAlignment="0" applyProtection="0">
      <alignment vertical="center"/>
    </xf>
    <xf numFmtId="0" fontId="8" fillId="15" borderId="0" applyNumberFormat="0" applyBorder="0" applyAlignment="0" applyProtection="0">
      <alignment vertical="center"/>
    </xf>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8" fillId="17" borderId="0" applyNumberFormat="0" applyBorder="0" applyAlignment="0" applyProtection="0">
      <alignment vertical="center"/>
    </xf>
    <xf numFmtId="0" fontId="8" fillId="20" borderId="0" applyNumberFormat="0" applyBorder="0" applyAlignment="0" applyProtection="0">
      <alignment vertical="center"/>
    </xf>
    <xf numFmtId="0" fontId="8" fillId="23" borderId="0" applyNumberFormat="0" applyBorder="0" applyAlignment="0" applyProtection="0">
      <alignment vertical="center"/>
    </xf>
    <xf numFmtId="0" fontId="44" fillId="24" borderId="0" applyNumberFormat="0" applyBorder="0" applyAlignment="0" applyProtection="0">
      <alignment vertical="center"/>
    </xf>
    <xf numFmtId="0" fontId="44" fillId="21" borderId="0" applyNumberFormat="0" applyBorder="0" applyAlignment="0" applyProtection="0">
      <alignment vertical="center"/>
    </xf>
    <xf numFmtId="0" fontId="44" fillId="22" borderId="0" applyNumberFormat="0" applyBorder="0" applyAlignment="0" applyProtection="0">
      <alignment vertical="center"/>
    </xf>
    <xf numFmtId="0" fontId="44" fillId="25" borderId="0" applyNumberFormat="0" applyBorder="0" applyAlignment="0" applyProtection="0">
      <alignment vertical="center"/>
    </xf>
    <xf numFmtId="0" fontId="44" fillId="26" borderId="0" applyNumberFormat="0" applyBorder="0" applyAlignment="0" applyProtection="0">
      <alignment vertical="center"/>
    </xf>
    <xf numFmtId="0" fontId="44" fillId="27" borderId="0" applyNumberFormat="0" applyBorder="0" applyAlignment="0" applyProtection="0">
      <alignment vertical="center"/>
    </xf>
    <xf numFmtId="0" fontId="16" fillId="0" borderId="0"/>
    <xf numFmtId="0" fontId="45" fillId="0" borderId="0">
      <alignment vertical="center"/>
    </xf>
    <xf numFmtId="0" fontId="16" fillId="0" borderId="0">
      <alignment vertical="center"/>
    </xf>
    <xf numFmtId="0" fontId="46" fillId="0" borderId="0"/>
    <xf numFmtId="0" fontId="16" fillId="0" borderId="0">
      <alignment vertical="center"/>
    </xf>
    <xf numFmtId="0" fontId="16" fillId="0" borderId="0">
      <alignment vertical="center"/>
    </xf>
    <xf numFmtId="0" fontId="8" fillId="0" borderId="0">
      <alignment vertical="center"/>
    </xf>
    <xf numFmtId="0" fontId="46" fillId="0" borderId="0"/>
    <xf numFmtId="0" fontId="16" fillId="0" borderId="0">
      <alignment vertical="center"/>
    </xf>
    <xf numFmtId="0" fontId="38" fillId="0" borderId="0">
      <alignment vertical="center"/>
    </xf>
    <xf numFmtId="178" fontId="47" fillId="0" borderId="0"/>
    <xf numFmtId="43" fontId="16" fillId="0" borderId="0" applyFont="0" applyFill="0" applyBorder="0" applyAlignment="0" applyProtection="0">
      <alignment vertical="center"/>
    </xf>
    <xf numFmtId="43" fontId="16" fillId="0" borderId="0" applyFont="0" applyFill="0" applyBorder="0" applyAlignment="0" applyProtection="0"/>
    <xf numFmtId="179" fontId="16" fillId="0" borderId="0" applyFont="0" applyFill="0" applyBorder="0" applyAlignment="0" applyProtection="0"/>
    <xf numFmtId="43" fontId="16" fillId="0" borderId="0" applyFont="0" applyFill="0" applyBorder="0" applyAlignment="0" applyProtection="0"/>
    <xf numFmtId="179" fontId="16" fillId="0" borderId="0" applyFont="0" applyFill="0" applyBorder="0" applyAlignment="0" applyProtection="0"/>
    <xf numFmtId="43" fontId="46" fillId="0" borderId="0" applyFont="0" applyFill="0" applyBorder="0" applyAlignment="0" applyProtection="0"/>
    <xf numFmtId="180" fontId="47" fillId="0" borderId="0" applyFont="0" applyBorder="0" applyProtection="0"/>
    <xf numFmtId="180" fontId="47" fillId="0" borderId="0"/>
    <xf numFmtId="0" fontId="49" fillId="28" borderId="0" applyNumberFormat="0" applyBorder="0" applyAlignment="0" applyProtection="0">
      <alignment vertical="center"/>
    </xf>
    <xf numFmtId="0" fontId="50" fillId="0" borderId="19" applyNumberFormat="0" applyFill="0" applyAlignment="0" applyProtection="0">
      <alignment vertical="center"/>
    </xf>
    <xf numFmtId="0" fontId="51" fillId="16" borderId="0" applyNumberFormat="0" applyBorder="0" applyAlignment="0" applyProtection="0">
      <alignment vertical="center"/>
    </xf>
    <xf numFmtId="0" fontId="51" fillId="16" borderId="0" applyNumberFormat="0" applyBorder="0" applyAlignment="0" applyProtection="0">
      <alignment vertical="center"/>
    </xf>
    <xf numFmtId="0" fontId="52" fillId="12" borderId="0" applyNumberFormat="0" applyBorder="0" applyAlignment="0" applyProtection="0">
      <alignment vertical="center"/>
    </xf>
    <xf numFmtId="0" fontId="51" fillId="16" borderId="0" applyNumberFormat="0" applyBorder="0" applyAlignment="0" applyProtection="0">
      <alignment vertical="center"/>
    </xf>
    <xf numFmtId="0" fontId="51" fillId="16" borderId="0" applyNumberFormat="0" applyBorder="0" applyAlignment="0" applyProtection="0">
      <alignment vertical="center"/>
    </xf>
    <xf numFmtId="0" fontId="51" fillId="16" borderId="0" applyNumberFormat="0" applyBorder="0" applyAlignment="0" applyProtection="0">
      <alignment vertical="center"/>
    </xf>
    <xf numFmtId="0" fontId="51" fillId="16" borderId="0" applyNumberFormat="0" applyBorder="0" applyAlignment="0" applyProtection="0">
      <alignment vertical="center"/>
    </xf>
    <xf numFmtId="0" fontId="51" fillId="16" borderId="0" applyNumberFormat="0" applyBorder="0" applyAlignment="0" applyProtection="0">
      <alignment vertical="center"/>
    </xf>
    <xf numFmtId="0" fontId="51" fillId="16" borderId="0" applyNumberFormat="0" applyBorder="0" applyAlignment="0" applyProtection="0">
      <alignment vertical="center"/>
    </xf>
    <xf numFmtId="0" fontId="51" fillId="16" borderId="0" applyNumberFormat="0" applyBorder="0" applyAlignment="0" applyProtection="0">
      <alignment vertical="center"/>
    </xf>
    <xf numFmtId="0" fontId="51" fillId="16" borderId="0" applyNumberFormat="0" applyBorder="0" applyAlignment="0" applyProtection="0">
      <alignment vertical="center"/>
    </xf>
    <xf numFmtId="0" fontId="51" fillId="16" borderId="0" applyNumberFormat="0" applyBorder="0" applyAlignment="0" applyProtection="0">
      <alignment vertical="center"/>
    </xf>
    <xf numFmtId="0" fontId="51" fillId="16" borderId="0" applyNumberFormat="0" applyBorder="0" applyAlignment="0" applyProtection="0">
      <alignment vertical="center"/>
    </xf>
    <xf numFmtId="0" fontId="51" fillId="16" borderId="0" applyNumberFormat="0" applyBorder="0" applyAlignment="0" applyProtection="0">
      <alignment vertical="center"/>
    </xf>
    <xf numFmtId="9" fontId="16" fillId="0" borderId="0" applyFont="0" applyFill="0" applyBorder="0" applyAlignment="0" applyProtection="0"/>
    <xf numFmtId="0" fontId="53" fillId="29" borderId="20" applyNumberFormat="0" applyAlignment="0" applyProtection="0">
      <alignment vertical="center"/>
    </xf>
    <xf numFmtId="44" fontId="16" fillId="0" borderId="0" applyFont="0" applyFill="0" applyBorder="0" applyAlignment="0" applyProtection="0"/>
    <xf numFmtId="44" fontId="16" fillId="0" borderId="0" applyFont="0" applyFill="0" applyBorder="0" applyAlignment="0" applyProtection="0"/>
    <xf numFmtId="181" fontId="48" fillId="0" borderId="0" applyFont="0" applyFill="0" applyBorder="0" applyAlignment="0" applyProtection="0"/>
    <xf numFmtId="0" fontId="54" fillId="0" borderId="21" applyNumberFormat="0" applyFill="0" applyAlignment="0" applyProtection="0">
      <alignment vertical="center"/>
    </xf>
    <xf numFmtId="0" fontId="8" fillId="30" borderId="22" applyNumberFormat="0" applyFont="0" applyAlignment="0" applyProtection="0">
      <alignment vertical="center"/>
    </xf>
    <xf numFmtId="0" fontId="55" fillId="0" borderId="0" applyNumberFormat="0" applyFill="0" applyBorder="0" applyAlignment="0" applyProtection="0">
      <alignment vertical="top"/>
      <protection locked="0"/>
    </xf>
    <xf numFmtId="0" fontId="56" fillId="0" borderId="0" applyNumberFormat="0" applyFill="0" applyBorder="0" applyAlignment="0" applyProtection="0">
      <alignment vertical="center"/>
    </xf>
    <xf numFmtId="0" fontId="44" fillId="31" borderId="0" applyNumberFormat="0" applyBorder="0" applyAlignment="0" applyProtection="0">
      <alignment vertical="center"/>
    </xf>
    <xf numFmtId="0" fontId="44" fillId="32" borderId="0" applyNumberFormat="0" applyBorder="0" applyAlignment="0" applyProtection="0">
      <alignment vertical="center"/>
    </xf>
    <xf numFmtId="0" fontId="44" fillId="33" borderId="0" applyNumberFormat="0" applyBorder="0" applyAlignment="0" applyProtection="0">
      <alignment vertical="center"/>
    </xf>
    <xf numFmtId="0" fontId="44" fillId="25" borderId="0" applyNumberFormat="0" applyBorder="0" applyAlignment="0" applyProtection="0">
      <alignment vertical="center"/>
    </xf>
    <xf numFmtId="0" fontId="44" fillId="26" borderId="0" applyNumberFormat="0" applyBorder="0" applyAlignment="0" applyProtection="0">
      <alignment vertical="center"/>
    </xf>
    <xf numFmtId="0" fontId="44" fillId="34" borderId="0" applyNumberFormat="0" applyBorder="0" applyAlignment="0" applyProtection="0">
      <alignment vertical="center"/>
    </xf>
    <xf numFmtId="0" fontId="57" fillId="0" borderId="23" applyNumberFormat="0" applyFill="0" applyAlignment="0" applyProtection="0">
      <alignment vertical="center"/>
    </xf>
    <xf numFmtId="0" fontId="58" fillId="0" borderId="24" applyNumberFormat="0" applyFill="0" applyAlignment="0" applyProtection="0">
      <alignment vertical="center"/>
    </xf>
    <xf numFmtId="0" fontId="59" fillId="0" borderId="25" applyNumberFormat="0" applyFill="0" applyAlignment="0" applyProtection="0">
      <alignment vertical="center"/>
    </xf>
    <xf numFmtId="0" fontId="59"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1" fillId="19" borderId="20" applyNumberFormat="0" applyAlignment="0" applyProtection="0">
      <alignment vertical="center"/>
    </xf>
    <xf numFmtId="0" fontId="62" fillId="29" borderId="26" applyNumberFormat="0" applyAlignment="0" applyProtection="0">
      <alignment vertical="center"/>
    </xf>
    <xf numFmtId="0" fontId="63" fillId="35" borderId="27" applyNumberFormat="0" applyAlignment="0" applyProtection="0">
      <alignment vertical="center"/>
    </xf>
    <xf numFmtId="0" fontId="64" fillId="15" borderId="0" applyNumberFormat="0" applyBorder="0" applyAlignment="0" applyProtection="0">
      <alignment vertical="center"/>
    </xf>
    <xf numFmtId="0" fontId="64" fillId="15" borderId="0" applyNumberFormat="0" applyBorder="0" applyAlignment="0" applyProtection="0">
      <alignment vertical="center"/>
    </xf>
    <xf numFmtId="0" fontId="65" fillId="13" borderId="0" applyNumberFormat="0" applyBorder="0" applyAlignment="0" applyProtection="0">
      <alignment vertical="center"/>
    </xf>
    <xf numFmtId="0" fontId="64" fillId="15" borderId="0" applyNumberFormat="0" applyBorder="0" applyAlignment="0" applyProtection="0">
      <alignment vertical="center"/>
    </xf>
    <xf numFmtId="0" fontId="64" fillId="15" borderId="0" applyNumberFormat="0" applyBorder="0" applyAlignment="0" applyProtection="0">
      <alignment vertical="center"/>
    </xf>
    <xf numFmtId="0" fontId="64" fillId="15" borderId="0" applyNumberFormat="0" applyBorder="0" applyAlignment="0" applyProtection="0">
      <alignment vertical="center"/>
    </xf>
    <xf numFmtId="0" fontId="64" fillId="15" borderId="0" applyNumberFormat="0" applyBorder="0" applyAlignment="0" applyProtection="0">
      <alignment vertical="center"/>
    </xf>
    <xf numFmtId="0" fontId="64" fillId="15" borderId="0" applyNumberFormat="0" applyBorder="0" applyAlignment="0" applyProtection="0">
      <alignment vertical="center"/>
    </xf>
    <xf numFmtId="0" fontId="64" fillId="15" borderId="0" applyNumberFormat="0" applyBorder="0" applyAlignment="0" applyProtection="0">
      <alignment vertical="center"/>
    </xf>
    <xf numFmtId="0" fontId="64" fillId="15" borderId="0" applyNumberFormat="0" applyBorder="0" applyAlignment="0" applyProtection="0">
      <alignment vertical="center"/>
    </xf>
    <xf numFmtId="0" fontId="64" fillId="15" borderId="0" applyNumberFormat="0" applyBorder="0" applyAlignment="0" applyProtection="0">
      <alignment vertical="center"/>
    </xf>
    <xf numFmtId="0" fontId="64" fillId="15" borderId="0" applyNumberFormat="0" applyBorder="0" applyAlignment="0" applyProtection="0">
      <alignment vertical="center"/>
    </xf>
    <xf numFmtId="0" fontId="64" fillId="15" borderId="0" applyNumberFormat="0" applyBorder="0" applyAlignment="0" applyProtection="0">
      <alignment vertical="center"/>
    </xf>
    <xf numFmtId="0" fontId="64" fillId="15" borderId="0" applyNumberFormat="0" applyBorder="0" applyAlignment="0" applyProtection="0">
      <alignment vertical="center"/>
    </xf>
    <xf numFmtId="0" fontId="66" fillId="0" borderId="0" applyNumberFormat="0" applyFill="0" applyBorder="0" applyAlignment="0" applyProtection="0">
      <alignment vertical="center"/>
    </xf>
    <xf numFmtId="0" fontId="42" fillId="0" borderId="0">
      <alignment vertical="center"/>
    </xf>
    <xf numFmtId="0" fontId="38" fillId="0" borderId="0">
      <alignment vertical="center"/>
    </xf>
    <xf numFmtId="0" fontId="15" fillId="0" borderId="0">
      <alignment vertical="center"/>
    </xf>
    <xf numFmtId="0" fontId="39" fillId="0" borderId="0"/>
    <xf numFmtId="0" fontId="38" fillId="0" borderId="0">
      <alignment vertical="center"/>
    </xf>
    <xf numFmtId="0" fontId="61" fillId="19" borderId="37" applyNumberFormat="0" applyAlignment="0" applyProtection="0">
      <alignment vertical="center"/>
    </xf>
    <xf numFmtId="0" fontId="8" fillId="30" borderId="38" applyNumberFormat="0" applyFont="0" applyAlignment="0" applyProtection="0">
      <alignment vertical="center"/>
    </xf>
    <xf numFmtId="0" fontId="53" fillId="29" borderId="37" applyNumberFormat="0" applyAlignment="0" applyProtection="0">
      <alignment vertical="center"/>
    </xf>
    <xf numFmtId="0" fontId="50" fillId="0" borderId="36" applyNumberFormat="0" applyFill="0" applyAlignment="0" applyProtection="0">
      <alignment vertical="center"/>
    </xf>
    <xf numFmtId="0" fontId="50" fillId="0" borderId="31" applyNumberFormat="0" applyFill="0" applyAlignment="0" applyProtection="0">
      <alignment vertical="center"/>
    </xf>
    <xf numFmtId="0" fontId="53" fillId="29" borderId="32" applyNumberFormat="0" applyAlignment="0" applyProtection="0">
      <alignment vertical="center"/>
    </xf>
    <xf numFmtId="0" fontId="8" fillId="30" borderId="33" applyNumberFormat="0" applyFont="0" applyAlignment="0" applyProtection="0">
      <alignment vertical="center"/>
    </xf>
    <xf numFmtId="0" fontId="61" fillId="19" borderId="32" applyNumberFormat="0" applyAlignment="0" applyProtection="0">
      <alignment vertical="center"/>
    </xf>
    <xf numFmtId="0" fontId="62" fillId="29" borderId="34" applyNumberFormat="0" applyAlignment="0" applyProtection="0">
      <alignment vertical="center"/>
    </xf>
    <xf numFmtId="0" fontId="62" fillId="29" borderId="39" applyNumberFormat="0" applyAlignment="0" applyProtection="0">
      <alignment vertical="center"/>
    </xf>
    <xf numFmtId="0" fontId="50" fillId="0" borderId="36" applyNumberFormat="0" applyFill="0" applyAlignment="0" applyProtection="0">
      <alignment vertical="center"/>
    </xf>
    <xf numFmtId="0" fontId="53" fillId="29" borderId="37" applyNumberFormat="0" applyAlignment="0" applyProtection="0">
      <alignment vertical="center"/>
    </xf>
    <xf numFmtId="0" fontId="8" fillId="30" borderId="38" applyNumberFormat="0" applyFont="0" applyAlignment="0" applyProtection="0">
      <alignment vertical="center"/>
    </xf>
    <xf numFmtId="0" fontId="61" fillId="19" borderId="37" applyNumberFormat="0" applyAlignment="0" applyProtection="0">
      <alignment vertical="center"/>
    </xf>
    <xf numFmtId="0" fontId="62" fillId="29" borderId="39" applyNumberFormat="0" applyAlignment="0" applyProtection="0">
      <alignment vertical="center"/>
    </xf>
    <xf numFmtId="0" fontId="1" fillId="0" borderId="0">
      <alignment vertical="center"/>
    </xf>
    <xf numFmtId="0" fontId="8" fillId="0" borderId="0">
      <alignment vertical="center"/>
    </xf>
    <xf numFmtId="0" fontId="87" fillId="0" borderId="0"/>
    <xf numFmtId="0" fontId="16" fillId="0" borderId="0"/>
    <xf numFmtId="0" fontId="88" fillId="0" borderId="0">
      <alignment vertical="center"/>
    </xf>
    <xf numFmtId="0" fontId="16" fillId="0" borderId="0"/>
    <xf numFmtId="185" fontId="48" fillId="0" borderId="0"/>
    <xf numFmtId="0" fontId="94" fillId="0" borderId="0"/>
    <xf numFmtId="0" fontId="16" fillId="0" borderId="0"/>
    <xf numFmtId="0" fontId="8" fillId="0" borderId="0">
      <alignment vertical="center"/>
    </xf>
    <xf numFmtId="0" fontId="16" fillId="0" borderId="0">
      <alignment vertical="center"/>
    </xf>
    <xf numFmtId="37" fontId="48" fillId="0" borderId="0"/>
    <xf numFmtId="0" fontId="31" fillId="0" borderId="0"/>
    <xf numFmtId="0" fontId="31" fillId="0" borderId="0"/>
    <xf numFmtId="0" fontId="46" fillId="0" borderId="0"/>
    <xf numFmtId="0" fontId="48" fillId="0" borderId="0"/>
    <xf numFmtId="0" fontId="3" fillId="0" borderId="0">
      <alignment vertical="center"/>
    </xf>
    <xf numFmtId="0" fontId="16" fillId="0" borderId="0"/>
    <xf numFmtId="37" fontId="47" fillId="0" borderId="0" applyBorder="0" applyProtection="0"/>
    <xf numFmtId="196" fontId="47" fillId="0" borderId="0" applyBorder="0" applyProtection="0"/>
    <xf numFmtId="39" fontId="47" fillId="0" borderId="0"/>
    <xf numFmtId="37" fontId="42" fillId="0" borderId="0" applyBorder="0" applyProtection="0"/>
    <xf numFmtId="37" fontId="47" fillId="0" borderId="0" applyBorder="0" applyProtection="0"/>
    <xf numFmtId="196" fontId="42" fillId="0" borderId="0" applyBorder="0" applyProtection="0"/>
    <xf numFmtId="37" fontId="42" fillId="0" borderId="0" applyBorder="0" applyProtection="0"/>
    <xf numFmtId="0" fontId="42" fillId="0" borderId="0"/>
    <xf numFmtId="37" fontId="47" fillId="0" borderId="0" applyBorder="0" applyProtection="0"/>
    <xf numFmtId="39" fontId="47" fillId="0" borderId="0" applyBorder="0" applyProtection="0"/>
    <xf numFmtId="37" fontId="159" fillId="0" borderId="0"/>
    <xf numFmtId="0" fontId="46" fillId="0" borderId="0"/>
    <xf numFmtId="0" fontId="46" fillId="0" borderId="0"/>
    <xf numFmtId="0" fontId="163" fillId="0" borderId="0" applyNumberFormat="0" applyFill="0" applyBorder="0" applyProtection="0">
      <alignment vertical="center"/>
    </xf>
    <xf numFmtId="205" fontId="167" fillId="0" borderId="0" applyBorder="0" applyProtection="0"/>
    <xf numFmtId="0" fontId="45" fillId="0" borderId="0" applyNumberFormat="0" applyFont="0" applyBorder="0" applyProtection="0"/>
    <xf numFmtId="0" fontId="45" fillId="0" borderId="0">
      <alignment vertical="center"/>
    </xf>
    <xf numFmtId="0" fontId="42" fillId="0" borderId="0" applyNumberFormat="0" applyBorder="0" applyProtection="0">
      <alignment vertical="center"/>
    </xf>
    <xf numFmtId="0" fontId="169" fillId="0" borderId="0" applyNumberFormat="0" applyBorder="0" applyProtection="0"/>
    <xf numFmtId="0" fontId="169" fillId="0" borderId="0" applyNumberFormat="0" applyBorder="0" applyProtection="0"/>
    <xf numFmtId="0" fontId="174" fillId="0" borderId="0"/>
    <xf numFmtId="0" fontId="175" fillId="0" borderId="0"/>
    <xf numFmtId="0" fontId="191" fillId="0" borderId="0" applyBorder="0" applyProtection="0">
      <alignment vertical="center"/>
    </xf>
    <xf numFmtId="43" fontId="38" fillId="0" borderId="0" applyFont="0" applyFill="0" applyBorder="0" applyAlignment="0" applyProtection="0">
      <alignment vertical="center"/>
    </xf>
  </cellStyleXfs>
  <cellXfs count="2711">
    <xf numFmtId="0" fontId="0" fillId="0" borderId="0" xfId="0">
      <alignment vertical="center"/>
    </xf>
    <xf numFmtId="0" fontId="13" fillId="0" borderId="0" xfId="2" applyAlignment="1" applyProtection="1">
      <alignment vertical="center"/>
    </xf>
    <xf numFmtId="0" fontId="9" fillId="3" borderId="2" xfId="0" applyFont="1" applyFill="1" applyBorder="1">
      <alignment vertical="center"/>
    </xf>
    <xf numFmtId="0" fontId="9" fillId="3" borderId="2" xfId="0" applyFont="1" applyFill="1" applyBorder="1" applyAlignment="1">
      <alignment horizontal="justify" vertical="center"/>
    </xf>
    <xf numFmtId="0" fontId="9" fillId="3" borderId="2" xfId="0" applyFont="1" applyFill="1" applyBorder="1" applyAlignment="1">
      <alignment horizontal="left" vertical="center" indent="2"/>
    </xf>
    <xf numFmtId="0" fontId="9" fillId="3" borderId="2" xfId="0" applyFont="1" applyFill="1" applyBorder="1" applyAlignment="1">
      <alignment horizontal="left" vertical="center" wrapText="1" indent="2"/>
    </xf>
    <xf numFmtId="0" fontId="9" fillId="3" borderId="2" xfId="0" applyFont="1" applyFill="1" applyBorder="1" applyAlignment="1">
      <alignment horizontal="left" vertical="center" wrapText="1"/>
    </xf>
    <xf numFmtId="0" fontId="9" fillId="3" borderId="3" xfId="0" applyFont="1" applyFill="1" applyBorder="1" applyAlignment="1">
      <alignment horizontal="justify" vertical="center"/>
    </xf>
    <xf numFmtId="0" fontId="10" fillId="3" borderId="2" xfId="0" applyFont="1" applyFill="1" applyBorder="1" applyAlignment="1">
      <alignment horizontal="left" vertical="center" indent="2"/>
    </xf>
    <xf numFmtId="0" fontId="4" fillId="3" borderId="2" xfId="0" applyFont="1" applyFill="1" applyBorder="1" applyAlignment="1">
      <alignment horizontal="left" vertical="center" indent="2"/>
    </xf>
    <xf numFmtId="0" fontId="4" fillId="3" borderId="2" xfId="0" applyFont="1" applyFill="1" applyBorder="1" applyAlignment="1">
      <alignment horizontal="left" vertical="center" wrapText="1" indent="2"/>
    </xf>
    <xf numFmtId="0" fontId="0" fillId="0" borderId="0" xfId="0" applyAlignment="1">
      <alignment vertical="center" wrapText="1"/>
    </xf>
    <xf numFmtId="0" fontId="6" fillId="2" borderId="1" xfId="0" applyFont="1" applyFill="1" applyBorder="1" applyAlignment="1">
      <alignment horizontal="center" vertical="center"/>
    </xf>
    <xf numFmtId="0" fontId="4" fillId="3" borderId="2" xfId="0" applyFont="1" applyFill="1" applyBorder="1">
      <alignment vertical="center"/>
    </xf>
    <xf numFmtId="0" fontId="4" fillId="3" borderId="2" xfId="0" applyFont="1" applyFill="1" applyBorder="1" applyAlignment="1">
      <alignment horizontal="justify" vertical="center"/>
    </xf>
    <xf numFmtId="0" fontId="4" fillId="3" borderId="2" xfId="0" applyFont="1" applyFill="1" applyBorder="1" applyAlignment="1">
      <alignment horizontal="left" vertical="center" wrapText="1"/>
    </xf>
    <xf numFmtId="0" fontId="4" fillId="3" borderId="3" xfId="0" applyFont="1" applyFill="1" applyBorder="1" applyAlignment="1">
      <alignment horizontal="justify" vertical="center"/>
    </xf>
    <xf numFmtId="0" fontId="10" fillId="3" borderId="2" xfId="0" applyFont="1" applyFill="1" applyBorder="1" applyAlignment="1">
      <alignment horizontal="left" vertical="center" wrapText="1" indent="2"/>
    </xf>
    <xf numFmtId="0" fontId="3" fillId="0" borderId="4" xfId="1" applyFont="1" applyBorder="1" applyAlignment="1">
      <alignment horizontal="center" vertical="center" wrapText="1"/>
    </xf>
    <xf numFmtId="0" fontId="11" fillId="0" borderId="0" xfId="0" applyFont="1" applyAlignment="1">
      <alignment vertical="center" wrapText="1"/>
    </xf>
    <xf numFmtId="0" fontId="17" fillId="0" borderId="0" xfId="0" applyFont="1" applyAlignment="1">
      <alignment vertical="center" wrapText="1"/>
    </xf>
    <xf numFmtId="0" fontId="4" fillId="0" borderId="0" xfId="0" applyFont="1" applyAlignment="1">
      <alignment vertical="center" wrapText="1"/>
    </xf>
    <xf numFmtId="0" fontId="12" fillId="0" borderId="8" xfId="0" applyFont="1" applyBorder="1" applyAlignment="1">
      <alignment vertical="center" wrapText="1"/>
    </xf>
    <xf numFmtId="0" fontId="12" fillId="0" borderId="0" xfId="0" applyFont="1" applyAlignment="1">
      <alignment vertical="center" wrapText="1"/>
    </xf>
    <xf numFmtId="0" fontId="18" fillId="0" borderId="12" xfId="0" applyFont="1" applyBorder="1" applyAlignment="1">
      <alignment vertical="center" wrapText="1"/>
    </xf>
    <xf numFmtId="0" fontId="18" fillId="0" borderId="14" xfId="0" applyFont="1" applyBorder="1" applyAlignment="1">
      <alignment vertical="center" wrapText="1"/>
    </xf>
    <xf numFmtId="0" fontId="18" fillId="0" borderId="0" xfId="0" applyFont="1" applyAlignment="1">
      <alignment vertical="center" wrapText="1"/>
    </xf>
    <xf numFmtId="0" fontId="18" fillId="0" borderId="18" xfId="0" applyFont="1" applyBorder="1" applyAlignment="1">
      <alignment vertical="center" wrapText="1"/>
    </xf>
    <xf numFmtId="0" fontId="12" fillId="0" borderId="0" xfId="0" applyFont="1" applyAlignment="1">
      <alignment vertical="top" wrapText="1"/>
    </xf>
    <xf numFmtId="0" fontId="18" fillId="0" borderId="11" xfId="0" applyFont="1" applyBorder="1">
      <alignment vertical="center"/>
    </xf>
    <xf numFmtId="0" fontId="18" fillId="0" borderId="11" xfId="0" applyFont="1" applyBorder="1" applyAlignment="1">
      <alignment vertical="center" wrapText="1"/>
    </xf>
    <xf numFmtId="0" fontId="12" fillId="0" borderId="11" xfId="0" applyFont="1" applyBorder="1" applyAlignment="1">
      <alignment vertical="top" wrapText="1"/>
    </xf>
    <xf numFmtId="0" fontId="18" fillId="0" borderId="9" xfId="0" applyFont="1" applyBorder="1" applyAlignment="1">
      <alignment vertical="center" wrapText="1"/>
    </xf>
    <xf numFmtId="0" fontId="18" fillId="0" borderId="10" xfId="0" applyFont="1" applyBorder="1" applyAlignment="1">
      <alignment vertical="center" wrapText="1"/>
    </xf>
    <xf numFmtId="0" fontId="18" fillId="4" borderId="4" xfId="0" applyFont="1" applyFill="1" applyBorder="1" applyAlignment="1">
      <alignment horizontal="center" vertical="center" wrapText="1"/>
    </xf>
    <xf numFmtId="0" fontId="18" fillId="4" borderId="5" xfId="0" applyFont="1" applyFill="1" applyBorder="1" applyAlignment="1">
      <alignment horizontal="center" vertical="center" wrapText="1"/>
    </xf>
    <xf numFmtId="0" fontId="18" fillId="4" borderId="6" xfId="0" applyFont="1" applyFill="1" applyBorder="1" applyAlignment="1">
      <alignment horizontal="center" vertical="center" wrapText="1"/>
    </xf>
    <xf numFmtId="0" fontId="18" fillId="4" borderId="7" xfId="0" applyFont="1" applyFill="1" applyBorder="1" applyAlignment="1">
      <alignment horizontal="center" vertical="center" wrapText="1"/>
    </xf>
    <xf numFmtId="176" fontId="12" fillId="4" borderId="5" xfId="1" applyNumberFormat="1" applyFont="1" applyFill="1" applyBorder="1" applyAlignment="1">
      <alignment horizontal="center" vertical="center" wrapText="1"/>
    </xf>
    <xf numFmtId="20" fontId="12" fillId="4" borderId="6" xfId="1" applyNumberFormat="1" applyFont="1" applyFill="1" applyBorder="1" applyAlignment="1">
      <alignment horizontal="center" vertical="center" wrapText="1"/>
    </xf>
    <xf numFmtId="0" fontId="18" fillId="0" borderId="7" xfId="0" applyFont="1" applyBorder="1" applyAlignment="1">
      <alignment vertical="center" wrapText="1"/>
    </xf>
    <xf numFmtId="0" fontId="21" fillId="2" borderId="1" xfId="0" applyFont="1" applyFill="1" applyBorder="1" applyAlignment="1">
      <alignment horizontal="center" vertical="center"/>
    </xf>
    <xf numFmtId="0" fontId="17" fillId="0" borderId="7" xfId="0" applyFont="1" applyBorder="1" applyAlignment="1">
      <alignment vertical="center" wrapText="1"/>
    </xf>
    <xf numFmtId="176" fontId="24" fillId="4" borderId="5" xfId="1" applyNumberFormat="1" applyFont="1" applyFill="1" applyBorder="1" applyAlignment="1">
      <alignment vertical="center" wrapText="1"/>
    </xf>
    <xf numFmtId="176" fontId="24" fillId="4" borderId="7" xfId="1" applyNumberFormat="1" applyFont="1" applyFill="1" applyBorder="1" applyAlignment="1">
      <alignment vertical="center" wrapText="1"/>
    </xf>
    <xf numFmtId="0" fontId="25" fillId="3" borderId="2" xfId="0" applyFont="1" applyFill="1" applyBorder="1" applyAlignment="1">
      <alignment horizontal="left" vertical="center" wrapText="1" indent="2"/>
    </xf>
    <xf numFmtId="0" fontId="25" fillId="0" borderId="0" xfId="0" applyFont="1" applyAlignment="1">
      <alignment vertical="center" wrapText="1"/>
    </xf>
    <xf numFmtId="0" fontId="25" fillId="3" borderId="2" xfId="0" applyFont="1" applyFill="1" applyBorder="1">
      <alignment vertical="center"/>
    </xf>
    <xf numFmtId="0" fontId="22" fillId="3" borderId="2" xfId="0" applyFont="1" applyFill="1" applyBorder="1" applyAlignment="1">
      <alignment horizontal="left" vertical="center" wrapText="1" indent="2"/>
    </xf>
    <xf numFmtId="0" fontId="18" fillId="0" borderId="6" xfId="0" applyFont="1" applyBorder="1" applyAlignment="1">
      <alignment vertical="center" wrapText="1"/>
    </xf>
    <xf numFmtId="0" fontId="17" fillId="0" borderId="6" xfId="0" applyFont="1" applyBorder="1" applyAlignment="1">
      <alignment vertical="center" wrapText="1"/>
    </xf>
    <xf numFmtId="0" fontId="17" fillId="0" borderId="5" xfId="0" applyFont="1" applyBorder="1" applyAlignment="1">
      <alignment vertical="center" wrapText="1"/>
    </xf>
    <xf numFmtId="0" fontId="4" fillId="3" borderId="2" xfId="0" applyFont="1" applyFill="1" applyBorder="1" applyAlignment="1">
      <alignment vertical="center" wrapText="1"/>
    </xf>
    <xf numFmtId="0" fontId="35" fillId="3" borderId="2" xfId="0" applyFont="1" applyFill="1" applyBorder="1" applyAlignment="1">
      <alignment horizontal="left" vertical="center" wrapText="1" indent="2"/>
    </xf>
    <xf numFmtId="0" fontId="25" fillId="3" borderId="2" xfId="0" applyFont="1" applyFill="1" applyBorder="1" applyAlignment="1">
      <alignment horizontal="left" vertical="center" indent="2"/>
    </xf>
    <xf numFmtId="0" fontId="25" fillId="3" borderId="2" xfId="0" applyFont="1" applyFill="1" applyBorder="1" applyAlignment="1">
      <alignment horizontal="justify" vertical="center"/>
    </xf>
    <xf numFmtId="0" fontId="18" fillId="0" borderId="0" xfId="0" applyFont="1">
      <alignment vertical="center"/>
    </xf>
    <xf numFmtId="0" fontId="22" fillId="3" borderId="2" xfId="0" applyFont="1" applyFill="1" applyBorder="1" applyAlignment="1">
      <alignment horizontal="left" vertical="center" wrapText="1"/>
    </xf>
    <xf numFmtId="0" fontId="22" fillId="3" borderId="3" xfId="0" applyFont="1" applyFill="1" applyBorder="1" applyAlignment="1">
      <alignment horizontal="justify" vertical="center"/>
    </xf>
    <xf numFmtId="0" fontId="22" fillId="3" borderId="2" xfId="0" applyFont="1" applyFill="1" applyBorder="1" applyAlignment="1">
      <alignment horizontal="justify" vertical="center"/>
    </xf>
    <xf numFmtId="0" fontId="4" fillId="3" borderId="2" xfId="7" applyFont="1" applyFill="1" applyBorder="1" applyAlignment="1">
      <alignment horizontal="justify" vertical="center"/>
    </xf>
    <xf numFmtId="0" fontId="4" fillId="3" borderId="2" xfId="7" applyFont="1" applyFill="1" applyBorder="1" applyAlignment="1">
      <alignment horizontal="left" vertical="center" indent="2"/>
    </xf>
    <xf numFmtId="0" fontId="22" fillId="3" borderId="2" xfId="0" applyFont="1" applyFill="1" applyBorder="1" applyAlignment="1">
      <alignment horizontal="left" vertical="center" indent="2"/>
    </xf>
    <xf numFmtId="0" fontId="40" fillId="3" borderId="2" xfId="0" applyFont="1" applyFill="1" applyBorder="1" applyAlignment="1">
      <alignment horizontal="left" vertical="center" wrapText="1" indent="2"/>
    </xf>
    <xf numFmtId="176" fontId="24" fillId="4" borderId="6" xfId="1" applyNumberFormat="1" applyFont="1" applyFill="1" applyBorder="1" applyAlignment="1">
      <alignment vertical="center" wrapText="1"/>
    </xf>
    <xf numFmtId="0" fontId="17" fillId="0" borderId="12" xfId="0" applyFont="1" applyBorder="1" applyAlignment="1">
      <alignment vertical="center" wrapText="1"/>
    </xf>
    <xf numFmtId="176" fontId="12" fillId="0" borderId="5" xfId="1" applyNumberFormat="1" applyFont="1" applyBorder="1" applyAlignment="1">
      <alignment horizontal="center" vertical="center" wrapText="1"/>
    </xf>
    <xf numFmtId="0" fontId="4" fillId="36" borderId="28" xfId="105" applyFont="1" applyFill="1" applyBorder="1" applyAlignment="1">
      <alignment horizontal="justify" vertical="center"/>
    </xf>
    <xf numFmtId="0" fontId="4" fillId="36" borderId="29" xfId="105" applyFont="1" applyFill="1" applyBorder="1" applyAlignment="1">
      <alignment horizontal="left" vertical="center" wrapText="1"/>
    </xf>
    <xf numFmtId="0" fontId="4" fillId="36" borderId="29" xfId="105" applyFont="1" applyFill="1" applyBorder="1" applyAlignment="1">
      <alignment horizontal="left" vertical="center" wrapText="1" indent="2"/>
    </xf>
    <xf numFmtId="0" fontId="4" fillId="36" borderId="29" xfId="105" applyFont="1" applyFill="1" applyBorder="1" applyAlignment="1">
      <alignment horizontal="justify" vertical="center"/>
    </xf>
    <xf numFmtId="0" fontId="4" fillId="36" borderId="29" xfId="105" applyFont="1" applyFill="1" applyBorder="1" applyAlignment="1">
      <alignment horizontal="left" vertical="center" indent="2"/>
    </xf>
    <xf numFmtId="0" fontId="22" fillId="36" borderId="29" xfId="105" applyFont="1" applyFill="1" applyBorder="1" applyAlignment="1">
      <alignment horizontal="left" vertical="center" wrapText="1"/>
    </xf>
    <xf numFmtId="0" fontId="22" fillId="36" borderId="29" xfId="105" applyFont="1" applyFill="1" applyBorder="1" applyAlignment="1">
      <alignment horizontal="justify" vertical="center"/>
    </xf>
    <xf numFmtId="0" fontId="22" fillId="36" borderId="29" xfId="105" applyFont="1" applyFill="1" applyBorder="1" applyAlignment="1">
      <alignment horizontal="left" vertical="center" wrapText="1" indent="2"/>
    </xf>
    <xf numFmtId="0" fontId="22" fillId="36" borderId="29" xfId="105" applyFont="1" applyFill="1" applyBorder="1" applyAlignment="1">
      <alignment horizontal="left" vertical="center" indent="2"/>
    </xf>
    <xf numFmtId="176" fontId="18" fillId="0" borderId="6" xfId="1" applyNumberFormat="1" applyFont="1" applyBorder="1" applyAlignment="1">
      <alignment horizontal="center" vertical="center" wrapText="1"/>
    </xf>
    <xf numFmtId="20" fontId="12" fillId="0" borderId="6" xfId="1" applyNumberFormat="1" applyFont="1" applyBorder="1" applyAlignment="1">
      <alignment horizontal="center" vertical="center" wrapText="1"/>
    </xf>
    <xf numFmtId="20" fontId="23" fillId="0" borderId="6" xfId="1" applyNumberFormat="1" applyFont="1" applyBorder="1" applyAlignment="1">
      <alignment horizontal="center" vertical="center" wrapText="1"/>
    </xf>
    <xf numFmtId="176" fontId="18" fillId="0" borderId="35" xfId="1" applyNumberFormat="1" applyFont="1" applyBorder="1" applyAlignment="1">
      <alignment horizontal="center" vertical="center" wrapText="1"/>
    </xf>
    <xf numFmtId="177" fontId="67" fillId="0" borderId="35" xfId="1" applyNumberFormat="1" applyFont="1" applyBorder="1" applyAlignment="1">
      <alignment horizontal="center" vertical="center" wrapText="1"/>
    </xf>
    <xf numFmtId="177" fontId="23" fillId="0" borderId="35" xfId="1" applyNumberFormat="1" applyFont="1" applyBorder="1" applyAlignment="1">
      <alignment horizontal="center" vertical="center" wrapText="1"/>
    </xf>
    <xf numFmtId="176" fontId="12" fillId="0" borderId="35" xfId="1" applyNumberFormat="1" applyFont="1" applyBorder="1" applyAlignment="1">
      <alignment horizontal="center" vertical="center" wrapText="1"/>
    </xf>
    <xf numFmtId="176" fontId="12" fillId="0" borderId="6" xfId="1" applyNumberFormat="1" applyFont="1" applyBorder="1" applyAlignment="1">
      <alignment horizontal="center" vertical="center" wrapText="1"/>
    </xf>
    <xf numFmtId="0" fontId="17" fillId="0" borderId="11" xfId="0" applyFont="1" applyBorder="1" applyAlignment="1">
      <alignment vertical="center" wrapText="1"/>
    </xf>
    <xf numFmtId="0" fontId="17" fillId="0" borderId="35" xfId="0" applyFont="1" applyBorder="1" applyAlignment="1">
      <alignment vertical="center" wrapText="1"/>
    </xf>
    <xf numFmtId="20" fontId="18" fillId="0" borderId="6" xfId="1" applyNumberFormat="1" applyFont="1" applyBorder="1" applyAlignment="1">
      <alignment horizontal="center" vertical="center" wrapText="1"/>
    </xf>
    <xf numFmtId="0" fontId="69" fillId="0" borderId="7" xfId="2" applyFont="1" applyFill="1" applyBorder="1" applyAlignment="1" applyProtection="1">
      <alignment horizontal="center" vertical="center" wrapText="1"/>
    </xf>
    <xf numFmtId="0" fontId="70" fillId="0" borderId="7" xfId="2" applyFont="1" applyFill="1" applyBorder="1" applyAlignment="1" applyProtection="1">
      <alignment horizontal="center" vertical="center" wrapText="1"/>
    </xf>
    <xf numFmtId="0" fontId="18" fillId="0" borderId="7" xfId="2" applyFont="1" applyFill="1" applyBorder="1" applyAlignment="1" applyProtection="1">
      <alignment horizontal="center" vertical="center" wrapText="1"/>
    </xf>
    <xf numFmtId="0" fontId="71" fillId="0" borderId="7" xfId="2" applyFont="1" applyFill="1" applyBorder="1" applyAlignment="1" applyProtection="1">
      <alignment horizontal="center" vertical="center" wrapText="1"/>
    </xf>
    <xf numFmtId="0" fontId="71" fillId="0" borderId="6" xfId="2" applyFont="1" applyFill="1" applyBorder="1" applyAlignment="1" applyProtection="1">
      <alignment horizontal="center" vertical="center" wrapText="1"/>
    </xf>
    <xf numFmtId="0" fontId="69" fillId="0" borderId="6" xfId="2" applyFont="1" applyFill="1" applyBorder="1" applyAlignment="1" applyProtection="1">
      <alignment horizontal="center" vertical="center" wrapText="1"/>
    </xf>
    <xf numFmtId="0" fontId="71" fillId="0" borderId="5" xfId="2" applyFont="1" applyFill="1" applyBorder="1" applyAlignment="1" applyProtection="1">
      <alignment horizontal="center" vertical="center" wrapText="1"/>
    </xf>
    <xf numFmtId="0" fontId="69" fillId="0" borderId="5" xfId="2" applyFont="1" applyFill="1" applyBorder="1" applyAlignment="1" applyProtection="1">
      <alignment horizontal="center" vertical="center" wrapText="1"/>
    </xf>
    <xf numFmtId="0" fontId="71" fillId="0" borderId="0" xfId="2" applyFont="1" applyFill="1" applyBorder="1" applyAlignment="1" applyProtection="1">
      <alignment horizontal="center" vertical="center" wrapText="1"/>
    </xf>
    <xf numFmtId="0" fontId="69" fillId="0" borderId="0" xfId="2" applyFont="1" applyFill="1" applyBorder="1" applyAlignment="1" applyProtection="1">
      <alignment horizontal="center" vertical="center" wrapText="1"/>
    </xf>
    <xf numFmtId="0" fontId="23" fillId="0" borderId="15" xfId="0" applyFont="1" applyBorder="1" applyAlignment="1">
      <alignment vertical="top"/>
    </xf>
    <xf numFmtId="0" fontId="23" fillId="0" borderId="11" xfId="0" applyFont="1" applyBorder="1" applyAlignment="1">
      <alignment vertical="top"/>
    </xf>
    <xf numFmtId="0" fontId="23" fillId="0" borderId="11" xfId="0" applyFont="1" applyBorder="1">
      <alignment vertical="center"/>
    </xf>
    <xf numFmtId="0" fontId="72" fillId="37" borderId="2" xfId="126" applyFont="1" applyFill="1" applyBorder="1" applyAlignment="1">
      <alignment horizontal="left" vertical="top" wrapText="1" indent="2"/>
    </xf>
    <xf numFmtId="0" fontId="4" fillId="37" borderId="29" xfId="126" applyFont="1" applyFill="1" applyBorder="1" applyAlignment="1">
      <alignment horizontal="left" vertical="center" indent="2"/>
    </xf>
    <xf numFmtId="0" fontId="75" fillId="38" borderId="40" xfId="0" applyFont="1" applyFill="1" applyBorder="1" applyAlignment="1">
      <alignment horizontal="left" vertical="center" indent="2"/>
    </xf>
    <xf numFmtId="0" fontId="25" fillId="3" borderId="2" xfId="7" applyFont="1" applyFill="1" applyBorder="1" applyAlignment="1">
      <alignment horizontal="left" vertical="center" indent="2"/>
    </xf>
    <xf numFmtId="0" fontId="25" fillId="37" borderId="29" xfId="126" applyFont="1" applyFill="1" applyBorder="1" applyAlignment="1">
      <alignment horizontal="left" vertical="center" indent="2"/>
    </xf>
    <xf numFmtId="0" fontId="72" fillId="3" borderId="2" xfId="7" applyFont="1" applyFill="1" applyBorder="1" applyAlignment="1">
      <alignment horizontal="left" vertical="center" indent="2"/>
    </xf>
    <xf numFmtId="0" fontId="21" fillId="2" borderId="1" xfId="0" applyFont="1" applyFill="1" applyBorder="1" applyAlignment="1">
      <alignment horizontal="center" vertical="center" wrapText="1"/>
    </xf>
    <xf numFmtId="0" fontId="37" fillId="3" borderId="2" xfId="0" applyFont="1" applyFill="1" applyBorder="1" applyAlignment="1">
      <alignment horizontal="left" vertical="center" indent="2"/>
    </xf>
    <xf numFmtId="0" fontId="37" fillId="3" borderId="2" xfId="0" applyFont="1" applyFill="1" applyBorder="1" applyAlignment="1">
      <alignment horizontal="left" vertical="center" wrapText="1" indent="2"/>
    </xf>
    <xf numFmtId="0" fontId="78" fillId="0" borderId="0" xfId="32" applyFont="1" applyProtection="1">
      <protection locked="0"/>
    </xf>
    <xf numFmtId="182" fontId="77" fillId="4" borderId="0" xfId="32" applyNumberFormat="1" applyFont="1" applyFill="1" applyProtection="1">
      <protection locked="0"/>
    </xf>
    <xf numFmtId="182" fontId="25" fillId="4" borderId="4" xfId="32" applyNumberFormat="1" applyFont="1" applyFill="1" applyBorder="1" applyAlignment="1" applyProtection="1">
      <alignment horizontal="center"/>
      <protection locked="0"/>
    </xf>
    <xf numFmtId="182" fontId="77" fillId="4" borderId="4" xfId="32" applyNumberFormat="1" applyFont="1" applyFill="1" applyBorder="1" applyAlignment="1" applyProtection="1">
      <alignment horizontal="center"/>
      <protection locked="0"/>
    </xf>
    <xf numFmtId="0" fontId="16" fillId="0" borderId="0" xfId="32" applyProtection="1">
      <protection locked="0"/>
    </xf>
    <xf numFmtId="0" fontId="25" fillId="0" borderId="11" xfId="32" applyFont="1" applyBorder="1" applyProtection="1">
      <protection locked="0"/>
    </xf>
    <xf numFmtId="182" fontId="77" fillId="4" borderId="11" xfId="32" applyNumberFormat="1" applyFont="1" applyFill="1" applyBorder="1" applyProtection="1">
      <protection locked="0"/>
    </xf>
    <xf numFmtId="182" fontId="79" fillId="4" borderId="4" xfId="32" applyNumberFormat="1" applyFont="1" applyFill="1" applyBorder="1" applyAlignment="1" applyProtection="1">
      <alignment horizontal="center"/>
      <protection locked="0"/>
    </xf>
    <xf numFmtId="0" fontId="25" fillId="0" borderId="11" xfId="32" applyFont="1" applyBorder="1" applyAlignment="1" applyProtection="1">
      <alignment horizontal="center" vertical="top"/>
      <protection locked="0"/>
    </xf>
    <xf numFmtId="0" fontId="27" fillId="0" borderId="11" xfId="32" applyFont="1" applyBorder="1" applyAlignment="1" applyProtection="1">
      <alignment horizontal="center" vertical="top"/>
      <protection locked="0"/>
    </xf>
    <xf numFmtId="182" fontId="25" fillId="4" borderId="11" xfId="32" applyNumberFormat="1" applyFont="1" applyFill="1" applyBorder="1" applyAlignment="1" applyProtection="1">
      <alignment horizontal="center" vertical="top"/>
      <protection locked="0"/>
    </xf>
    <xf numFmtId="182" fontId="27" fillId="4" borderId="11" xfId="32" applyNumberFormat="1" applyFont="1" applyFill="1" applyBorder="1" applyAlignment="1" applyProtection="1">
      <alignment horizontal="left" vertical="center"/>
      <protection locked="0"/>
    </xf>
    <xf numFmtId="182" fontId="25" fillId="4" borderId="11" xfId="32" applyNumberFormat="1" applyFont="1" applyFill="1" applyBorder="1" applyAlignment="1" applyProtection="1">
      <alignment horizontal="center" vertical="center"/>
      <protection locked="0"/>
    </xf>
    <xf numFmtId="182" fontId="25" fillId="4" borderId="8" xfId="32" applyNumberFormat="1" applyFont="1" applyFill="1" applyBorder="1" applyAlignment="1" applyProtection="1">
      <alignment horizontal="center"/>
      <protection locked="0"/>
    </xf>
    <xf numFmtId="182" fontId="25" fillId="4" borderId="8" xfId="32" applyNumberFormat="1" applyFont="1" applyFill="1" applyBorder="1" applyAlignment="1" applyProtection="1">
      <alignment horizontal="right"/>
      <protection locked="0"/>
    </xf>
    <xf numFmtId="182" fontId="25" fillId="4" borderId="10" xfId="32" applyNumberFormat="1" applyFont="1" applyFill="1" applyBorder="1" applyAlignment="1" applyProtection="1">
      <alignment horizontal="left"/>
      <protection locked="0"/>
    </xf>
    <xf numFmtId="182" fontId="25" fillId="4" borderId="9" xfId="32" applyNumberFormat="1" applyFont="1" applyFill="1" applyBorder="1" applyAlignment="1" applyProtection="1">
      <alignment horizontal="left"/>
      <protection locked="0"/>
    </xf>
    <xf numFmtId="0" fontId="77" fillId="0" borderId="0" xfId="32" applyFont="1" applyProtection="1">
      <protection locked="0"/>
    </xf>
    <xf numFmtId="0" fontId="77" fillId="0" borderId="0" xfId="32" quotePrefix="1" applyFont="1" applyAlignment="1" applyProtection="1">
      <alignment horizontal="left"/>
      <protection locked="0"/>
    </xf>
    <xf numFmtId="182" fontId="16" fillId="0" borderId="4" xfId="32" applyNumberFormat="1" applyBorder="1"/>
    <xf numFmtId="182" fontId="16" fillId="0" borderId="8" xfId="32" applyNumberFormat="1" applyBorder="1"/>
    <xf numFmtId="0" fontId="77" fillId="0" borderId="9" xfId="32" applyFont="1" applyBorder="1" applyProtection="1">
      <protection locked="0"/>
    </xf>
    <xf numFmtId="0" fontId="77" fillId="0" borderId="9" xfId="32" quotePrefix="1" applyFont="1" applyBorder="1" applyAlignment="1" applyProtection="1">
      <alignment horizontal="left"/>
      <protection locked="0"/>
    </xf>
    <xf numFmtId="0" fontId="77" fillId="0" borderId="9" xfId="32" applyFont="1" applyBorder="1" applyAlignment="1" applyProtection="1">
      <alignment horizontal="left"/>
      <protection locked="0"/>
    </xf>
    <xf numFmtId="0" fontId="82" fillId="0" borderId="9" xfId="32" applyFont="1" applyBorder="1" applyProtection="1">
      <protection locked="0"/>
    </xf>
    <xf numFmtId="182" fontId="16" fillId="0" borderId="41" xfId="32" applyNumberFormat="1" applyBorder="1"/>
    <xf numFmtId="182" fontId="16" fillId="0" borderId="42" xfId="32" applyNumberFormat="1" applyBorder="1"/>
    <xf numFmtId="182" fontId="16" fillId="0" borderId="43" xfId="32" applyNumberFormat="1" applyBorder="1"/>
    <xf numFmtId="182" fontId="16" fillId="0" borderId="44" xfId="32" applyNumberFormat="1" applyBorder="1"/>
    <xf numFmtId="182" fontId="16" fillId="0" borderId="45" xfId="32" applyNumberFormat="1" applyBorder="1"/>
    <xf numFmtId="182" fontId="16" fillId="0" borderId="46" xfId="32" applyNumberFormat="1" applyBorder="1"/>
    <xf numFmtId="184" fontId="84" fillId="0" borderId="10" xfId="32" applyNumberFormat="1" applyFont="1" applyBorder="1" applyProtection="1">
      <protection locked="0"/>
    </xf>
    <xf numFmtId="0" fontId="77" fillId="0" borderId="10" xfId="32" applyFont="1" applyBorder="1" applyProtection="1">
      <protection locked="0"/>
    </xf>
    <xf numFmtId="182" fontId="16" fillId="0" borderId="10" xfId="32" applyNumberFormat="1" applyBorder="1" applyAlignment="1">
      <alignment horizontal="right"/>
    </xf>
    <xf numFmtId="182" fontId="16" fillId="0" borderId="4" xfId="32" applyNumberFormat="1" applyBorder="1" applyAlignment="1">
      <alignment horizontal="right"/>
    </xf>
    <xf numFmtId="182" fontId="16" fillId="0" borderId="47" xfId="32" applyNumberFormat="1" applyBorder="1"/>
    <xf numFmtId="182" fontId="16" fillId="0" borderId="48" xfId="32" applyNumberFormat="1" applyBorder="1"/>
    <xf numFmtId="182" fontId="16" fillId="0" borderId="49" xfId="32" applyNumberFormat="1" applyBorder="1"/>
    <xf numFmtId="182" fontId="25" fillId="4" borderId="8" xfId="32" applyNumberFormat="1" applyFont="1" applyFill="1" applyBorder="1" applyAlignment="1">
      <alignment horizontal="center"/>
    </xf>
    <xf numFmtId="182" fontId="25" fillId="4" borderId="8" xfId="32" applyNumberFormat="1" applyFont="1" applyFill="1" applyBorder="1" applyAlignment="1">
      <alignment horizontal="right"/>
    </xf>
    <xf numFmtId="182" fontId="25" fillId="4" borderId="10" xfId="32" applyNumberFormat="1" applyFont="1" applyFill="1" applyBorder="1" applyAlignment="1">
      <alignment horizontal="left"/>
    </xf>
    <xf numFmtId="182" fontId="25" fillId="4" borderId="9" xfId="32" applyNumberFormat="1" applyFont="1" applyFill="1" applyBorder="1" applyAlignment="1">
      <alignment horizontal="left"/>
    </xf>
    <xf numFmtId="182" fontId="25" fillId="4" borderId="4" xfId="32" applyNumberFormat="1" applyFont="1" applyFill="1" applyBorder="1" applyAlignment="1">
      <alignment horizontal="center"/>
    </xf>
    <xf numFmtId="0" fontId="77" fillId="4" borderId="0" xfId="32" applyFont="1" applyFill="1" applyAlignment="1" applyProtection="1">
      <alignment horizontal="left"/>
      <protection locked="0"/>
    </xf>
    <xf numFmtId="0" fontId="77" fillId="4" borderId="0" xfId="32" applyFont="1" applyFill="1" applyAlignment="1" applyProtection="1">
      <alignment horizontal="center"/>
      <protection locked="0"/>
    </xf>
    <xf numFmtId="0" fontId="85" fillId="0" borderId="9" xfId="32" applyFont="1" applyBorder="1" applyProtection="1">
      <protection locked="0"/>
    </xf>
    <xf numFmtId="0" fontId="85" fillId="0" borderId="0" xfId="32" applyFont="1" applyProtection="1">
      <protection locked="0"/>
    </xf>
    <xf numFmtId="184" fontId="84" fillId="0" borderId="9" xfId="32" applyNumberFormat="1" applyFont="1" applyBorder="1" applyProtection="1">
      <protection locked="0"/>
    </xf>
    <xf numFmtId="184" fontId="77" fillId="0" borderId="9" xfId="32" applyNumberFormat="1" applyFont="1" applyBorder="1" applyProtection="1">
      <protection locked="0"/>
    </xf>
    <xf numFmtId="182" fontId="16" fillId="0" borderId="44" xfId="32" applyNumberFormat="1" applyBorder="1" applyAlignment="1">
      <alignment horizontal="right"/>
    </xf>
    <xf numFmtId="182" fontId="16" fillId="0" borderId="47" xfId="32" applyNumberFormat="1" applyBorder="1" applyAlignment="1">
      <alignment horizontal="right"/>
    </xf>
    <xf numFmtId="182" fontId="77" fillId="0" borderId="0" xfId="32" applyNumberFormat="1" applyFont="1" applyProtection="1">
      <protection locked="0"/>
    </xf>
    <xf numFmtId="182" fontId="16" fillId="0" borderId="0" xfId="32" applyNumberFormat="1" applyProtection="1">
      <protection locked="0"/>
    </xf>
    <xf numFmtId="0" fontId="13" fillId="0" borderId="0" xfId="2" applyAlignment="1" applyProtection="1">
      <protection locked="0"/>
    </xf>
    <xf numFmtId="0" fontId="13" fillId="0" borderId="7" xfId="2" applyFill="1" applyBorder="1" applyAlignment="1" applyProtection="1">
      <alignment horizontal="center" vertical="center" wrapText="1"/>
    </xf>
    <xf numFmtId="0" fontId="16" fillId="0" borderId="0" xfId="128"/>
    <xf numFmtId="0" fontId="30" fillId="0" borderId="52" xfId="127" quotePrefix="1" applyFont="1" applyBorder="1" applyAlignment="1">
      <alignment horizontal="center" vertical="center"/>
    </xf>
    <xf numFmtId="0" fontId="89" fillId="0" borderId="0" xfId="129" applyFont="1">
      <alignment vertical="center"/>
    </xf>
    <xf numFmtId="0" fontId="30" fillId="0" borderId="54" xfId="127" applyFont="1" applyBorder="1"/>
    <xf numFmtId="0" fontId="30" fillId="0" borderId="55" xfId="127" applyFont="1" applyBorder="1"/>
    <xf numFmtId="0" fontId="23" fillId="0" borderId="0" xfId="128" applyFont="1" applyAlignment="1">
      <alignment vertical="center"/>
    </xf>
    <xf numFmtId="0" fontId="30" fillId="0" borderId="0" xfId="127" applyFont="1" applyAlignment="1">
      <alignment vertical="center"/>
    </xf>
    <xf numFmtId="0" fontId="30" fillId="0" borderId="0" xfId="127" applyFont="1" applyAlignment="1">
      <alignment horizontal="left" vertical="center" indent="1"/>
    </xf>
    <xf numFmtId="0" fontId="30" fillId="0" borderId="62" xfId="127" applyFont="1" applyBorder="1" applyAlignment="1">
      <alignment horizontal="left" vertical="center" indent="1"/>
    </xf>
    <xf numFmtId="0" fontId="30" fillId="0" borderId="62" xfId="130" applyFont="1" applyBorder="1" applyAlignment="1">
      <alignment horizontal="left" vertical="center" wrapText="1" indent="1"/>
    </xf>
    <xf numFmtId="0" fontId="30" fillId="0" borderId="0" xfId="130" applyFont="1" applyAlignment="1">
      <alignment horizontal="left" vertical="center" indent="1"/>
    </xf>
    <xf numFmtId="0" fontId="23" fillId="0" borderId="0" xfId="128" applyFont="1" applyAlignment="1">
      <alignment horizontal="left" vertical="center"/>
    </xf>
    <xf numFmtId="0" fontId="30" fillId="0" borderId="0" xfId="128" applyFont="1" applyAlignment="1">
      <alignment horizontal="right"/>
    </xf>
    <xf numFmtId="0" fontId="23" fillId="0" borderId="56" xfId="128" applyFont="1" applyBorder="1" applyAlignment="1">
      <alignment horizontal="right" vertical="center"/>
    </xf>
    <xf numFmtId="0" fontId="16" fillId="0" borderId="56" xfId="128" applyBorder="1"/>
    <xf numFmtId="0" fontId="23" fillId="0" borderId="0" xfId="128" applyFont="1" applyAlignment="1">
      <alignment horizontal="right" vertical="center"/>
    </xf>
    <xf numFmtId="185" fontId="92" fillId="0" borderId="0" xfId="131" quotePrefix="1" applyFont="1" applyAlignment="1" applyProtection="1">
      <alignment horizontal="left" vertical="center"/>
      <protection locked="0"/>
    </xf>
    <xf numFmtId="0" fontId="69" fillId="0" borderId="0" xfId="128" applyFont="1"/>
    <xf numFmtId="185" fontId="92" fillId="0" borderId="0" xfId="131" quotePrefix="1" applyFont="1" applyAlignment="1" applyProtection="1">
      <alignment vertical="center"/>
      <protection locked="0"/>
    </xf>
    <xf numFmtId="185" fontId="92" fillId="0" borderId="0" xfId="131" applyFont="1" applyAlignment="1" applyProtection="1">
      <alignment horizontal="left" vertical="center"/>
      <protection locked="0"/>
    </xf>
    <xf numFmtId="185" fontId="23" fillId="0" borderId="0" xfId="131" applyFont="1" applyAlignment="1" applyProtection="1">
      <alignment horizontal="left" vertical="center"/>
      <protection locked="0"/>
    </xf>
    <xf numFmtId="0" fontId="23" fillId="0" borderId="0" xfId="128" quotePrefix="1" applyFont="1" applyAlignment="1">
      <alignment horizontal="right" vertical="center"/>
    </xf>
    <xf numFmtId="0" fontId="23" fillId="0" borderId="67" xfId="132" applyFont="1" applyBorder="1" applyAlignment="1">
      <alignment horizontal="distributed" vertical="center" justifyLastLine="1"/>
    </xf>
    <xf numFmtId="0" fontId="23" fillId="0" borderId="0" xfId="132" applyFont="1" applyAlignment="1">
      <alignment vertical="center"/>
    </xf>
    <xf numFmtId="0" fontId="23" fillId="0" borderId="67" xfId="132" applyFont="1" applyBorder="1" applyAlignment="1">
      <alignment horizontal="center" vertical="center"/>
    </xf>
    <xf numFmtId="0" fontId="94" fillId="0" borderId="0" xfId="132"/>
    <xf numFmtId="0" fontId="23" fillId="0" borderId="54" xfId="132" applyFont="1" applyBorder="1" applyAlignment="1">
      <alignment horizontal="left" vertical="center"/>
    </xf>
    <xf numFmtId="0" fontId="23" fillId="0" borderId="55" xfId="132" applyFont="1" applyBorder="1" applyAlignment="1">
      <alignment horizontal="left" vertical="center"/>
    </xf>
    <xf numFmtId="0" fontId="23" fillId="0" borderId="0" xfId="132" applyFont="1" applyAlignment="1">
      <alignment horizontal="center" vertical="center"/>
    </xf>
    <xf numFmtId="0" fontId="23" fillId="0" borderId="56" xfId="132" applyFont="1" applyBorder="1" applyAlignment="1">
      <alignment vertical="center"/>
    </xf>
    <xf numFmtId="0" fontId="25" fillId="0" borderId="69" xfId="132" applyFont="1" applyBorder="1" applyAlignment="1">
      <alignment horizontal="center" vertical="center" wrapText="1"/>
    </xf>
    <xf numFmtId="0" fontId="25" fillId="0" borderId="70" xfId="132" applyFont="1" applyBorder="1" applyAlignment="1">
      <alignment horizontal="center" vertical="center" wrapText="1"/>
    </xf>
    <xf numFmtId="186" fontId="25" fillId="0" borderId="72" xfId="132" applyNumberFormat="1" applyFont="1" applyBorder="1" applyAlignment="1" applyProtection="1">
      <alignment vertical="center" shrinkToFit="1"/>
      <protection locked="0"/>
    </xf>
    <xf numFmtId="41" fontId="25" fillId="0" borderId="73" xfId="132" applyNumberFormat="1" applyFont="1" applyBorder="1" applyAlignment="1" applyProtection="1">
      <alignment vertical="center" shrinkToFit="1"/>
      <protection locked="0"/>
    </xf>
    <xf numFmtId="41" fontId="25" fillId="0" borderId="61" xfId="132" applyNumberFormat="1" applyFont="1" applyBorder="1" applyAlignment="1" applyProtection="1">
      <alignment vertical="center" shrinkToFit="1"/>
      <protection locked="0"/>
    </xf>
    <xf numFmtId="186" fontId="25" fillId="0" borderId="60" xfId="132" applyNumberFormat="1" applyFont="1" applyBorder="1" applyAlignment="1" applyProtection="1">
      <alignment vertical="center" shrinkToFit="1"/>
      <protection locked="0"/>
    </xf>
    <xf numFmtId="186" fontId="25" fillId="0" borderId="10" xfId="132" applyNumberFormat="1" applyFont="1" applyBorder="1" applyAlignment="1" applyProtection="1">
      <alignment vertical="center" shrinkToFit="1"/>
      <protection locked="0"/>
    </xf>
    <xf numFmtId="41" fontId="25" fillId="0" borderId="4" xfId="132" applyNumberFormat="1" applyFont="1" applyBorder="1" applyAlignment="1" applyProtection="1">
      <alignment vertical="center" shrinkToFit="1"/>
      <protection locked="0"/>
    </xf>
    <xf numFmtId="41" fontId="25" fillId="0" borderId="9" xfId="132" applyNumberFormat="1" applyFont="1" applyBorder="1" applyAlignment="1" applyProtection="1">
      <alignment vertical="center" shrinkToFit="1"/>
      <protection locked="0"/>
    </xf>
    <xf numFmtId="186" fontId="25" fillId="0" borderId="8" xfId="132" applyNumberFormat="1" applyFont="1" applyBorder="1" applyAlignment="1" applyProtection="1">
      <alignment vertical="center" shrinkToFit="1"/>
      <protection locked="0"/>
    </xf>
    <xf numFmtId="41" fontId="25" fillId="0" borderId="10" xfId="132" quotePrefix="1" applyNumberFormat="1" applyFont="1" applyBorder="1" applyAlignment="1" applyProtection="1">
      <alignment horizontal="right" vertical="center" shrinkToFit="1"/>
      <protection locked="0"/>
    </xf>
    <xf numFmtId="41" fontId="25" fillId="39" borderId="4" xfId="132" quotePrefix="1" applyNumberFormat="1" applyFont="1" applyFill="1" applyBorder="1" applyAlignment="1" applyProtection="1">
      <alignment horizontal="right" vertical="center" shrinkToFit="1"/>
      <protection locked="0"/>
    </xf>
    <xf numFmtId="41" fontId="25" fillId="0" borderId="8" xfId="132" applyNumberFormat="1" applyFont="1" applyBorder="1" applyAlignment="1" applyProtection="1">
      <alignment vertical="center" shrinkToFit="1"/>
      <protection locked="0"/>
    </xf>
    <xf numFmtId="0" fontId="25" fillId="0" borderId="76" xfId="132" applyFont="1" applyBorder="1" applyAlignment="1">
      <alignment vertical="center"/>
    </xf>
    <xf numFmtId="41" fontId="25" fillId="0" borderId="10" xfId="132" applyNumberFormat="1" applyFont="1" applyBorder="1" applyAlignment="1" applyProtection="1">
      <alignment vertical="center" shrinkToFit="1"/>
      <protection locked="0"/>
    </xf>
    <xf numFmtId="41" fontId="25" fillId="39" borderId="8" xfId="132" quotePrefix="1" applyNumberFormat="1" applyFont="1" applyFill="1" applyBorder="1" applyAlignment="1" applyProtection="1">
      <alignment horizontal="right" vertical="center" shrinkToFit="1"/>
      <protection locked="0"/>
    </xf>
    <xf numFmtId="0" fontId="25" fillId="0" borderId="78" xfId="132" applyFont="1" applyBorder="1" applyAlignment="1">
      <alignment vertical="center"/>
    </xf>
    <xf numFmtId="41" fontId="25" fillId="0" borderId="4" xfId="132" quotePrefix="1" applyNumberFormat="1" applyFont="1" applyBorder="1" applyAlignment="1" applyProtection="1">
      <alignment horizontal="right" vertical="center" shrinkToFit="1"/>
      <protection locked="0"/>
    </xf>
    <xf numFmtId="186" fontId="25" fillId="0" borderId="79" xfId="132" applyNumberFormat="1" applyFont="1" applyBorder="1" applyAlignment="1" applyProtection="1">
      <alignment vertical="center" shrinkToFit="1"/>
      <protection locked="0"/>
    </xf>
    <xf numFmtId="41" fontId="25" fillId="0" borderId="80" xfId="132" applyNumberFormat="1" applyFont="1" applyBorder="1" applyAlignment="1" applyProtection="1">
      <alignment vertical="center" shrinkToFit="1"/>
      <protection locked="0"/>
    </xf>
    <xf numFmtId="41" fontId="25" fillId="0" borderId="55" xfId="132" applyNumberFormat="1" applyFont="1" applyBorder="1" applyAlignment="1" applyProtection="1">
      <alignment vertical="center" shrinkToFit="1"/>
      <protection locked="0"/>
    </xf>
    <xf numFmtId="41" fontId="25" fillId="39" borderId="81" xfId="132" quotePrefix="1" applyNumberFormat="1" applyFont="1" applyFill="1" applyBorder="1" applyAlignment="1" applyProtection="1">
      <alignment horizontal="right" vertical="center" shrinkToFit="1"/>
      <protection locked="0"/>
    </xf>
    <xf numFmtId="0" fontId="23" fillId="0" borderId="0" xfId="132" applyFont="1" applyAlignment="1">
      <alignment horizontal="left" vertical="center"/>
    </xf>
    <xf numFmtId="0" fontId="23" fillId="0" borderId="0" xfId="132" applyFont="1" applyAlignment="1">
      <alignment horizontal="right" vertical="center"/>
    </xf>
    <xf numFmtId="0" fontId="23" fillId="0" borderId="0" xfId="132" applyFont="1"/>
    <xf numFmtId="0" fontId="23" fillId="0" borderId="0" xfId="132" applyFont="1" applyAlignment="1">
      <alignment horizontal="right"/>
    </xf>
    <xf numFmtId="0" fontId="23" fillId="0" borderId="0" xfId="132" quotePrefix="1" applyFont="1" applyAlignment="1">
      <alignment vertical="center"/>
    </xf>
    <xf numFmtId="0" fontId="23" fillId="0" borderId="0" xfId="132" quotePrefix="1" applyFont="1" applyAlignment="1">
      <alignment horizontal="right"/>
    </xf>
    <xf numFmtId="0" fontId="30" fillId="0" borderId="82" xfId="133" applyFont="1" applyBorder="1" applyAlignment="1" applyProtection="1">
      <alignment horizontal="distributed" vertical="center"/>
      <protection locked="0"/>
    </xf>
    <xf numFmtId="0" fontId="30" fillId="0" borderId="0" xfId="133" applyFont="1" applyAlignment="1" applyProtection="1">
      <alignment vertical="center" wrapText="1"/>
      <protection locked="0"/>
    </xf>
    <xf numFmtId="0" fontId="30" fillId="0" borderId="0" xfId="133" applyFont="1" applyAlignment="1" applyProtection="1">
      <alignment horizontal="justify" wrapText="1"/>
      <protection locked="0"/>
    </xf>
    <xf numFmtId="0" fontId="93" fillId="0" borderId="0" xfId="133" applyFont="1" applyProtection="1">
      <protection locked="0"/>
    </xf>
    <xf numFmtId="0" fontId="23" fillId="0" borderId="82" xfId="133" applyFont="1" applyBorder="1" applyAlignment="1" applyProtection="1">
      <alignment horizontal="center" vertical="center"/>
      <protection locked="0"/>
    </xf>
    <xf numFmtId="0" fontId="30" fillId="0" borderId="82" xfId="133" applyFont="1" applyBorder="1" applyAlignment="1">
      <alignment horizontal="center" vertical="center" shrinkToFit="1"/>
    </xf>
    <xf numFmtId="0" fontId="30" fillId="0" borderId="82" xfId="133" applyFont="1" applyBorder="1" applyAlignment="1">
      <alignment horizontal="center" vertical="center"/>
    </xf>
    <xf numFmtId="0" fontId="16" fillId="0" borderId="0" xfId="133"/>
    <xf numFmtId="0" fontId="30" fillId="0" borderId="28" xfId="133" applyFont="1" applyBorder="1" applyAlignment="1" applyProtection="1">
      <alignment horizontal="distributed" vertical="center"/>
      <protection locked="0"/>
    </xf>
    <xf numFmtId="0" fontId="93" fillId="0" borderId="84" xfId="133" applyFont="1" applyBorder="1" applyProtection="1">
      <protection locked="0"/>
    </xf>
    <xf numFmtId="0" fontId="100" fillId="0" borderId="85" xfId="133" applyFont="1" applyBorder="1" applyAlignment="1">
      <alignment horizontal="right"/>
    </xf>
    <xf numFmtId="0" fontId="25" fillId="0" borderId="93" xfId="133" applyFont="1" applyBorder="1" applyAlignment="1" applyProtection="1">
      <alignment horizontal="distributed" vertical="center" wrapText="1"/>
      <protection locked="0"/>
    </xf>
    <xf numFmtId="0" fontId="25" fillId="0" borderId="94" xfId="133" applyFont="1" applyBorder="1" applyAlignment="1" applyProtection="1">
      <alignment horizontal="distributed" vertical="center" wrapText="1"/>
      <protection locked="0"/>
    </xf>
    <xf numFmtId="0" fontId="25" fillId="0" borderId="95" xfId="133" applyFont="1" applyBorder="1" applyAlignment="1" applyProtection="1">
      <alignment horizontal="distributed" vertical="center" wrapText="1"/>
      <protection locked="0"/>
    </xf>
    <xf numFmtId="0" fontId="25" fillId="0" borderId="93" xfId="133" applyFont="1" applyBorder="1" applyAlignment="1" applyProtection="1">
      <alignment horizontal="distributed" vertical="center"/>
      <protection locked="0"/>
    </xf>
    <xf numFmtId="187" fontId="21" fillId="0" borderId="96" xfId="133" applyNumberFormat="1" applyFont="1" applyBorder="1" applyAlignment="1" applyProtection="1">
      <alignment horizontal="right" vertical="center"/>
      <protection locked="0"/>
    </xf>
    <xf numFmtId="0" fontId="25" fillId="0" borderId="94" xfId="133" applyFont="1" applyBorder="1" applyAlignment="1" applyProtection="1">
      <alignment horizontal="distributed" vertical="center"/>
      <protection locked="0"/>
    </xf>
    <xf numFmtId="187" fontId="25" fillId="0" borderId="0" xfId="133" applyNumberFormat="1" applyFont="1" applyAlignment="1" applyProtection="1">
      <alignment horizontal="right" vertical="center"/>
      <protection locked="0"/>
    </xf>
    <xf numFmtId="0" fontId="25" fillId="0" borderId="97" xfId="133" applyFont="1" applyBorder="1" applyAlignment="1" applyProtection="1">
      <alignment horizontal="distributed" vertical="center"/>
      <protection locked="0"/>
    </xf>
    <xf numFmtId="187" fontId="25" fillId="0" borderId="84" xfId="133" applyNumberFormat="1" applyFont="1" applyBorder="1" applyAlignment="1" applyProtection="1">
      <alignment horizontal="right" vertical="center"/>
      <protection locked="0"/>
    </xf>
    <xf numFmtId="0" fontId="16" fillId="0" borderId="0" xfId="133" applyProtection="1">
      <protection locked="0"/>
    </xf>
    <xf numFmtId="0" fontId="30" fillId="0" borderId="98" xfId="133" applyFont="1" applyBorder="1" applyAlignment="1" applyProtection="1">
      <alignment vertical="center"/>
      <protection locked="0"/>
    </xf>
    <xf numFmtId="0" fontId="30" fillId="0" borderId="0" xfId="133" applyFont="1" applyAlignment="1" applyProtection="1">
      <alignment horizontal="left" vertical="center"/>
      <protection locked="0"/>
    </xf>
    <xf numFmtId="0" fontId="32" fillId="0" borderId="0" xfId="133" applyFont="1"/>
    <xf numFmtId="0" fontId="25" fillId="0" borderId="0" xfId="133" applyFont="1" applyAlignment="1" applyProtection="1">
      <alignment horizontal="left" vertical="center"/>
      <protection locked="0"/>
    </xf>
    <xf numFmtId="0" fontId="25" fillId="0" borderId="0" xfId="133" applyFont="1" applyAlignment="1" applyProtection="1">
      <alignment horizontal="center" vertical="center"/>
      <protection locked="0"/>
    </xf>
    <xf numFmtId="0" fontId="25" fillId="0" borderId="0" xfId="133" quotePrefix="1" applyFont="1" applyAlignment="1">
      <alignment horizontal="right" vertical="center"/>
    </xf>
    <xf numFmtId="0" fontId="30" fillId="0" borderId="0" xfId="133" applyFont="1" applyProtection="1">
      <protection locked="0"/>
    </xf>
    <xf numFmtId="0" fontId="30" fillId="0" borderId="82" xfId="133" applyFont="1" applyBorder="1" applyAlignment="1" applyProtection="1">
      <alignment horizontal="center" vertical="center"/>
      <protection locked="0"/>
    </xf>
    <xf numFmtId="0" fontId="30" fillId="0" borderId="84" xfId="133" applyFont="1" applyBorder="1" applyProtection="1">
      <protection locked="0"/>
    </xf>
    <xf numFmtId="0" fontId="30" fillId="0" borderId="84" xfId="133" applyFont="1" applyBorder="1" applyAlignment="1" applyProtection="1">
      <alignment vertical="center"/>
      <protection locked="0"/>
    </xf>
    <xf numFmtId="0" fontId="25" fillId="0" borderId="0" xfId="133" applyFont="1" applyProtection="1">
      <protection locked="0"/>
    </xf>
    <xf numFmtId="0" fontId="25" fillId="0" borderId="0" xfId="133" applyFont="1" applyAlignment="1" applyProtection="1">
      <alignment vertical="center"/>
      <protection locked="0"/>
    </xf>
    <xf numFmtId="0" fontId="30" fillId="0" borderId="0" xfId="133" applyFont="1" applyAlignment="1" applyProtection="1">
      <alignment horizontal="right" vertical="center"/>
      <protection locked="0"/>
    </xf>
    <xf numFmtId="0" fontId="25" fillId="0" borderId="91" xfId="133" applyFont="1" applyBorder="1" applyAlignment="1" applyProtection="1">
      <alignment horizontal="distributed" vertical="center"/>
      <protection locked="0"/>
    </xf>
    <xf numFmtId="0" fontId="25" fillId="0" borderId="100" xfId="133" applyFont="1" applyBorder="1" applyAlignment="1" applyProtection="1">
      <alignment horizontal="distributed" vertical="center"/>
      <protection locked="0"/>
    </xf>
    <xf numFmtId="41" fontId="21" fillId="0" borderId="101" xfId="133" applyNumberFormat="1" applyFont="1" applyBorder="1" applyAlignment="1" applyProtection="1">
      <alignment horizontal="right" vertical="center"/>
      <protection locked="0"/>
    </xf>
    <xf numFmtId="41" fontId="21" fillId="0" borderId="96" xfId="133" applyNumberFormat="1" applyFont="1" applyBorder="1" applyAlignment="1" applyProtection="1">
      <alignment horizontal="right" vertical="center"/>
      <protection locked="0"/>
    </xf>
    <xf numFmtId="41" fontId="25" fillId="0" borderId="95" xfId="133" applyNumberFormat="1" applyFont="1" applyBorder="1" applyAlignment="1" applyProtection="1">
      <alignment horizontal="right" vertical="center"/>
      <protection locked="0"/>
    </xf>
    <xf numFmtId="41" fontId="25" fillId="0" borderId="0" xfId="133" applyNumberFormat="1" applyFont="1" applyAlignment="1" applyProtection="1">
      <alignment horizontal="right" vertical="center"/>
      <protection locked="0"/>
    </xf>
    <xf numFmtId="41" fontId="25" fillId="0" borderId="102" xfId="133" applyNumberFormat="1" applyFont="1" applyBorder="1" applyAlignment="1" applyProtection="1">
      <alignment horizontal="right" vertical="center"/>
      <protection locked="0"/>
    </xf>
    <xf numFmtId="41" fontId="25" fillId="0" borderId="84" xfId="133" applyNumberFormat="1" applyFont="1" applyBorder="1" applyAlignment="1" applyProtection="1">
      <alignment horizontal="right" vertical="center"/>
      <protection locked="0"/>
    </xf>
    <xf numFmtId="0" fontId="25" fillId="0" borderId="0" xfId="133" quotePrefix="1" applyFont="1" applyAlignment="1">
      <alignment horizontal="right" vertical="top"/>
    </xf>
    <xf numFmtId="0" fontId="30" fillId="0" borderId="4" xfId="134" applyFont="1" applyBorder="1" applyAlignment="1" applyProtection="1">
      <alignment horizontal="center" vertical="center"/>
      <protection locked="0"/>
    </xf>
    <xf numFmtId="0" fontId="30" fillId="0" borderId="0" xfId="134" applyFont="1" applyAlignment="1" applyProtection="1">
      <alignment horizontal="center" vertical="center"/>
      <protection locked="0"/>
    </xf>
    <xf numFmtId="0" fontId="30" fillId="0" borderId="0" xfId="134" applyFont="1" applyProtection="1">
      <alignment vertical="center"/>
      <protection locked="0"/>
    </xf>
    <xf numFmtId="0" fontId="30" fillId="0" borderId="4" xfId="134" applyFont="1" applyBorder="1" applyAlignment="1">
      <alignment horizontal="center" vertical="center" shrinkToFit="1"/>
    </xf>
    <xf numFmtId="0" fontId="88" fillId="0" borderId="0" xfId="129">
      <alignment vertical="center"/>
    </xf>
    <xf numFmtId="0" fontId="30" fillId="0" borderId="11" xfId="134" applyFont="1" applyBorder="1" applyProtection="1">
      <alignment vertical="center"/>
      <protection locked="0"/>
    </xf>
    <xf numFmtId="0" fontId="103" fillId="0" borderId="0" xfId="134" applyFont="1" applyProtection="1">
      <alignment vertical="center"/>
      <protection locked="0"/>
    </xf>
    <xf numFmtId="0" fontId="25" fillId="0" borderId="11" xfId="134" applyFont="1" applyBorder="1" applyAlignment="1" applyProtection="1">
      <alignment horizontal="right"/>
      <protection locked="0"/>
    </xf>
    <xf numFmtId="0" fontId="30" fillId="0" borderId="10" xfId="134" applyFont="1" applyBorder="1" applyAlignment="1" applyProtection="1">
      <alignment horizontal="center" vertical="center"/>
      <protection locked="0"/>
    </xf>
    <xf numFmtId="41" fontId="30" fillId="0" borderId="4" xfId="134" applyNumberFormat="1" applyFont="1" applyBorder="1" applyAlignment="1" applyProtection="1">
      <alignment horizontal="center" vertical="center"/>
      <protection hidden="1"/>
    </xf>
    <xf numFmtId="41" fontId="30" fillId="0" borderId="8" xfId="134" applyNumberFormat="1" applyFont="1" applyBorder="1" applyAlignment="1" applyProtection="1">
      <alignment horizontal="center" vertical="center"/>
      <protection hidden="1"/>
    </xf>
    <xf numFmtId="41" fontId="30" fillId="0" borderId="4" xfId="134" applyNumberFormat="1" applyFont="1" applyBorder="1" applyAlignment="1" applyProtection="1">
      <alignment horizontal="center" vertical="center"/>
      <protection locked="0"/>
    </xf>
    <xf numFmtId="41" fontId="30" fillId="0" borderId="8" xfId="134" applyNumberFormat="1" applyFont="1" applyBorder="1" applyAlignment="1" applyProtection="1">
      <alignment horizontal="center" vertical="center"/>
      <protection locked="0"/>
    </xf>
    <xf numFmtId="0" fontId="30" fillId="0" borderId="0" xfId="134" applyFont="1" applyAlignment="1" applyProtection="1">
      <alignment horizontal="left" vertical="center"/>
      <protection locked="0"/>
    </xf>
    <xf numFmtId="0" fontId="30" fillId="0" borderId="103" xfId="134" applyFont="1" applyBorder="1" applyAlignment="1" applyProtection="1">
      <alignment horizontal="left" vertical="center"/>
      <protection locked="0"/>
    </xf>
    <xf numFmtId="0" fontId="30" fillId="0" borderId="0" xfId="134" applyFont="1" applyAlignment="1" applyProtection="1">
      <alignment horizontal="right" vertical="center"/>
      <protection locked="0"/>
    </xf>
    <xf numFmtId="0" fontId="30" fillId="0" borderId="0" xfId="134" applyFont="1" applyAlignment="1" applyProtection="1">
      <alignment horizontal="left"/>
      <protection locked="0"/>
    </xf>
    <xf numFmtId="0" fontId="30" fillId="0" borderId="0" xfId="134" applyFont="1" applyAlignment="1" applyProtection="1">
      <alignment horizontal="center"/>
      <protection locked="0"/>
    </xf>
    <xf numFmtId="0" fontId="16" fillId="0" borderId="0" xfId="134" applyFont="1">
      <alignment vertical="center"/>
    </xf>
    <xf numFmtId="0" fontId="25" fillId="0" borderId="0" xfId="134" applyFont="1" applyAlignment="1" applyProtection="1">
      <alignment horizontal="left" vertical="center"/>
      <protection locked="0"/>
    </xf>
    <xf numFmtId="0" fontId="25" fillId="0" borderId="0" xfId="134" applyFont="1" applyAlignment="1" applyProtection="1">
      <alignment horizontal="left"/>
      <protection locked="0"/>
    </xf>
    <xf numFmtId="0" fontId="104" fillId="0" borderId="0" xfId="134" applyFont="1" applyAlignment="1" applyProtection="1">
      <alignment horizontal="left" vertical="center"/>
      <protection locked="0"/>
    </xf>
    <xf numFmtId="0" fontId="104" fillId="0" borderId="0" xfId="134" applyFont="1" applyAlignment="1" applyProtection="1">
      <alignment horizontal="left"/>
      <protection locked="0"/>
    </xf>
    <xf numFmtId="0" fontId="104" fillId="0" borderId="0" xfId="134" applyFont="1" applyProtection="1">
      <alignment vertical="center"/>
      <protection locked="0"/>
    </xf>
    <xf numFmtId="0" fontId="104" fillId="0" borderId="0" xfId="134" applyFont="1" applyAlignment="1" applyProtection="1">
      <alignment horizontal="center"/>
      <protection locked="0"/>
    </xf>
    <xf numFmtId="0" fontId="30" fillId="0" borderId="0" xfId="133" applyFont="1" applyAlignment="1" applyProtection="1">
      <alignment horizontal="center" vertical="center"/>
      <protection locked="0"/>
    </xf>
    <xf numFmtId="0" fontId="30" fillId="0" borderId="84" xfId="133" applyFont="1" applyBorder="1" applyAlignment="1" applyProtection="1">
      <alignment horizontal="center" vertical="center"/>
      <protection locked="0"/>
    </xf>
    <xf numFmtId="0" fontId="25" fillId="0" borderId="84" xfId="133" applyFont="1" applyBorder="1" applyAlignment="1" applyProtection="1">
      <alignment vertical="center"/>
      <protection locked="0"/>
    </xf>
    <xf numFmtId="0" fontId="30" fillId="0" borderId="84" xfId="133" applyFont="1" applyBorder="1" applyAlignment="1" applyProtection="1">
      <alignment horizontal="right"/>
      <protection locked="0"/>
    </xf>
    <xf numFmtId="0" fontId="25" fillId="0" borderId="101" xfId="133" applyFont="1" applyBorder="1" applyAlignment="1" applyProtection="1">
      <alignment horizontal="right" vertical="center"/>
      <protection locked="0"/>
    </xf>
    <xf numFmtId="0" fontId="25" fillId="0" borderId="96" xfId="133" applyFont="1" applyBorder="1" applyAlignment="1" applyProtection="1">
      <alignment horizontal="right" vertical="center"/>
      <protection locked="0"/>
    </xf>
    <xf numFmtId="0" fontId="25" fillId="0" borderId="95" xfId="133" applyFont="1" applyBorder="1" applyAlignment="1" applyProtection="1">
      <alignment horizontal="right" vertical="center"/>
      <protection locked="0"/>
    </xf>
    <xf numFmtId="0" fontId="25" fillId="0" borderId="0" xfId="133" applyFont="1" applyAlignment="1" applyProtection="1">
      <alignment horizontal="right" vertical="center"/>
      <protection locked="0"/>
    </xf>
    <xf numFmtId="0" fontId="25" fillId="0" borderId="102" xfId="133" applyFont="1" applyBorder="1" applyAlignment="1" applyProtection="1">
      <alignment horizontal="right" vertical="center"/>
      <protection locked="0"/>
    </xf>
    <xf numFmtId="0" fontId="25" fillId="0" borderId="84" xfId="133" applyFont="1" applyBorder="1" applyAlignment="1" applyProtection="1">
      <alignment horizontal="right" vertical="center"/>
      <protection locked="0"/>
    </xf>
    <xf numFmtId="0" fontId="30" fillId="0" borderId="0" xfId="133" applyFont="1" applyAlignment="1" applyProtection="1">
      <alignment vertical="center"/>
      <protection locked="0"/>
    </xf>
    <xf numFmtId="0" fontId="30" fillId="0" borderId="0" xfId="133" applyFont="1" applyAlignment="1" applyProtection="1">
      <alignment horizontal="left" vertical="top"/>
      <protection locked="0"/>
    </xf>
    <xf numFmtId="0" fontId="30" fillId="0" borderId="0" xfId="133" quotePrefix="1" applyFont="1" applyAlignment="1">
      <alignment horizontal="right"/>
    </xf>
    <xf numFmtId="41" fontId="21" fillId="0" borderId="0" xfId="133" applyNumberFormat="1" applyFont="1" applyAlignment="1" applyProtection="1">
      <alignment horizontal="right" vertical="center"/>
      <protection locked="0"/>
    </xf>
    <xf numFmtId="41" fontId="25" fillId="0" borderId="105" xfId="133" applyNumberFormat="1" applyFont="1" applyBorder="1" applyAlignment="1" applyProtection="1">
      <alignment horizontal="right" vertical="center"/>
      <protection locked="0"/>
    </xf>
    <xf numFmtId="41" fontId="25" fillId="0" borderId="55" xfId="133" applyNumberFormat="1" applyFont="1" applyBorder="1" applyAlignment="1" applyProtection="1">
      <alignment horizontal="right" vertical="center"/>
      <protection locked="0"/>
    </xf>
    <xf numFmtId="0" fontId="25" fillId="0" borderId="106" xfId="32" applyFont="1" applyBorder="1" applyAlignment="1" applyProtection="1">
      <alignment horizontal="center" vertical="center"/>
      <protection locked="0"/>
    </xf>
    <xf numFmtId="0" fontId="27" fillId="0" borderId="0" xfId="32" applyFont="1" applyAlignment="1" applyProtection="1">
      <alignment horizontal="center" vertical="center"/>
      <protection locked="0"/>
    </xf>
    <xf numFmtId="0" fontId="27" fillId="0" borderId="0" xfId="32" applyFont="1" applyAlignment="1" applyProtection="1">
      <alignment vertical="center"/>
      <protection locked="0"/>
    </xf>
    <xf numFmtId="0" fontId="25" fillId="0" borderId="11" xfId="32" applyFont="1" applyBorder="1" applyAlignment="1" applyProtection="1">
      <alignment vertical="center"/>
      <protection locked="0"/>
    </xf>
    <xf numFmtId="0" fontId="27" fillId="0" borderId="11" xfId="32" applyFont="1" applyBorder="1" applyAlignment="1" applyProtection="1">
      <alignment horizontal="center" vertical="center"/>
      <protection locked="0"/>
    </xf>
    <xf numFmtId="0" fontId="27" fillId="0" borderId="11" xfId="32" applyFont="1" applyBorder="1" applyAlignment="1" applyProtection="1">
      <alignment vertical="center"/>
      <protection locked="0"/>
    </xf>
    <xf numFmtId="0" fontId="27" fillId="0" borderId="106" xfId="32" applyFont="1" applyBorder="1" applyAlignment="1" applyProtection="1">
      <alignment horizontal="center" vertical="center"/>
      <protection locked="0"/>
    </xf>
    <xf numFmtId="0" fontId="106" fillId="0" borderId="0" xfId="32" applyFont="1" applyAlignment="1" applyProtection="1">
      <alignment vertical="center"/>
      <protection locked="0"/>
    </xf>
    <xf numFmtId="0" fontId="31" fillId="0" borderId="0" xfId="32" applyFont="1" applyProtection="1">
      <protection locked="0"/>
    </xf>
    <xf numFmtId="0" fontId="31" fillId="0" borderId="0" xfId="32" applyFont="1" applyAlignment="1" applyProtection="1">
      <alignment horizontal="center" vertical="center"/>
      <protection locked="0"/>
    </xf>
    <xf numFmtId="0" fontId="108" fillId="0" borderId="77" xfId="32" applyFont="1" applyBorder="1" applyAlignment="1" applyProtection="1">
      <alignment horizontal="center" vertical="center"/>
      <protection locked="0"/>
    </xf>
    <xf numFmtId="0" fontId="3" fillId="0" borderId="107" xfId="32" applyFont="1" applyBorder="1" applyAlignment="1" applyProtection="1">
      <alignment horizontal="center" vertical="center"/>
      <protection locked="0"/>
    </xf>
    <xf numFmtId="0" fontId="3" fillId="0" borderId="106" xfId="32" applyFont="1" applyBorder="1" applyAlignment="1" applyProtection="1">
      <alignment horizontal="center" vertical="center"/>
      <protection locked="0"/>
    </xf>
    <xf numFmtId="0" fontId="3" fillId="0" borderId="108" xfId="32" applyFont="1" applyBorder="1" applyAlignment="1" applyProtection="1">
      <alignment horizontal="center" vertical="center"/>
      <protection locked="0"/>
    </xf>
    <xf numFmtId="0" fontId="3" fillId="0" borderId="77" xfId="32" applyFont="1" applyBorder="1" applyAlignment="1" applyProtection="1">
      <alignment horizontal="center" vertical="center"/>
      <protection locked="0"/>
    </xf>
    <xf numFmtId="41" fontId="108" fillId="0" borderId="16" xfId="32" applyNumberFormat="1" applyFont="1" applyBorder="1" applyAlignment="1" applyProtection="1">
      <alignment horizontal="center" vertical="center"/>
      <protection hidden="1"/>
    </xf>
    <xf numFmtId="41" fontId="31" fillId="0" borderId="7" xfId="32" applyNumberFormat="1" applyFont="1" applyBorder="1" applyAlignment="1" applyProtection="1">
      <alignment horizontal="center" vertical="center"/>
      <protection locked="0"/>
    </xf>
    <xf numFmtId="41" fontId="31" fillId="0" borderId="15" xfId="32" applyNumberFormat="1" applyFont="1" applyBorder="1" applyAlignment="1" applyProtection="1">
      <alignment horizontal="center" vertical="center"/>
      <protection locked="0"/>
    </xf>
    <xf numFmtId="0" fontId="3" fillId="0" borderId="109" xfId="32" applyFont="1" applyBorder="1" applyAlignment="1" applyProtection="1">
      <alignment horizontal="center" vertical="center"/>
      <protection locked="0"/>
    </xf>
    <xf numFmtId="41" fontId="31" fillId="0" borderId="107" xfId="32" applyNumberFormat="1" applyFont="1" applyBorder="1" applyAlignment="1" applyProtection="1">
      <alignment horizontal="center" vertical="center"/>
      <protection hidden="1"/>
    </xf>
    <xf numFmtId="41" fontId="31" fillId="0" borderId="106" xfId="32" applyNumberFormat="1" applyFont="1" applyBorder="1" applyAlignment="1" applyProtection="1">
      <alignment horizontal="center" vertical="center"/>
      <protection locked="0"/>
    </xf>
    <xf numFmtId="41" fontId="109" fillId="0" borderId="106" xfId="32" applyNumberFormat="1" applyFont="1" applyBorder="1" applyAlignment="1" applyProtection="1">
      <alignment horizontal="center" vertical="center"/>
      <protection locked="0"/>
    </xf>
    <xf numFmtId="41" fontId="109" fillId="0" borderId="108" xfId="32" applyNumberFormat="1" applyFont="1" applyBorder="1" applyAlignment="1" applyProtection="1">
      <alignment horizontal="center" vertical="center"/>
      <protection locked="0"/>
    </xf>
    <xf numFmtId="0" fontId="3" fillId="0" borderId="110" xfId="32" applyFont="1" applyBorder="1" applyAlignment="1" applyProtection="1">
      <alignment horizontal="center" vertical="center"/>
      <protection locked="0"/>
    </xf>
    <xf numFmtId="41" fontId="108" fillId="0" borderId="111" xfId="32" applyNumberFormat="1" applyFont="1" applyBorder="1" applyAlignment="1" applyProtection="1">
      <alignment horizontal="center" vertical="center"/>
      <protection hidden="1"/>
    </xf>
    <xf numFmtId="41" fontId="31" fillId="0" borderId="69" xfId="32" applyNumberFormat="1" applyFont="1" applyBorder="1" applyAlignment="1" applyProtection="1">
      <alignment horizontal="center" vertical="center"/>
      <protection locked="0"/>
    </xf>
    <xf numFmtId="41" fontId="109" fillId="0" borderId="69" xfId="32" applyNumberFormat="1" applyFont="1" applyBorder="1" applyAlignment="1" applyProtection="1">
      <alignment horizontal="center" vertical="center"/>
      <protection locked="0"/>
    </xf>
    <xf numFmtId="41" fontId="109" fillId="0" borderId="81" xfId="32" applyNumberFormat="1" applyFont="1" applyBorder="1" applyAlignment="1" applyProtection="1">
      <alignment horizontal="center" vertical="center"/>
      <protection locked="0"/>
    </xf>
    <xf numFmtId="0" fontId="30" fillId="0" borderId="0" xfId="32" applyFont="1" applyAlignment="1" applyProtection="1">
      <alignment horizontal="left" vertical="top"/>
      <protection locked="0"/>
    </xf>
    <xf numFmtId="0" fontId="31" fillId="0" borderId="0" xfId="32" applyFont="1" applyAlignment="1" applyProtection="1">
      <alignment vertical="top"/>
      <protection locked="0"/>
    </xf>
    <xf numFmtId="0" fontId="30" fillId="0" borderId="0" xfId="32" applyFont="1" applyAlignment="1" applyProtection="1">
      <alignment vertical="top"/>
      <protection locked="0"/>
    </xf>
    <xf numFmtId="0" fontId="30" fillId="0" borderId="0" xfId="32" applyFont="1" applyAlignment="1" applyProtection="1">
      <alignment horizontal="center" vertical="top"/>
      <protection locked="0"/>
    </xf>
    <xf numFmtId="0" fontId="108" fillId="0" borderId="0" xfId="32" applyFont="1" applyAlignment="1" applyProtection="1">
      <alignment horizontal="right" vertical="top"/>
      <protection locked="0"/>
    </xf>
    <xf numFmtId="0" fontId="31" fillId="0" borderId="0" xfId="32" applyFont="1" applyAlignment="1" applyProtection="1">
      <alignment horizontal="center"/>
      <protection locked="0"/>
    </xf>
    <xf numFmtId="0" fontId="30" fillId="0" borderId="0" xfId="32" applyFont="1" applyAlignment="1" applyProtection="1">
      <alignment vertical="center"/>
      <protection locked="0"/>
    </xf>
    <xf numFmtId="0" fontId="31" fillId="0" borderId="0" xfId="32" applyFont="1" applyAlignment="1" applyProtection="1">
      <alignment horizontal="left"/>
      <protection locked="0"/>
    </xf>
    <xf numFmtId="0" fontId="30" fillId="0" borderId="0" xfId="32" applyFont="1" applyAlignment="1" applyProtection="1">
      <alignment horizontal="right"/>
      <protection locked="0"/>
    </xf>
    <xf numFmtId="0" fontId="30" fillId="0" borderId="0" xfId="32" applyFont="1" applyProtection="1">
      <protection locked="0"/>
    </xf>
    <xf numFmtId="0" fontId="110" fillId="0" borderId="0" xfId="32" applyFont="1" applyProtection="1">
      <protection locked="0"/>
    </xf>
    <xf numFmtId="0" fontId="110" fillId="0" borderId="0" xfId="32" applyFont="1" applyAlignment="1" applyProtection="1">
      <alignment horizontal="center"/>
      <protection locked="0"/>
    </xf>
    <xf numFmtId="0" fontId="108" fillId="0" borderId="107" xfId="32" applyFont="1" applyBorder="1" applyAlignment="1" applyProtection="1">
      <alignment horizontal="center" vertical="center"/>
      <protection locked="0"/>
    </xf>
    <xf numFmtId="0" fontId="108" fillId="0" borderId="106" xfId="32" applyFont="1" applyBorder="1" applyAlignment="1" applyProtection="1">
      <alignment horizontal="center" vertical="center"/>
      <protection locked="0"/>
    </xf>
    <xf numFmtId="0" fontId="108" fillId="0" borderId="108" xfId="32" applyFont="1" applyBorder="1" applyAlignment="1" applyProtection="1">
      <alignment horizontal="center" vertical="center"/>
      <protection locked="0"/>
    </xf>
    <xf numFmtId="188" fontId="108" fillId="0" borderId="16" xfId="32" applyNumberFormat="1" applyFont="1" applyBorder="1" applyAlignment="1" applyProtection="1">
      <alignment horizontal="center" vertical="center"/>
      <protection hidden="1"/>
    </xf>
    <xf numFmtId="188" fontId="31" fillId="0" borderId="7" xfId="32" applyNumberFormat="1" applyFont="1" applyBorder="1" applyAlignment="1" applyProtection="1">
      <alignment horizontal="center" vertical="center"/>
      <protection locked="0"/>
    </xf>
    <xf numFmtId="188" fontId="31" fillId="0" borderId="15" xfId="32" applyNumberFormat="1" applyFont="1" applyBorder="1" applyAlignment="1" applyProtection="1">
      <alignment horizontal="center" vertical="center"/>
      <protection locked="0"/>
    </xf>
    <xf numFmtId="0" fontId="108" fillId="0" borderId="109" xfId="32" applyFont="1" applyBorder="1" applyAlignment="1" applyProtection="1">
      <alignment horizontal="center" vertical="center"/>
      <protection locked="0"/>
    </xf>
    <xf numFmtId="188" fontId="31" fillId="0" borderId="107" xfId="32" applyNumberFormat="1" applyFont="1" applyBorder="1" applyAlignment="1" applyProtection="1">
      <alignment horizontal="center" vertical="center"/>
      <protection hidden="1"/>
    </xf>
    <xf numFmtId="188" fontId="31" fillId="0" borderId="106" xfId="32" applyNumberFormat="1" applyFont="1" applyBorder="1" applyAlignment="1" applyProtection="1">
      <alignment horizontal="center" vertical="center"/>
      <protection locked="0"/>
    </xf>
    <xf numFmtId="188" fontId="109" fillId="0" borderId="106" xfId="32" applyNumberFormat="1" applyFont="1" applyBorder="1" applyAlignment="1" applyProtection="1">
      <alignment horizontal="center" vertical="center"/>
      <protection locked="0"/>
    </xf>
    <xf numFmtId="188" fontId="109" fillId="0" borderId="108" xfId="32" applyNumberFormat="1" applyFont="1" applyBorder="1" applyAlignment="1" applyProtection="1">
      <alignment horizontal="center" vertical="center"/>
      <protection locked="0"/>
    </xf>
    <xf numFmtId="0" fontId="108" fillId="0" borderId="110" xfId="32" applyFont="1" applyBorder="1" applyAlignment="1" applyProtection="1">
      <alignment horizontal="center" vertical="center"/>
      <protection locked="0"/>
    </xf>
    <xf numFmtId="188" fontId="108" fillId="0" borderId="111" xfId="32" applyNumberFormat="1" applyFont="1" applyBorder="1" applyAlignment="1" applyProtection="1">
      <alignment horizontal="center" vertical="center"/>
      <protection hidden="1"/>
    </xf>
    <xf numFmtId="188" fontId="31" fillId="0" borderId="69" xfId="32" applyNumberFormat="1" applyFont="1" applyBorder="1" applyAlignment="1" applyProtection="1">
      <alignment horizontal="center" vertical="center"/>
      <protection locked="0"/>
    </xf>
    <xf numFmtId="188" fontId="109" fillId="0" borderId="69" xfId="32" applyNumberFormat="1" applyFont="1" applyBorder="1" applyAlignment="1" applyProtection="1">
      <alignment horizontal="center" vertical="center"/>
      <protection locked="0"/>
    </xf>
    <xf numFmtId="188" fontId="109" fillId="0" borderId="81" xfId="32" applyNumberFormat="1" applyFont="1" applyBorder="1" applyAlignment="1" applyProtection="1">
      <alignment horizontal="center" vertical="center"/>
      <protection locked="0"/>
    </xf>
    <xf numFmtId="0" fontId="31" fillId="0" borderId="0" xfId="32" applyFont="1" applyAlignment="1" applyProtection="1">
      <alignment horizontal="left" vertical="top"/>
      <protection locked="0"/>
    </xf>
    <xf numFmtId="0" fontId="31" fillId="0" borderId="0" xfId="32" applyFont="1" applyAlignment="1" applyProtection="1">
      <alignment horizontal="center" vertical="top"/>
      <protection locked="0"/>
    </xf>
    <xf numFmtId="0" fontId="31" fillId="0" borderId="0" xfId="32" applyFont="1" applyAlignment="1" applyProtection="1">
      <alignment vertical="center"/>
      <protection locked="0"/>
    </xf>
    <xf numFmtId="0" fontId="30" fillId="0" borderId="106" xfId="32" applyFont="1" applyBorder="1" applyAlignment="1">
      <alignment horizontal="distributed"/>
    </xf>
    <xf numFmtId="0" fontId="30" fillId="0" borderId="0" xfId="32" applyFont="1" applyAlignment="1">
      <alignment horizontal="distributed"/>
    </xf>
    <xf numFmtId="0" fontId="30" fillId="0" borderId="0" xfId="32" applyFont="1"/>
    <xf numFmtId="0" fontId="16" fillId="0" borderId="0" xfId="32"/>
    <xf numFmtId="0" fontId="30" fillId="0" borderId="7" xfId="32" applyFont="1" applyBorder="1" applyAlignment="1">
      <alignment horizontal="distributed"/>
    </xf>
    <xf numFmtId="0" fontId="30" fillId="0" borderId="15" xfId="32" applyFont="1" applyBorder="1"/>
    <xf numFmtId="0" fontId="30" fillId="0" borderId="11" xfId="32" applyFont="1" applyBorder="1"/>
    <xf numFmtId="0" fontId="16" fillId="0" borderId="11" xfId="32" applyBorder="1"/>
    <xf numFmtId="0" fontId="115" fillId="0" borderId="103" xfId="32" applyFont="1" applyBorder="1" applyAlignment="1">
      <alignment horizontal="centerContinuous" vertical="center"/>
    </xf>
    <xf numFmtId="0" fontId="116" fillId="0" borderId="103" xfId="32" applyFont="1" applyBorder="1" applyAlignment="1">
      <alignment horizontal="centerContinuous" vertical="center"/>
    </xf>
    <xf numFmtId="0" fontId="116" fillId="0" borderId="0" xfId="32" applyFont="1" applyAlignment="1">
      <alignment horizontal="centerContinuous" vertical="center"/>
    </xf>
    <xf numFmtId="0" fontId="117" fillId="0" borderId="0" xfId="32" applyFont="1" applyAlignment="1">
      <alignment horizontal="centerContinuous" vertical="center"/>
    </xf>
    <xf numFmtId="0" fontId="117" fillId="0" borderId="0" xfId="32" applyFont="1"/>
    <xf numFmtId="0" fontId="23" fillId="0" borderId="55" xfId="32" applyFont="1" applyBorder="1" applyAlignment="1">
      <alignment horizontal="left"/>
    </xf>
    <xf numFmtId="0" fontId="16" fillId="0" borderId="55" xfId="32" applyBorder="1" applyAlignment="1">
      <alignment horizontal="centerContinuous"/>
    </xf>
    <xf numFmtId="0" fontId="16" fillId="0" borderId="0" xfId="32" applyAlignment="1">
      <alignment horizontal="centerContinuous"/>
    </xf>
    <xf numFmtId="0" fontId="23" fillId="0" borderId="55" xfId="32" applyFont="1" applyBorder="1" applyAlignment="1">
      <alignment horizontal="centerContinuous"/>
    </xf>
    <xf numFmtId="0" fontId="16" fillId="0" borderId="0" xfId="32" applyAlignment="1">
      <alignment horizontal="left"/>
    </xf>
    <xf numFmtId="0" fontId="30" fillId="0" borderId="55" xfId="135" applyFont="1" applyBorder="1" applyAlignment="1">
      <alignment horizontal="right"/>
    </xf>
    <xf numFmtId="0" fontId="30" fillId="0" borderId="112" xfId="32" applyFont="1" applyBorder="1" applyAlignment="1">
      <alignment horizontal="centerContinuous" vertical="center"/>
    </xf>
    <xf numFmtId="0" fontId="30" fillId="0" borderId="72" xfId="32" applyFont="1" applyBorder="1" applyAlignment="1">
      <alignment horizontal="centerContinuous" vertical="center"/>
    </xf>
    <xf numFmtId="0" fontId="30" fillId="0" borderId="73" xfId="32" applyFont="1" applyBorder="1" applyAlignment="1">
      <alignment horizontal="centerContinuous" vertical="center"/>
    </xf>
    <xf numFmtId="0" fontId="30" fillId="0" borderId="113" xfId="32" applyFont="1" applyBorder="1" applyAlignment="1">
      <alignment horizontal="centerContinuous" vertical="center"/>
    </xf>
    <xf numFmtId="0" fontId="30" fillId="0" borderId="106" xfId="32" applyFont="1" applyBorder="1" applyAlignment="1">
      <alignment horizontal="centerContinuous" vertical="center"/>
    </xf>
    <xf numFmtId="0" fontId="120" fillId="0" borderId="106" xfId="32" applyFont="1" applyBorder="1" applyAlignment="1">
      <alignment horizontal="centerContinuous" vertical="center"/>
    </xf>
    <xf numFmtId="0" fontId="122" fillId="0" borderId="106" xfId="32" applyFont="1" applyBorder="1" applyAlignment="1">
      <alignment horizontal="centerContinuous" vertical="center"/>
    </xf>
    <xf numFmtId="0" fontId="30" fillId="0" borderId="69" xfId="32" applyFont="1" applyBorder="1" applyAlignment="1">
      <alignment horizontal="center" vertical="center" wrapText="1"/>
    </xf>
    <xf numFmtId="0" fontId="30" fillId="0" borderId="69" xfId="32" applyFont="1" applyBorder="1" applyAlignment="1">
      <alignment horizontal="center" vertical="center"/>
    </xf>
    <xf numFmtId="0" fontId="30" fillId="0" borderId="111" xfId="32" applyFont="1" applyBorder="1" applyAlignment="1">
      <alignment horizontal="center" vertical="center" wrapText="1"/>
    </xf>
    <xf numFmtId="0" fontId="122" fillId="0" borderId="69" xfId="32" applyFont="1" applyBorder="1" applyAlignment="1">
      <alignment horizontal="center" vertical="center"/>
    </xf>
    <xf numFmtId="0" fontId="122" fillId="0" borderId="111" xfId="32" applyFont="1" applyBorder="1" applyAlignment="1">
      <alignment horizontal="center" vertical="center" wrapText="1"/>
    </xf>
    <xf numFmtId="0" fontId="122" fillId="0" borderId="69" xfId="32" applyFont="1" applyBorder="1" applyAlignment="1">
      <alignment horizontal="center" vertical="center" wrapText="1"/>
    </xf>
    <xf numFmtId="0" fontId="122" fillId="0" borderId="81" xfId="32" applyFont="1" applyBorder="1" applyAlignment="1">
      <alignment horizontal="center" vertical="center" wrapText="1"/>
    </xf>
    <xf numFmtId="0" fontId="122" fillId="0" borderId="117" xfId="32" applyFont="1" applyBorder="1" applyAlignment="1">
      <alignment horizontal="center" vertical="center"/>
    </xf>
    <xf numFmtId="0" fontId="23" fillId="0" borderId="11" xfId="32" applyFont="1" applyBorder="1" applyAlignment="1">
      <alignment horizontal="center" vertical="center"/>
    </xf>
    <xf numFmtId="0" fontId="30" fillId="0" borderId="73" xfId="32" applyFont="1" applyBorder="1" applyAlignment="1">
      <alignment vertical="center"/>
    </xf>
    <xf numFmtId="0" fontId="16" fillId="0" borderId="73" xfId="32" applyBorder="1"/>
    <xf numFmtId="0" fontId="30" fillId="0" borderId="73" xfId="32" applyFont="1" applyBorder="1" applyAlignment="1">
      <alignment horizontal="center" vertical="center" wrapText="1"/>
    </xf>
    <xf numFmtId="0" fontId="30" fillId="0" borderId="60" xfId="32" applyFont="1" applyBorder="1" applyAlignment="1">
      <alignment horizontal="center" vertical="center" wrapText="1"/>
    </xf>
    <xf numFmtId="0" fontId="30" fillId="0" borderId="11" xfId="32" applyFont="1" applyBorder="1" applyAlignment="1">
      <alignment horizontal="center" vertical="center"/>
    </xf>
    <xf numFmtId="0" fontId="30" fillId="0" borderId="106" xfId="32" applyFont="1" applyBorder="1" applyAlignment="1">
      <alignment vertical="center"/>
    </xf>
    <xf numFmtId="0" fontId="16" fillId="0" borderId="106" xfId="32" applyBorder="1"/>
    <xf numFmtId="0" fontId="16" fillId="0" borderId="106" xfId="32" applyBorder="1" applyAlignment="1">
      <alignment horizontal="center"/>
    </xf>
    <xf numFmtId="0" fontId="16" fillId="0" borderId="108" xfId="32" applyBorder="1" applyAlignment="1">
      <alignment horizontal="center"/>
    </xf>
    <xf numFmtId="0" fontId="23" fillId="0" borderId="106" xfId="32" applyFont="1" applyBorder="1" applyAlignment="1">
      <alignment vertical="center"/>
    </xf>
    <xf numFmtId="0" fontId="23" fillId="0" borderId="106" xfId="32" applyFont="1" applyBorder="1" applyAlignment="1">
      <alignment horizontal="right" vertical="center"/>
    </xf>
    <xf numFmtId="0" fontId="23" fillId="0" borderId="106" xfId="32" applyFont="1" applyBorder="1" applyAlignment="1">
      <alignment horizontal="center" vertical="center"/>
    </xf>
    <xf numFmtId="0" fontId="23" fillId="0" borderId="70" xfId="32" applyFont="1" applyBorder="1" applyAlignment="1">
      <alignment horizontal="center" vertical="center"/>
    </xf>
    <xf numFmtId="0" fontId="23" fillId="0" borderId="69" xfId="32" applyFont="1" applyBorder="1" applyAlignment="1">
      <alignment vertical="center"/>
    </xf>
    <xf numFmtId="0" fontId="16" fillId="0" borderId="69" xfId="32" applyBorder="1"/>
    <xf numFmtId="0" fontId="16" fillId="0" borderId="69" xfId="32" applyBorder="1" applyAlignment="1">
      <alignment horizontal="center"/>
    </xf>
    <xf numFmtId="0" fontId="16" fillId="0" borderId="81" xfId="32" applyBorder="1" applyAlignment="1">
      <alignment horizontal="center"/>
    </xf>
    <xf numFmtId="0" fontId="30" fillId="0" borderId="0" xfId="32" applyFont="1" applyAlignment="1">
      <alignment horizontal="left" vertical="center"/>
    </xf>
    <xf numFmtId="0" fontId="23" fillId="0" borderId="0" xfId="32" applyFont="1"/>
    <xf numFmtId="0" fontId="30" fillId="0" borderId="0" xfId="32" applyFont="1" applyAlignment="1">
      <alignment vertical="center"/>
    </xf>
    <xf numFmtId="0" fontId="30" fillId="0" borderId="0" xfId="32" applyFont="1" applyAlignment="1">
      <alignment horizontal="left"/>
    </xf>
    <xf numFmtId="0" fontId="30" fillId="0" borderId="0" xfId="32" applyFont="1" applyAlignment="1">
      <alignment horizontal="center"/>
    </xf>
    <xf numFmtId="0" fontId="30" fillId="0" borderId="0" xfId="32" applyFont="1" applyAlignment="1">
      <alignment wrapText="1"/>
    </xf>
    <xf numFmtId="0" fontId="30" fillId="0" borderId="0" xfId="32" applyFont="1" applyAlignment="1">
      <alignment vertical="center" wrapText="1"/>
    </xf>
    <xf numFmtId="0" fontId="16" fillId="0" borderId="0" xfId="32" applyAlignment="1">
      <alignment vertical="center" wrapText="1"/>
    </xf>
    <xf numFmtId="0" fontId="13" fillId="0" borderId="0" xfId="2" applyAlignment="1" applyProtection="1"/>
    <xf numFmtId="0" fontId="25" fillId="0" borderId="67" xfId="32" applyFont="1" applyBorder="1" applyAlignment="1" applyProtection="1">
      <alignment horizontal="center"/>
      <protection locked="0"/>
    </xf>
    <xf numFmtId="0" fontId="25" fillId="0" borderId="50" xfId="32" applyFont="1" applyBorder="1" applyAlignment="1" applyProtection="1">
      <alignment horizontal="center"/>
      <protection locked="0"/>
    </xf>
    <xf numFmtId="0" fontId="25" fillId="0" borderId="67" xfId="132" applyFont="1" applyBorder="1" applyAlignment="1" applyProtection="1">
      <alignment horizontal="center"/>
      <protection locked="0"/>
    </xf>
    <xf numFmtId="0" fontId="25" fillId="0" borderId="0" xfId="132" applyFont="1" applyAlignment="1" applyProtection="1">
      <alignment horizontal="center"/>
      <protection locked="0"/>
    </xf>
    <xf numFmtId="0" fontId="30" fillId="0" borderId="0" xfId="132" applyFont="1" applyProtection="1">
      <protection locked="0"/>
    </xf>
    <xf numFmtId="0" fontId="37" fillId="0" borderId="67" xfId="132" applyFont="1" applyBorder="1" applyAlignment="1" applyProtection="1">
      <alignment horizontal="center"/>
      <protection locked="0"/>
    </xf>
    <xf numFmtId="0" fontId="30" fillId="0" borderId="55" xfId="32" applyFont="1" applyBorder="1" applyProtection="1">
      <protection locked="0"/>
    </xf>
    <xf numFmtId="0" fontId="25" fillId="0" borderId="54" xfId="132" applyFont="1" applyBorder="1" applyProtection="1">
      <protection locked="0"/>
    </xf>
    <xf numFmtId="0" fontId="25" fillId="0" borderId="55" xfId="132" applyFont="1" applyBorder="1" applyProtection="1">
      <protection locked="0"/>
    </xf>
    <xf numFmtId="0" fontId="94" fillId="0" borderId="55" xfId="132" applyBorder="1" applyProtection="1">
      <protection locked="0"/>
    </xf>
    <xf numFmtId="0" fontId="30" fillId="0" borderId="55" xfId="132" applyFont="1" applyBorder="1" applyProtection="1">
      <protection locked="0"/>
    </xf>
    <xf numFmtId="0" fontId="79" fillId="0" borderId="67" xfId="132" applyFont="1" applyBorder="1" applyAlignment="1" applyProtection="1">
      <alignment horizontal="center"/>
      <protection locked="0"/>
    </xf>
    <xf numFmtId="0" fontId="103" fillId="0" borderId="0" xfId="32" applyFont="1" applyAlignment="1" applyProtection="1">
      <alignment horizontal="left"/>
      <protection locked="0"/>
    </xf>
    <xf numFmtId="0" fontId="25" fillId="0" borderId="55" xfId="132" applyFont="1" applyBorder="1" applyAlignment="1" applyProtection="1">
      <alignment horizontal="right"/>
      <protection locked="0"/>
    </xf>
    <xf numFmtId="0" fontId="25" fillId="0" borderId="0" xfId="132" applyFont="1" applyAlignment="1" applyProtection="1">
      <alignment horizontal="left"/>
      <protection locked="0"/>
    </xf>
    <xf numFmtId="0" fontId="132" fillId="0" borderId="0" xfId="132" applyFont="1" applyAlignment="1" applyProtection="1">
      <alignment horizontal="center"/>
      <protection locked="0"/>
    </xf>
    <xf numFmtId="0" fontId="25" fillId="0" borderId="0" xfId="132" applyFont="1" applyAlignment="1" applyProtection="1">
      <alignment horizontal="right"/>
      <protection locked="0"/>
    </xf>
    <xf numFmtId="0" fontId="25" fillId="0" borderId="55" xfId="132" applyFont="1" applyBorder="1" applyAlignment="1" applyProtection="1">
      <alignment horizontal="center" vertical="center"/>
      <protection locked="0"/>
    </xf>
    <xf numFmtId="0" fontId="25" fillId="0" borderId="121" xfId="132" applyFont="1" applyBorder="1" applyAlignment="1" applyProtection="1">
      <alignment horizontal="center" vertical="center" wrapText="1"/>
      <protection locked="0"/>
    </xf>
    <xf numFmtId="0" fontId="120" fillId="40" borderId="122" xfId="132" applyFont="1" applyFill="1" applyBorder="1" applyAlignment="1">
      <alignment horizontal="center" vertical="center" wrapText="1"/>
    </xf>
    <xf numFmtId="0" fontId="120" fillId="40" borderId="65" xfId="132" applyFont="1" applyFill="1" applyBorder="1" applyAlignment="1">
      <alignment horizontal="center" vertical="center" wrapText="1"/>
    </xf>
    <xf numFmtId="0" fontId="120" fillId="40" borderId="65" xfId="132" applyFont="1" applyFill="1" applyBorder="1" applyAlignment="1" applyProtection="1">
      <alignment horizontal="center" vertical="center" wrapText="1"/>
      <protection locked="0"/>
    </xf>
    <xf numFmtId="0" fontId="30" fillId="0" borderId="65" xfId="132" applyFont="1" applyBorder="1" applyAlignment="1" applyProtection="1">
      <alignment horizontal="center" vertical="center" wrapText="1"/>
      <protection locked="0"/>
    </xf>
    <xf numFmtId="0" fontId="30" fillId="0" borderId="80" xfId="132" applyFont="1" applyBorder="1" applyAlignment="1" applyProtection="1">
      <alignment horizontal="center" vertical="center" wrapText="1"/>
      <protection locked="0"/>
    </xf>
    <xf numFmtId="0" fontId="23" fillId="0" borderId="65" xfId="132" applyFont="1" applyBorder="1" applyAlignment="1" applyProtection="1">
      <alignment horizontal="center" vertical="center" wrapText="1"/>
      <protection locked="0"/>
    </xf>
    <xf numFmtId="0" fontId="120" fillId="40" borderId="122" xfId="132" applyFont="1" applyFill="1" applyBorder="1" applyAlignment="1" applyProtection="1">
      <alignment horizontal="center" vertical="center" wrapText="1"/>
      <protection locked="0"/>
    </xf>
    <xf numFmtId="0" fontId="120" fillId="40" borderId="55" xfId="132" applyFont="1" applyFill="1" applyBorder="1" applyAlignment="1">
      <alignment horizontal="center" vertical="center" wrapText="1"/>
    </xf>
    <xf numFmtId="0" fontId="25" fillId="0" borderId="124" xfId="32" applyFont="1" applyBorder="1" applyAlignment="1" applyProtection="1">
      <alignment horizontal="center"/>
      <protection locked="0"/>
    </xf>
    <xf numFmtId="0" fontId="25" fillId="0" borderId="125" xfId="32" applyFont="1" applyBorder="1" applyAlignment="1" applyProtection="1">
      <alignment horizontal="center"/>
      <protection locked="0"/>
    </xf>
    <xf numFmtId="0" fontId="25" fillId="0" borderId="126" xfId="32" applyFont="1" applyBorder="1" applyAlignment="1" applyProtection="1">
      <alignment horizontal="center"/>
      <protection locked="0"/>
    </xf>
    <xf numFmtId="0" fontId="25" fillId="0" borderId="127" xfId="32" applyFont="1" applyBorder="1" applyAlignment="1" applyProtection="1">
      <alignment horizontal="center"/>
      <protection locked="0"/>
    </xf>
    <xf numFmtId="0" fontId="25" fillId="0" borderId="104" xfId="32" applyFont="1" applyBorder="1" applyAlignment="1" applyProtection="1">
      <alignment horizontal="center"/>
      <protection locked="0"/>
    </xf>
    <xf numFmtId="0" fontId="30" fillId="0" borderId="57" xfId="132" applyFont="1" applyBorder="1" applyAlignment="1" applyProtection="1">
      <alignment horizontal="left"/>
      <protection locked="0"/>
    </xf>
    <xf numFmtId="190" fontId="133" fillId="41" borderId="52" xfId="132" applyNumberFormat="1" applyFont="1" applyFill="1" applyBorder="1" applyAlignment="1">
      <alignment horizontal="center"/>
    </xf>
    <xf numFmtId="190" fontId="133" fillId="41" borderId="122" xfId="132" applyNumberFormat="1" applyFont="1" applyFill="1" applyBorder="1" applyAlignment="1">
      <alignment horizontal="center"/>
    </xf>
    <xf numFmtId="190" fontId="133" fillId="41" borderId="128" xfId="132" applyNumberFormat="1" applyFont="1" applyFill="1" applyBorder="1" applyAlignment="1">
      <alignment horizontal="center"/>
    </xf>
    <xf numFmtId="0" fontId="25" fillId="0" borderId="79" xfId="132" applyFont="1" applyBorder="1" applyAlignment="1" applyProtection="1">
      <alignment horizontal="center" vertical="center"/>
      <protection locked="0"/>
    </xf>
    <xf numFmtId="0" fontId="25" fillId="0" borderId="69" xfId="132" applyFont="1" applyBorder="1" applyAlignment="1" applyProtection="1">
      <alignment horizontal="center" vertical="center"/>
      <protection locked="0"/>
    </xf>
    <xf numFmtId="0" fontId="27" fillId="0" borderId="129" xfId="132" applyFont="1" applyBorder="1" applyAlignment="1" applyProtection="1">
      <alignment horizontal="center" vertical="center" wrapText="1"/>
      <protection locked="0"/>
    </xf>
    <xf numFmtId="0" fontId="25" fillId="0" borderId="111" xfId="132" applyFont="1" applyBorder="1" applyAlignment="1" applyProtection="1">
      <alignment horizontal="center" vertical="center"/>
      <protection locked="0"/>
    </xf>
    <xf numFmtId="0" fontId="25" fillId="0" borderId="69" xfId="132" applyFont="1" applyBorder="1" applyAlignment="1" applyProtection="1">
      <alignment horizontal="center" vertical="center" wrapText="1"/>
      <protection locked="0"/>
    </xf>
    <xf numFmtId="0" fontId="25" fillId="0" borderId="81" xfId="132" applyFont="1" applyBorder="1" applyAlignment="1" applyProtection="1">
      <alignment horizontal="center" vertical="center" wrapText="1"/>
      <protection locked="0"/>
    </xf>
    <xf numFmtId="9" fontId="25" fillId="0" borderId="56" xfId="67" applyFont="1" applyBorder="1" applyAlignment="1" applyProtection="1">
      <protection locked="0"/>
    </xf>
    <xf numFmtId="190" fontId="21" fillId="41" borderId="119" xfId="32" applyNumberFormat="1" applyFont="1" applyFill="1" applyBorder="1" applyAlignment="1">
      <alignment horizontal="center" vertical="center"/>
    </xf>
    <xf numFmtId="190" fontId="21" fillId="41" borderId="73" xfId="32" applyNumberFormat="1" applyFont="1" applyFill="1" applyBorder="1" applyAlignment="1">
      <alignment horizontal="center" vertical="center"/>
    </xf>
    <xf numFmtId="190" fontId="21" fillId="41" borderId="60" xfId="32" applyNumberFormat="1" applyFont="1" applyFill="1" applyBorder="1" applyAlignment="1">
      <alignment horizontal="center" vertical="center"/>
    </xf>
    <xf numFmtId="190" fontId="21" fillId="41" borderId="120" xfId="32" applyNumberFormat="1" applyFont="1" applyFill="1" applyBorder="1" applyAlignment="1">
      <alignment horizontal="center" vertical="center"/>
    </xf>
    <xf numFmtId="190" fontId="21" fillId="41" borderId="72" xfId="32" applyNumberFormat="1" applyFont="1" applyFill="1" applyBorder="1" applyAlignment="1">
      <alignment horizontal="center" vertical="center"/>
    </xf>
    <xf numFmtId="0" fontId="30" fillId="0" borderId="62" xfId="132" applyFont="1" applyBorder="1" applyAlignment="1" applyProtection="1">
      <alignment horizontal="left"/>
      <protection locked="0"/>
    </xf>
    <xf numFmtId="0" fontId="30" fillId="0" borderId="56" xfId="132" applyFont="1" applyBorder="1" applyAlignment="1" applyProtection="1">
      <alignment horizontal="left"/>
      <protection locked="0"/>
    </xf>
    <xf numFmtId="190" fontId="133" fillId="41" borderId="67" xfId="132" applyNumberFormat="1" applyFont="1" applyFill="1" applyBorder="1" applyAlignment="1">
      <alignment horizontal="center"/>
    </xf>
    <xf numFmtId="190" fontId="133" fillId="41" borderId="130" xfId="132" applyNumberFormat="1" applyFont="1" applyFill="1" applyBorder="1" applyAlignment="1">
      <alignment horizontal="center"/>
    </xf>
    <xf numFmtId="190" fontId="133" fillId="41" borderId="50" xfId="132" applyNumberFormat="1" applyFont="1" applyFill="1" applyBorder="1" applyAlignment="1">
      <alignment horizontal="center"/>
    </xf>
    <xf numFmtId="190" fontId="133" fillId="41" borderId="53" xfId="132" applyNumberFormat="1" applyFont="1" applyFill="1" applyBorder="1" applyAlignment="1">
      <alignment horizontal="center"/>
    </xf>
    <xf numFmtId="9" fontId="25" fillId="0" borderId="0" xfId="67" applyFont="1" applyBorder="1" applyAlignment="1" applyProtection="1">
      <protection locked="0"/>
    </xf>
    <xf numFmtId="190" fontId="21" fillId="41" borderId="131" xfId="32" applyNumberFormat="1" applyFont="1" applyFill="1" applyBorder="1" applyAlignment="1">
      <alignment horizontal="center" vertical="center"/>
    </xf>
    <xf numFmtId="190" fontId="21" fillId="41" borderId="106" xfId="32" applyNumberFormat="1" applyFont="1" applyFill="1" applyBorder="1" applyAlignment="1">
      <alignment horizontal="center" vertical="center"/>
    </xf>
    <xf numFmtId="190" fontId="21" fillId="41" borderId="108" xfId="32" applyNumberFormat="1" applyFont="1" applyFill="1" applyBorder="1" applyAlignment="1">
      <alignment horizontal="center" vertical="center"/>
    </xf>
    <xf numFmtId="190" fontId="21" fillId="41" borderId="76" xfId="32" applyNumberFormat="1" applyFont="1" applyFill="1" applyBorder="1" applyAlignment="1">
      <alignment horizontal="center" vertical="center"/>
    </xf>
    <xf numFmtId="190" fontId="21" fillId="41" borderId="107" xfId="32" applyNumberFormat="1" applyFont="1" applyFill="1" applyBorder="1" applyAlignment="1">
      <alignment horizontal="center" vertical="center"/>
    </xf>
    <xf numFmtId="190" fontId="25" fillId="0" borderId="106" xfId="32" applyNumberFormat="1" applyFont="1" applyBorder="1" applyAlignment="1" applyProtection="1">
      <alignment horizontal="center" vertical="center"/>
      <protection locked="0"/>
    </xf>
    <xf numFmtId="190" fontId="25" fillId="0" borderId="76" xfId="32" applyNumberFormat="1" applyFont="1" applyBorder="1" applyAlignment="1" applyProtection="1">
      <alignment horizontal="center" vertical="center"/>
      <protection locked="0"/>
    </xf>
    <xf numFmtId="190" fontId="25" fillId="0" borderId="108" xfId="32" applyNumberFormat="1" applyFont="1" applyBorder="1" applyAlignment="1" applyProtection="1">
      <alignment horizontal="center" vertical="center"/>
      <protection locked="0"/>
    </xf>
    <xf numFmtId="190" fontId="133" fillId="40" borderId="122" xfId="132" applyNumberFormat="1" applyFont="1" applyFill="1" applyBorder="1" applyAlignment="1" applyProtection="1">
      <alignment horizontal="center"/>
      <protection locked="0"/>
    </xf>
    <xf numFmtId="190" fontId="133" fillId="40" borderId="128" xfId="132" applyNumberFormat="1" applyFont="1" applyFill="1" applyBorder="1" applyAlignment="1" applyProtection="1">
      <alignment horizontal="center"/>
      <protection locked="0"/>
    </xf>
    <xf numFmtId="190" fontId="30" fillId="0" borderId="122" xfId="132" applyNumberFormat="1" applyFont="1" applyBorder="1" applyAlignment="1" applyProtection="1">
      <alignment horizontal="center" vertical="center"/>
      <protection locked="0"/>
    </xf>
    <xf numFmtId="190" fontId="30" fillId="0" borderId="130" xfId="132" applyNumberFormat="1" applyFont="1" applyBorder="1" applyAlignment="1" applyProtection="1">
      <alignment horizontal="center" vertical="center"/>
      <protection locked="0"/>
    </xf>
    <xf numFmtId="190" fontId="30" fillId="0" borderId="53" xfId="132" applyNumberFormat="1" applyFont="1" applyBorder="1" applyAlignment="1" applyProtection="1">
      <alignment horizontal="center" vertical="center"/>
      <protection locked="0"/>
    </xf>
    <xf numFmtId="9" fontId="37" fillId="40" borderId="55" xfId="67" applyFont="1" applyFill="1" applyBorder="1" applyAlignment="1" applyProtection="1">
      <protection locked="0"/>
    </xf>
    <xf numFmtId="190" fontId="21" fillId="41" borderId="79" xfId="32" applyNumberFormat="1" applyFont="1" applyFill="1" applyBorder="1" applyAlignment="1">
      <alignment horizontal="center" vertical="center"/>
    </xf>
    <xf numFmtId="190" fontId="21" fillId="41" borderId="69" xfId="32" applyNumberFormat="1" applyFont="1" applyFill="1" applyBorder="1" applyAlignment="1">
      <alignment horizontal="center" vertical="center"/>
    </xf>
    <xf numFmtId="190" fontId="21" fillId="41" borderId="81" xfId="32" applyNumberFormat="1" applyFont="1" applyFill="1" applyBorder="1" applyAlignment="1">
      <alignment horizontal="center" vertical="center"/>
    </xf>
    <xf numFmtId="190" fontId="25" fillId="0" borderId="69" xfId="32" applyNumberFormat="1" applyFont="1" applyBorder="1" applyAlignment="1" applyProtection="1">
      <alignment horizontal="center" vertical="center"/>
      <protection locked="0"/>
    </xf>
    <xf numFmtId="190" fontId="25" fillId="0" borderId="129" xfId="32" applyNumberFormat="1" applyFont="1" applyBorder="1" applyAlignment="1" applyProtection="1">
      <alignment horizontal="center" vertical="center"/>
      <protection locked="0"/>
    </xf>
    <xf numFmtId="190" fontId="21" fillId="41" borderId="111" xfId="32" applyNumberFormat="1" applyFont="1" applyFill="1" applyBorder="1" applyAlignment="1">
      <alignment horizontal="center" vertical="center"/>
    </xf>
    <xf numFmtId="190" fontId="25" fillId="0" borderId="81" xfId="32" applyNumberFormat="1" applyFont="1" applyBorder="1" applyAlignment="1" applyProtection="1">
      <alignment horizontal="center" vertical="center"/>
      <protection locked="0"/>
    </xf>
    <xf numFmtId="0" fontId="37" fillId="40" borderId="62" xfId="132" applyFont="1" applyFill="1" applyBorder="1" applyAlignment="1" applyProtection="1">
      <alignment horizontal="left"/>
      <protection locked="0"/>
    </xf>
    <xf numFmtId="0" fontId="25" fillId="0" borderId="0" xfId="132" applyFont="1" applyProtection="1">
      <protection locked="0"/>
    </xf>
    <xf numFmtId="0" fontId="30" fillId="0" borderId="62" xfId="132" applyFont="1" applyBorder="1" applyAlignment="1" applyProtection="1">
      <alignment horizontal="left" wrapText="1"/>
      <protection locked="0"/>
    </xf>
    <xf numFmtId="0" fontId="120" fillId="40" borderId="0" xfId="132" applyFont="1" applyFill="1" applyProtection="1">
      <protection locked="0"/>
    </xf>
    <xf numFmtId="0" fontId="30" fillId="0" borderId="64" xfId="132" applyFont="1" applyBorder="1" applyAlignment="1" applyProtection="1">
      <alignment horizontal="left"/>
      <protection locked="0"/>
    </xf>
    <xf numFmtId="190" fontId="30" fillId="0" borderId="67" xfId="132" applyNumberFormat="1" applyFont="1" applyBorder="1" applyAlignment="1" applyProtection="1">
      <alignment horizontal="center" vertical="center"/>
      <protection locked="0"/>
    </xf>
    <xf numFmtId="0" fontId="30" fillId="0" borderId="0" xfId="132" applyFont="1"/>
    <xf numFmtId="0" fontId="30" fillId="0" borderId="67" xfId="127" applyFont="1" applyBorder="1" applyAlignment="1">
      <alignment horizontal="center" vertical="center"/>
    </xf>
    <xf numFmtId="0" fontId="30" fillId="0" borderId="63" xfId="127" applyFont="1" applyBorder="1" applyAlignment="1">
      <alignment horizontal="center" vertical="center"/>
    </xf>
    <xf numFmtId="0" fontId="30" fillId="0" borderId="0" xfId="127" applyFont="1" applyAlignment="1">
      <alignment horizontal="center" vertical="center"/>
    </xf>
    <xf numFmtId="0" fontId="30" fillId="0" borderId="67" xfId="127" quotePrefix="1" applyFont="1" applyBorder="1" applyAlignment="1">
      <alignment horizontal="center" vertical="center"/>
    </xf>
    <xf numFmtId="0" fontId="30" fillId="0" borderId="54" xfId="127" quotePrefix="1" applyFont="1" applyBorder="1" applyAlignment="1">
      <alignment horizontal="left" vertical="center"/>
    </xf>
    <xf numFmtId="0" fontId="30" fillId="0" borderId="55" xfId="127" quotePrefix="1" applyFont="1" applyBorder="1" applyAlignment="1">
      <alignment horizontal="left" vertical="center"/>
    </xf>
    <xf numFmtId="0" fontId="142" fillId="0" borderId="0" xfId="127" applyFont="1" applyAlignment="1">
      <alignment horizontal="center" vertical="center"/>
    </xf>
    <xf numFmtId="0" fontId="104" fillId="0" borderId="0" xfId="127" applyFont="1" applyAlignment="1">
      <alignment vertical="center"/>
    </xf>
    <xf numFmtId="0" fontId="25" fillId="0" borderId="0" xfId="127" applyFont="1" applyAlignment="1">
      <alignment vertical="center"/>
    </xf>
    <xf numFmtId="0" fontId="25" fillId="0" borderId="11" xfId="127" applyFont="1" applyBorder="1" applyAlignment="1">
      <alignment vertical="center"/>
    </xf>
    <xf numFmtId="0" fontId="30" fillId="0" borderId="114" xfId="127" applyFont="1" applyBorder="1" applyAlignment="1">
      <alignment horizontal="left" vertical="center"/>
    </xf>
    <xf numFmtId="0" fontId="25" fillId="0" borderId="114" xfId="127" applyFont="1" applyBorder="1" applyAlignment="1">
      <alignment horizontal="left" vertical="center"/>
    </xf>
    <xf numFmtId="0" fontId="16" fillId="0" borderId="114" xfId="32" applyBorder="1"/>
    <xf numFmtId="0" fontId="16" fillId="0" borderId="109" xfId="32" applyBorder="1"/>
    <xf numFmtId="0" fontId="30" fillId="0" borderId="15" xfId="127" applyFont="1" applyBorder="1" applyAlignment="1">
      <alignment vertical="center"/>
    </xf>
    <xf numFmtId="0" fontId="25" fillId="0" borderId="15" xfId="127" applyFont="1" applyBorder="1" applyAlignment="1">
      <alignment vertical="center"/>
    </xf>
    <xf numFmtId="0" fontId="17" fillId="0" borderId="114" xfId="127" applyFont="1" applyBorder="1" applyAlignment="1">
      <alignment horizontal="left" vertical="center"/>
    </xf>
    <xf numFmtId="0" fontId="25" fillId="0" borderId="114" xfId="127" applyFont="1" applyBorder="1" applyAlignment="1">
      <alignment vertical="center"/>
    </xf>
    <xf numFmtId="0" fontId="30" fillId="0" borderId="126" xfId="127" applyFont="1" applyBorder="1" applyAlignment="1">
      <alignment vertical="center"/>
    </xf>
    <xf numFmtId="0" fontId="25" fillId="0" borderId="103" xfId="127" applyFont="1" applyBorder="1" applyAlignment="1">
      <alignment vertical="center"/>
    </xf>
    <xf numFmtId="0" fontId="30" fillId="0" borderId="108" xfId="127" quotePrefix="1" applyFont="1" applyBorder="1" applyAlignment="1">
      <alignment horizontal="left" vertical="center"/>
    </xf>
    <xf numFmtId="0" fontId="25" fillId="0" borderId="114" xfId="127" quotePrefix="1" applyFont="1" applyBorder="1" applyAlignment="1">
      <alignment horizontal="left" vertical="center"/>
    </xf>
    <xf numFmtId="0" fontId="25" fillId="0" borderId="114" xfId="127" applyFont="1" applyBorder="1" applyAlignment="1">
      <alignment horizontal="centerContinuous" vertical="center"/>
    </xf>
    <xf numFmtId="0" fontId="30" fillId="0" borderId="114" xfId="127" quotePrefix="1" applyFont="1" applyBorder="1" applyAlignment="1">
      <alignment horizontal="left" vertical="center"/>
    </xf>
    <xf numFmtId="0" fontId="30" fillId="0" borderId="108" xfId="127" applyFont="1" applyBorder="1" applyAlignment="1">
      <alignment vertical="center"/>
    </xf>
    <xf numFmtId="0" fontId="30" fillId="0" borderId="111" xfId="127" applyFont="1" applyBorder="1" applyAlignment="1">
      <alignment horizontal="left" vertical="center"/>
    </xf>
    <xf numFmtId="0" fontId="25" fillId="0" borderId="70" xfId="127" applyFont="1" applyBorder="1" applyAlignment="1">
      <alignment horizontal="left" vertical="center"/>
    </xf>
    <xf numFmtId="0" fontId="25" fillId="0" borderId="70" xfId="127" applyFont="1" applyBorder="1" applyAlignment="1">
      <alignment vertical="center"/>
    </xf>
    <xf numFmtId="0" fontId="17" fillId="0" borderId="0" xfId="127" applyFont="1" applyAlignment="1">
      <alignment vertical="center"/>
    </xf>
    <xf numFmtId="0" fontId="17" fillId="0" borderId="0" xfId="127" applyFont="1" applyAlignment="1">
      <alignment horizontal="center" vertical="center"/>
    </xf>
    <xf numFmtId="0" fontId="17" fillId="0" borderId="0" xfId="127" applyFont="1" applyAlignment="1">
      <alignment horizontal="left" vertical="center"/>
    </xf>
    <xf numFmtId="0" fontId="17" fillId="0" borderId="0" xfId="127" applyFont="1" applyAlignment="1">
      <alignment horizontal="right" vertical="center"/>
    </xf>
    <xf numFmtId="0" fontId="17" fillId="0" borderId="0" xfId="127" applyFont="1"/>
    <xf numFmtId="0" fontId="17" fillId="0" borderId="0" xfId="127" quotePrefix="1" applyFont="1" applyAlignment="1">
      <alignment horizontal="left"/>
    </xf>
    <xf numFmtId="0" fontId="17" fillId="0" borderId="0" xfId="127" applyFont="1" applyAlignment="1">
      <alignment horizontal="right"/>
    </xf>
    <xf numFmtId="0" fontId="17" fillId="0" borderId="0" xfId="127" quotePrefix="1" applyFont="1" applyAlignment="1">
      <alignment horizontal="left" vertical="center"/>
    </xf>
    <xf numFmtId="0" fontId="143" fillId="0" borderId="0" xfId="127" quotePrefix="1" applyFont="1" applyAlignment="1">
      <alignment horizontal="left" vertical="center"/>
    </xf>
    <xf numFmtId="0" fontId="135" fillId="0" borderId="0" xfId="127" applyFont="1" applyAlignment="1">
      <alignment vertical="center"/>
    </xf>
    <xf numFmtId="0" fontId="135" fillId="0" borderId="0" xfId="127" applyFont="1"/>
    <xf numFmtId="0" fontId="23" fillId="0" borderId="0" xfId="127" quotePrefix="1" applyFont="1" applyAlignment="1">
      <alignment horizontal="left" vertical="top"/>
    </xf>
    <xf numFmtId="0" fontId="30" fillId="0" borderId="0" xfId="127" applyFont="1"/>
    <xf numFmtId="0" fontId="25" fillId="0" borderId="0" xfId="127" applyFont="1" applyAlignment="1">
      <alignment horizontal="left" vertical="center"/>
    </xf>
    <xf numFmtId="0" fontId="30" fillId="0" borderId="106" xfId="136" applyNumberFormat="1" applyFont="1" applyBorder="1" applyAlignment="1">
      <alignment horizontal="distributed"/>
    </xf>
    <xf numFmtId="191" fontId="30" fillId="0" borderId="17" xfId="136" applyNumberFormat="1" applyFont="1" applyBorder="1" applyAlignment="1">
      <alignment vertical="center"/>
    </xf>
    <xf numFmtId="37" fontId="30" fillId="0" borderId="0" xfId="136" applyFont="1"/>
    <xf numFmtId="37" fontId="120" fillId="0" borderId="106" xfId="136" applyFont="1" applyBorder="1" applyAlignment="1">
      <alignment vertical="center"/>
    </xf>
    <xf numFmtId="37" fontId="144" fillId="0" borderId="106" xfId="136" applyFont="1" applyBorder="1" applyAlignment="1">
      <alignment vertical="center"/>
    </xf>
    <xf numFmtId="37" fontId="30" fillId="0" borderId="106" xfId="136" applyFont="1" applyBorder="1"/>
    <xf numFmtId="37" fontId="30" fillId="0" borderId="0" xfId="136" applyFont="1" applyAlignment="1">
      <alignment vertical="center"/>
    </xf>
    <xf numFmtId="0" fontId="30" fillId="0" borderId="0" xfId="137" applyFont="1" applyAlignment="1">
      <alignment horizontal="left" vertical="center"/>
    </xf>
    <xf numFmtId="37" fontId="30" fillId="0" borderId="0" xfId="136" applyFont="1" applyAlignment="1">
      <alignment horizontal="centerContinuous" vertical="center"/>
    </xf>
    <xf numFmtId="0" fontId="30" fillId="0" borderId="103" xfId="137" quotePrefix="1" applyFont="1" applyBorder="1" applyAlignment="1">
      <alignment horizontal="left" vertical="center"/>
    </xf>
    <xf numFmtId="37" fontId="46" fillId="0" borderId="103" xfId="136" applyFont="1" applyBorder="1"/>
    <xf numFmtId="37" fontId="30" fillId="0" borderId="103" xfId="136" applyFont="1" applyBorder="1"/>
    <xf numFmtId="37" fontId="30" fillId="0" borderId="103" xfId="136" applyFont="1" applyBorder="1" applyAlignment="1">
      <alignment horizontal="centerContinuous" vertical="center"/>
    </xf>
    <xf numFmtId="37" fontId="146" fillId="0" borderId="0" xfId="136" applyFont="1" applyAlignment="1">
      <alignment horizontal="centerContinuous"/>
    </xf>
    <xf numFmtId="37" fontId="30" fillId="0" borderId="0" xfId="136" applyFont="1" applyAlignment="1">
      <alignment horizontal="centerContinuous"/>
    </xf>
    <xf numFmtId="37" fontId="30" fillId="0" borderId="0" xfId="136" applyFont="1" applyAlignment="1">
      <alignment horizontal="center" vertical="center"/>
    </xf>
    <xf numFmtId="37" fontId="30" fillId="0" borderId="0" xfId="136" applyFont="1" applyAlignment="1">
      <alignment horizontal="right" vertical="center"/>
    </xf>
    <xf numFmtId="37" fontId="30" fillId="0" borderId="65" xfId="136" applyFont="1" applyBorder="1" applyAlignment="1">
      <alignment horizontal="center" vertical="center" wrapText="1"/>
    </xf>
    <xf numFmtId="37" fontId="147" fillId="0" borderId="80" xfId="136" applyFont="1" applyBorder="1" applyAlignment="1">
      <alignment horizontal="center" vertical="center"/>
    </xf>
    <xf numFmtId="37" fontId="30" fillId="0" borderId="80" xfId="136" applyFont="1" applyBorder="1" applyAlignment="1">
      <alignment horizontal="center" vertical="center" wrapText="1"/>
    </xf>
    <xf numFmtId="37" fontId="30" fillId="0" borderId="66" xfId="136" applyFont="1" applyBorder="1" applyAlignment="1">
      <alignment horizontal="center" vertical="center" wrapText="1"/>
    </xf>
    <xf numFmtId="37" fontId="30" fillId="0" borderId="111" xfId="136" quotePrefix="1" applyFont="1" applyBorder="1" applyAlignment="1">
      <alignment horizontal="center"/>
    </xf>
    <xf numFmtId="192" fontId="30" fillId="0" borderId="69" xfId="136" applyNumberFormat="1" applyFont="1" applyBorder="1"/>
    <xf numFmtId="192" fontId="30" fillId="0" borderId="81" xfId="136" applyNumberFormat="1" applyFont="1" applyBorder="1"/>
    <xf numFmtId="37" fontId="30" fillId="0" borderId="16" xfId="136" quotePrefix="1" applyFont="1" applyBorder="1" applyAlignment="1">
      <alignment horizontal="center"/>
    </xf>
    <xf numFmtId="192" fontId="30" fillId="0" borderId="108" xfId="136" applyNumberFormat="1" applyFont="1" applyBorder="1"/>
    <xf numFmtId="192" fontId="30" fillId="0" borderId="115" xfId="136" applyNumberFormat="1" applyFont="1" applyBorder="1"/>
    <xf numFmtId="37" fontId="30" fillId="0" borderId="0" xfId="136" quotePrefix="1" applyFont="1" applyAlignment="1">
      <alignment horizontal="center"/>
    </xf>
    <xf numFmtId="192" fontId="30" fillId="0" borderId="0" xfId="136" applyNumberFormat="1" applyFont="1"/>
    <xf numFmtId="37" fontId="147" fillId="0" borderId="111" xfId="136" applyFont="1" applyBorder="1" applyAlignment="1">
      <alignment horizontal="center" vertical="center"/>
    </xf>
    <xf numFmtId="37" fontId="30" fillId="0" borderId="70" xfId="136" applyFont="1" applyBorder="1" applyAlignment="1">
      <alignment vertical="center"/>
    </xf>
    <xf numFmtId="37" fontId="30" fillId="0" borderId="70" xfId="136" applyFont="1" applyBorder="1"/>
    <xf numFmtId="37" fontId="30" fillId="0" borderId="70" xfId="136" applyFont="1" applyBorder="1" applyAlignment="1">
      <alignment horizontal="right" vertical="center"/>
    </xf>
    <xf numFmtId="37" fontId="30" fillId="0" borderId="70" xfId="136" quotePrefix="1" applyFont="1" applyBorder="1" applyAlignment="1">
      <alignment horizontal="right" vertical="center"/>
    </xf>
    <xf numFmtId="37" fontId="30" fillId="0" borderId="70" xfId="136" applyFont="1" applyBorder="1" applyAlignment="1">
      <alignment horizontal="right"/>
    </xf>
    <xf numFmtId="0" fontId="30" fillId="0" borderId="70" xfId="137" applyFont="1" applyBorder="1" applyAlignment="1">
      <alignment vertical="center"/>
    </xf>
    <xf numFmtId="37" fontId="30" fillId="0" borderId="0" xfId="136" applyFont="1" applyAlignment="1">
      <alignment horizontal="left" vertical="center"/>
    </xf>
    <xf numFmtId="37" fontId="30" fillId="0" borderId="0" xfId="136" quotePrefix="1" applyFont="1" applyAlignment="1">
      <alignment horizontal="right" vertical="center"/>
    </xf>
    <xf numFmtId="37" fontId="30" fillId="0" borderId="0" xfId="136" quotePrefix="1" applyFont="1" applyAlignment="1">
      <alignment horizontal="left" vertical="center"/>
    </xf>
    <xf numFmtId="0" fontId="30" fillId="0" borderId="0" xfId="138" quotePrefix="1" applyFont="1" applyAlignment="1">
      <alignment horizontal="left" vertical="center"/>
    </xf>
    <xf numFmtId="0" fontId="30" fillId="0" borderId="0" xfId="35" quotePrefix="1" applyFont="1" applyAlignment="1">
      <alignment horizontal="right" vertical="center"/>
    </xf>
    <xf numFmtId="37" fontId="30" fillId="0" borderId="106" xfId="136" applyFont="1" applyBorder="1" applyAlignment="1">
      <alignment horizontal="centerContinuous" vertical="center"/>
    </xf>
    <xf numFmtId="0" fontId="30" fillId="0" borderId="15" xfId="137" applyFont="1" applyBorder="1" applyAlignment="1">
      <alignment horizontal="left" vertical="center"/>
    </xf>
    <xf numFmtId="37" fontId="30" fillId="0" borderId="11" xfId="136" applyFont="1" applyBorder="1" applyAlignment="1">
      <alignment vertical="center"/>
    </xf>
    <xf numFmtId="37" fontId="30" fillId="0" borderId="106" xfId="136" applyFont="1" applyBorder="1" applyAlignment="1">
      <alignment horizontal="center" vertical="center" wrapText="1"/>
    </xf>
    <xf numFmtId="37" fontId="92" fillId="0" borderId="106" xfId="136" applyFont="1" applyBorder="1" applyAlignment="1">
      <alignment horizontal="center" vertical="center" wrapText="1"/>
    </xf>
    <xf numFmtId="37" fontId="31" fillId="0" borderId="108" xfId="136" applyFont="1" applyBorder="1" applyAlignment="1">
      <alignment horizontal="center" vertical="center" wrapText="1"/>
    </xf>
    <xf numFmtId="37" fontId="30" fillId="0" borderId="107" xfId="136" applyFont="1" applyBorder="1" applyAlignment="1">
      <alignment horizontal="center" vertical="center"/>
    </xf>
    <xf numFmtId="37" fontId="30" fillId="0" borderId="114" xfId="136" applyFont="1" applyBorder="1" applyAlignment="1">
      <alignment horizontal="center" vertical="center"/>
    </xf>
    <xf numFmtId="192" fontId="30" fillId="0" borderId="106" xfId="136" applyNumberFormat="1" applyFont="1" applyBorder="1"/>
    <xf numFmtId="0" fontId="92" fillId="0" borderId="0" xfId="139" applyFont="1" applyAlignment="1">
      <alignment horizontal="justify"/>
    </xf>
    <xf numFmtId="37" fontId="30" fillId="0" borderId="0" xfId="136" quotePrefix="1" applyFont="1" applyAlignment="1">
      <alignment vertical="center"/>
    </xf>
    <xf numFmtId="37" fontId="30" fillId="0" borderId="106" xfId="136" applyFont="1" applyBorder="1" applyAlignment="1">
      <alignment horizontal="center" vertical="center" shrinkToFit="1"/>
    </xf>
    <xf numFmtId="37" fontId="30" fillId="0" borderId="11" xfId="136" quotePrefix="1" applyFont="1" applyBorder="1" applyAlignment="1">
      <alignment vertical="center"/>
    </xf>
    <xf numFmtId="0" fontId="30" fillId="0" borderId="114" xfId="32" applyFont="1" applyBorder="1" applyAlignment="1">
      <alignment horizontal="center" vertical="center" wrapText="1"/>
    </xf>
    <xf numFmtId="37" fontId="30" fillId="0" borderId="81" xfId="136" applyFont="1" applyBorder="1" applyAlignment="1">
      <alignment horizontal="center" vertical="center" wrapText="1"/>
    </xf>
    <xf numFmtId="0" fontId="30" fillId="0" borderId="107" xfId="32" applyFont="1" applyBorder="1" applyAlignment="1">
      <alignment horizontal="right" vertical="center"/>
    </xf>
    <xf numFmtId="192" fontId="30" fillId="0" borderId="106" xfId="136" applyNumberFormat="1" applyFont="1" applyBorder="1" applyAlignment="1">
      <alignment vertical="center"/>
    </xf>
    <xf numFmtId="10" fontId="30" fillId="0" borderId="106" xfId="136" applyNumberFormat="1" applyFont="1" applyBorder="1" applyAlignment="1">
      <alignment vertical="center"/>
    </xf>
    <xf numFmtId="192" fontId="30" fillId="0" borderId="108" xfId="136" applyNumberFormat="1" applyFont="1" applyBorder="1" applyAlignment="1">
      <alignment vertical="center"/>
    </xf>
    <xf numFmtId="192" fontId="30" fillId="0" borderId="139" xfId="136" applyNumberFormat="1" applyFont="1" applyBorder="1" applyAlignment="1">
      <alignment vertical="center"/>
    </xf>
    <xf numFmtId="37" fontId="30" fillId="0" borderId="0" xfId="136" applyFont="1" applyAlignment="1">
      <alignment vertical="top" wrapText="1"/>
    </xf>
    <xf numFmtId="37" fontId="30" fillId="0" borderId="0" xfId="136" applyFont="1" applyAlignment="1">
      <alignment horizontal="left" vertical="top" wrapText="1"/>
    </xf>
    <xf numFmtId="0" fontId="30" fillId="0" borderId="0" xfId="136" applyNumberFormat="1" applyFont="1"/>
    <xf numFmtId="0" fontId="92" fillId="0" borderId="67" xfId="140" applyFont="1" applyBorder="1" applyAlignment="1">
      <alignment horizontal="center"/>
    </xf>
    <xf numFmtId="0" fontId="92" fillId="0" borderId="0" xfId="140" applyFont="1"/>
    <xf numFmtId="0" fontId="92" fillId="0" borderId="67" xfId="140" applyFont="1" applyBorder="1" applyAlignment="1">
      <alignment horizontal="center" vertical="center"/>
    </xf>
    <xf numFmtId="0" fontId="92" fillId="0" borderId="73" xfId="140" applyFont="1" applyBorder="1" applyAlignment="1">
      <alignment horizontal="left"/>
    </xf>
    <xf numFmtId="0" fontId="92" fillId="0" borderId="71" xfId="140" applyFont="1" applyBorder="1"/>
    <xf numFmtId="0" fontId="92" fillId="0" borderId="54" xfId="140" applyFont="1" applyBorder="1"/>
    <xf numFmtId="0" fontId="111" fillId="0" borderId="55" xfId="140" applyFont="1" applyBorder="1"/>
    <xf numFmtId="0" fontId="92" fillId="0" borderId="55" xfId="140" applyFont="1" applyBorder="1"/>
    <xf numFmtId="0" fontId="92" fillId="0" borderId="3" xfId="140" applyFont="1" applyBorder="1" applyAlignment="1" applyProtection="1">
      <alignment horizontal="center" vertical="center"/>
      <protection locked="0"/>
    </xf>
    <xf numFmtId="0" fontId="92" fillId="0" borderId="81" xfId="140" applyFont="1" applyBorder="1" applyAlignment="1">
      <alignment horizontal="left"/>
    </xf>
    <xf numFmtId="0" fontId="92" fillId="0" borderId="110" xfId="140" applyFont="1" applyBorder="1"/>
    <xf numFmtId="0" fontId="92" fillId="0" borderId="56" xfId="140" applyFont="1" applyBorder="1"/>
    <xf numFmtId="0" fontId="92" fillId="0" borderId="55" xfId="140" applyFont="1" applyBorder="1" applyAlignment="1">
      <alignment horizontal="center"/>
    </xf>
    <xf numFmtId="0" fontId="92" fillId="0" borderId="0" xfId="140" applyFont="1" applyAlignment="1">
      <alignment horizontal="center"/>
    </xf>
    <xf numFmtId="0" fontId="23" fillId="0" borderId="59" xfId="140" applyFont="1" applyBorder="1"/>
    <xf numFmtId="0" fontId="23" fillId="0" borderId="68" xfId="140" applyFont="1" applyBorder="1"/>
    <xf numFmtId="0" fontId="23" fillId="0" borderId="18" xfId="140" applyFont="1" applyBorder="1" applyAlignment="1" applyProtection="1">
      <alignment horizontal="center"/>
      <protection locked="0"/>
    </xf>
    <xf numFmtId="0" fontId="23" fillId="0" borderId="17" xfId="140" applyFont="1" applyBorder="1" applyAlignment="1" applyProtection="1">
      <alignment horizontal="center" vertical="top"/>
      <protection locked="0"/>
    </xf>
    <xf numFmtId="0" fontId="23" fillId="0" borderId="16" xfId="140" applyFont="1" applyBorder="1"/>
    <xf numFmtId="0" fontId="23" fillId="0" borderId="7" xfId="140" applyFont="1" applyBorder="1" applyAlignment="1">
      <alignment horizontal="center" vertical="center"/>
    </xf>
    <xf numFmtId="0" fontId="23" fillId="0" borderId="15" xfId="140" applyFont="1" applyBorder="1"/>
    <xf numFmtId="41" fontId="23" fillId="0" borderId="18" xfId="140" applyNumberFormat="1" applyFont="1" applyBorder="1" applyAlignment="1">
      <alignment horizontal="center"/>
    </xf>
    <xf numFmtId="41" fontId="23" fillId="0" borderId="125" xfId="140" applyNumberFormat="1" applyFont="1" applyBorder="1" applyAlignment="1">
      <alignment horizontal="center"/>
    </xf>
    <xf numFmtId="41" fontId="23" fillId="0" borderId="126" xfId="140" applyNumberFormat="1" applyFont="1" applyBorder="1" applyAlignment="1">
      <alignment horizontal="center"/>
    </xf>
    <xf numFmtId="193" fontId="23" fillId="0" borderId="18" xfId="44" applyNumberFormat="1" applyFont="1" applyBorder="1" applyAlignment="1">
      <alignment horizontal="right"/>
    </xf>
    <xf numFmtId="193" fontId="23" fillId="0" borderId="6" xfId="44" applyNumberFormat="1" applyFont="1" applyBorder="1" applyAlignment="1">
      <alignment horizontal="right"/>
    </xf>
    <xf numFmtId="193" fontId="23" fillId="0" borderId="17" xfId="44" applyNumberFormat="1" applyFont="1" applyBorder="1" applyAlignment="1">
      <alignment horizontal="right"/>
    </xf>
    <xf numFmtId="193" fontId="23" fillId="0" borderId="18" xfId="44" applyNumberFormat="1" applyFont="1" applyBorder="1"/>
    <xf numFmtId="193" fontId="23" fillId="0" borderId="6" xfId="44" applyNumberFormat="1" applyFont="1" applyBorder="1"/>
    <xf numFmtId="193" fontId="23" fillId="0" borderId="17" xfId="140" applyNumberFormat="1" applyFont="1" applyBorder="1"/>
    <xf numFmtId="193" fontId="92" fillId="0" borderId="18" xfId="44" applyNumberFormat="1" applyFont="1" applyBorder="1" applyAlignment="1">
      <alignment horizontal="right"/>
    </xf>
    <xf numFmtId="193" fontId="92" fillId="0" borderId="17" xfId="44" applyNumberFormat="1" applyFont="1" applyBorder="1" applyAlignment="1">
      <alignment horizontal="right"/>
    </xf>
    <xf numFmtId="193" fontId="92" fillId="0" borderId="18" xfId="140" applyNumberFormat="1" applyFont="1" applyBorder="1"/>
    <xf numFmtId="193" fontId="92" fillId="0" borderId="6" xfId="140" applyNumberFormat="1" applyFont="1" applyBorder="1"/>
    <xf numFmtId="193" fontId="92" fillId="0" borderId="17" xfId="140" applyNumberFormat="1" applyFont="1" applyBorder="1"/>
    <xf numFmtId="193" fontId="92" fillId="0" borderId="6" xfId="44" applyNumberFormat="1" applyFont="1" applyBorder="1" applyAlignment="1">
      <alignment horizontal="right"/>
    </xf>
    <xf numFmtId="193" fontId="92" fillId="0" borderId="65" xfId="44" applyNumberFormat="1" applyFont="1" applyBorder="1" applyAlignment="1">
      <alignment horizontal="right"/>
    </xf>
    <xf numFmtId="193" fontId="92" fillId="0" borderId="66" xfId="44" applyNumberFormat="1" applyFont="1" applyBorder="1" applyAlignment="1">
      <alignment horizontal="right"/>
    </xf>
    <xf numFmtId="194" fontId="92" fillId="0" borderId="0" xfId="44" applyNumberFormat="1" applyFont="1" applyBorder="1"/>
    <xf numFmtId="0" fontId="30" fillId="0" borderId="0" xfId="140" applyFont="1" applyAlignment="1" applyProtection="1">
      <alignment horizontal="left"/>
      <protection locked="0"/>
    </xf>
    <xf numFmtId="0" fontId="30" fillId="0" borderId="0" xfId="140" applyFont="1" applyAlignment="1">
      <alignment horizontal="left"/>
    </xf>
    <xf numFmtId="0" fontId="48" fillId="0" borderId="0" xfId="140"/>
    <xf numFmtId="0" fontId="30" fillId="0" borderId="0" xfId="140" applyFont="1" applyAlignment="1">
      <alignment horizontal="right"/>
    </xf>
    <xf numFmtId="0" fontId="30" fillId="0" borderId="0" xfId="140" applyFont="1" applyAlignment="1">
      <alignment horizontal="center"/>
    </xf>
    <xf numFmtId="0" fontId="30" fillId="0" borderId="0" xfId="140" applyFont="1" applyAlignment="1" applyProtection="1">
      <alignment horizontal="right"/>
      <protection locked="0"/>
    </xf>
    <xf numFmtId="0" fontId="30" fillId="0" borderId="0" xfId="140" applyFont="1"/>
    <xf numFmtId="0" fontId="67" fillId="0" borderId="0" xfId="140" applyFont="1"/>
    <xf numFmtId="0" fontId="67" fillId="0" borderId="0" xfId="140" applyFont="1" applyAlignment="1">
      <alignment horizontal="center"/>
    </xf>
    <xf numFmtId="0" fontId="150" fillId="0" borderId="0" xfId="140" applyFont="1"/>
    <xf numFmtId="0" fontId="30" fillId="0" borderId="0" xfId="140" quotePrefix="1" applyFont="1" applyAlignment="1">
      <alignment horizontal="right"/>
    </xf>
    <xf numFmtId="182" fontId="25" fillId="4" borderId="106" xfId="32" applyNumberFormat="1" applyFont="1" applyFill="1" applyBorder="1" applyAlignment="1" applyProtection="1">
      <alignment horizontal="center"/>
      <protection locked="0"/>
    </xf>
    <xf numFmtId="182" fontId="77" fillId="4" borderId="106" xfId="32" applyNumberFormat="1" applyFont="1" applyFill="1" applyBorder="1" applyAlignment="1" applyProtection="1">
      <alignment horizontal="center"/>
      <protection locked="0"/>
    </xf>
    <xf numFmtId="182" fontId="79" fillId="4" borderId="106" xfId="32" applyNumberFormat="1" applyFont="1" applyFill="1" applyBorder="1" applyAlignment="1" applyProtection="1">
      <alignment horizontal="center"/>
      <protection locked="0"/>
    </xf>
    <xf numFmtId="182" fontId="25" fillId="4" borderId="108" xfId="32" applyNumberFormat="1" applyFont="1" applyFill="1" applyBorder="1" applyAlignment="1" applyProtection="1">
      <alignment horizontal="center"/>
      <protection locked="0"/>
    </xf>
    <xf numFmtId="182" fontId="25" fillId="4" borderId="108" xfId="32" applyNumberFormat="1" applyFont="1" applyFill="1" applyBorder="1" applyAlignment="1" applyProtection="1">
      <alignment horizontal="right"/>
      <protection locked="0"/>
    </xf>
    <xf numFmtId="182" fontId="25" fillId="4" borderId="107" xfId="32" applyNumberFormat="1" applyFont="1" applyFill="1" applyBorder="1" applyAlignment="1" applyProtection="1">
      <alignment horizontal="left"/>
      <protection locked="0"/>
    </xf>
    <xf numFmtId="182" fontId="25" fillId="4" borderId="114" xfId="32" applyNumberFormat="1" applyFont="1" applyFill="1" applyBorder="1" applyAlignment="1" applyProtection="1">
      <alignment horizontal="left"/>
      <protection locked="0"/>
    </xf>
    <xf numFmtId="182" fontId="16" fillId="0" borderId="106" xfId="32" applyNumberFormat="1" applyBorder="1"/>
    <xf numFmtId="182" fontId="16" fillId="0" borderId="108" xfId="32" applyNumberFormat="1" applyBorder="1"/>
    <xf numFmtId="0" fontId="77" fillId="0" borderId="114" xfId="32" applyFont="1" applyBorder="1" applyProtection="1">
      <protection locked="0"/>
    </xf>
    <xf numFmtId="0" fontId="77" fillId="0" borderId="114" xfId="32" quotePrefix="1" applyFont="1" applyBorder="1" applyAlignment="1" applyProtection="1">
      <alignment horizontal="left"/>
      <protection locked="0"/>
    </xf>
    <xf numFmtId="0" fontId="77" fillId="0" borderId="114" xfId="32" applyFont="1" applyBorder="1" applyAlignment="1" applyProtection="1">
      <alignment horizontal="left"/>
      <protection locked="0"/>
    </xf>
    <xf numFmtId="0" fontId="82" fillId="0" borderId="114" xfId="32" applyFont="1" applyBorder="1" applyProtection="1">
      <protection locked="0"/>
    </xf>
    <xf numFmtId="184" fontId="84" fillId="0" borderId="107" xfId="32" applyNumberFormat="1" applyFont="1" applyBorder="1" applyProtection="1">
      <protection locked="0"/>
    </xf>
    <xf numFmtId="0" fontId="77" fillId="0" borderId="107" xfId="32" applyFont="1" applyBorder="1" applyProtection="1">
      <protection locked="0"/>
    </xf>
    <xf numFmtId="182" fontId="16" fillId="0" borderId="107" xfId="32" applyNumberFormat="1" applyBorder="1" applyAlignment="1">
      <alignment horizontal="right"/>
    </xf>
    <xf numFmtId="182" fontId="16" fillId="0" borderId="106" xfId="32" applyNumberFormat="1" applyBorder="1" applyAlignment="1">
      <alignment horizontal="right"/>
    </xf>
    <xf numFmtId="182" fontId="25" fillId="4" borderId="108" xfId="32" applyNumberFormat="1" applyFont="1" applyFill="1" applyBorder="1" applyAlignment="1">
      <alignment horizontal="center"/>
    </xf>
    <xf numFmtId="182" fontId="25" fillId="4" borderId="108" xfId="32" applyNumberFormat="1" applyFont="1" applyFill="1" applyBorder="1" applyAlignment="1">
      <alignment horizontal="right"/>
    </xf>
    <xf numFmtId="182" fontId="25" fillId="4" borderId="107" xfId="32" applyNumberFormat="1" applyFont="1" applyFill="1" applyBorder="1" applyAlignment="1">
      <alignment horizontal="left"/>
    </xf>
    <xf numFmtId="182" fontId="25" fillId="4" borderId="114" xfId="32" applyNumberFormat="1" applyFont="1" applyFill="1" applyBorder="1" applyAlignment="1">
      <alignment horizontal="left"/>
    </xf>
    <xf numFmtId="182" fontId="25" fillId="4" borderId="106" xfId="32" applyNumberFormat="1" applyFont="1" applyFill="1" applyBorder="1" applyAlignment="1">
      <alignment horizontal="center"/>
    </xf>
    <xf numFmtId="0" fontId="85" fillId="0" borderId="114" xfId="32" applyFont="1" applyBorder="1" applyProtection="1">
      <protection locked="0"/>
    </xf>
    <xf numFmtId="184" fontId="84" fillId="0" borderId="114" xfId="32" applyNumberFormat="1" applyFont="1" applyBorder="1" applyProtection="1">
      <protection locked="0"/>
    </xf>
    <xf numFmtId="184" fontId="77" fillId="0" borderId="114" xfId="32" applyNumberFormat="1" applyFont="1" applyBorder="1" applyProtection="1">
      <protection locked="0"/>
    </xf>
    <xf numFmtId="0" fontId="13" fillId="0" borderId="7" xfId="2" quotePrefix="1" applyFill="1" applyBorder="1" applyAlignment="1" applyProtection="1">
      <alignment horizontal="center" vertical="center" wrapText="1"/>
    </xf>
    <xf numFmtId="195" fontId="25" fillId="0" borderId="8" xfId="132" applyNumberFormat="1" applyFont="1" applyBorder="1" applyAlignment="1" applyProtection="1">
      <alignment vertical="center" shrinkToFit="1"/>
      <protection locked="0"/>
    </xf>
    <xf numFmtId="0" fontId="23" fillId="0" borderId="82" xfId="134" applyFont="1" applyBorder="1" applyAlignment="1" applyProtection="1">
      <alignment horizontal="distributed" vertical="center"/>
      <protection locked="0"/>
    </xf>
    <xf numFmtId="0" fontId="92" fillId="0" borderId="0" xfId="134" applyFont="1" applyProtection="1">
      <alignment vertical="center"/>
      <protection locked="0"/>
    </xf>
    <xf numFmtId="0" fontId="23" fillId="0" borderId="82" xfId="134" applyFont="1" applyBorder="1" applyAlignment="1" applyProtection="1">
      <alignment horizontal="center" vertical="center"/>
      <protection locked="0"/>
    </xf>
    <xf numFmtId="0" fontId="30" fillId="0" borderId="83" xfId="134" applyFont="1" applyBorder="1">
      <alignment vertical="center"/>
    </xf>
    <xf numFmtId="0" fontId="92" fillId="0" borderId="84" xfId="134" applyFont="1" applyBorder="1" applyProtection="1">
      <alignment vertical="center"/>
      <protection locked="0"/>
    </xf>
    <xf numFmtId="0" fontId="23" fillId="0" borderId="0" xfId="134" applyFont="1" applyProtection="1">
      <alignment vertical="center"/>
      <protection locked="0"/>
    </xf>
    <xf numFmtId="0" fontId="23" fillId="0" borderId="0" xfId="134" applyFont="1" applyAlignment="1" applyProtection="1">
      <alignment horizontal="right" vertical="center"/>
      <protection locked="0"/>
    </xf>
    <xf numFmtId="0" fontId="23" fillId="0" borderId="86" xfId="134" applyFont="1" applyBorder="1" applyAlignment="1" applyProtection="1">
      <alignment horizontal="center" vertical="center" wrapText="1"/>
      <protection locked="0"/>
    </xf>
    <xf numFmtId="0" fontId="23" fillId="0" borderId="88" xfId="134" applyFont="1" applyBorder="1" applyAlignment="1" applyProtection="1">
      <alignment horizontal="center" vertical="center" wrapText="1"/>
      <protection locked="0"/>
    </xf>
    <xf numFmtId="0" fontId="92" fillId="0" borderId="0" xfId="134" applyFont="1" applyAlignment="1" applyProtection="1">
      <alignment horizontal="center" vertical="center" wrapText="1"/>
      <protection locked="0"/>
    </xf>
    <xf numFmtId="0" fontId="23" fillId="0" borderId="94" xfId="134" applyFont="1" applyBorder="1" applyProtection="1">
      <alignment vertical="center"/>
      <protection locked="0"/>
    </xf>
    <xf numFmtId="0" fontId="23" fillId="0" borderId="97" xfId="134" applyFont="1" applyBorder="1" applyProtection="1">
      <alignment vertical="center"/>
      <protection locked="0"/>
    </xf>
    <xf numFmtId="0" fontId="23" fillId="0" borderId="84" xfId="134" applyFont="1" applyBorder="1" applyProtection="1">
      <alignment vertical="center"/>
      <protection locked="0"/>
    </xf>
    <xf numFmtId="0" fontId="23" fillId="0" borderId="99" xfId="134" applyFont="1" applyBorder="1" applyAlignment="1" applyProtection="1">
      <alignment horizontal="center" vertical="center" wrapText="1"/>
      <protection locked="0"/>
    </xf>
    <xf numFmtId="0" fontId="23" fillId="0" borderId="84" xfId="134" applyFont="1" applyBorder="1" applyAlignment="1" applyProtection="1">
      <alignment horizontal="right" vertical="center"/>
      <protection locked="0"/>
    </xf>
    <xf numFmtId="0" fontId="30" fillId="0" borderId="0" xfId="141" quotePrefix="1" applyFont="1" applyAlignment="1">
      <alignment horizontal="right"/>
    </xf>
    <xf numFmtId="0" fontId="13" fillId="0" borderId="0" xfId="2" applyAlignment="1" applyProtection="1">
      <alignment vertical="center"/>
      <protection locked="0"/>
    </xf>
    <xf numFmtId="0" fontId="30" fillId="0" borderId="0" xfId="142" applyFont="1" applyAlignment="1" applyProtection="1">
      <alignment vertical="center"/>
      <protection locked="0"/>
    </xf>
    <xf numFmtId="0" fontId="30" fillId="0" borderId="82" xfId="142" applyFont="1" applyBorder="1" applyAlignment="1" applyProtection="1">
      <alignment horizontal="center" vertical="center"/>
      <protection locked="0"/>
    </xf>
    <xf numFmtId="0" fontId="16" fillId="0" borderId="0" xfId="142" applyProtection="1">
      <protection locked="0"/>
    </xf>
    <xf numFmtId="0" fontId="30" fillId="0" borderId="83" xfId="142" applyFont="1" applyBorder="1" applyAlignment="1">
      <alignment vertical="center"/>
    </xf>
    <xf numFmtId="0" fontId="30" fillId="0" borderId="84" xfId="142" applyFont="1" applyBorder="1" applyAlignment="1" applyProtection="1">
      <alignment vertical="center"/>
      <protection locked="0"/>
    </xf>
    <xf numFmtId="0" fontId="92" fillId="0" borderId="0" xfId="142" applyFont="1" applyAlignment="1" applyProtection="1">
      <alignment vertical="center"/>
      <protection locked="0"/>
    </xf>
    <xf numFmtId="0" fontId="116" fillId="0" borderId="0" xfId="142" applyFont="1" applyAlignment="1" applyProtection="1">
      <alignment vertical="center"/>
      <protection locked="0"/>
    </xf>
    <xf numFmtId="0" fontId="23" fillId="0" borderId="0" xfId="142" applyFont="1" applyAlignment="1" applyProtection="1">
      <alignment horizontal="right" vertical="center"/>
      <protection locked="0"/>
    </xf>
    <xf numFmtId="0" fontId="30" fillId="0" borderId="86" xfId="142" applyFont="1" applyBorder="1" applyAlignment="1" applyProtection="1">
      <alignment horizontal="distributed" vertical="center" wrapText="1"/>
      <protection locked="0"/>
    </xf>
    <xf numFmtId="0" fontId="30" fillId="0" borderId="88" xfId="142" applyFont="1" applyBorder="1" applyAlignment="1" applyProtection="1">
      <alignment horizontal="distributed" vertical="center" wrapText="1"/>
      <protection locked="0"/>
    </xf>
    <xf numFmtId="0" fontId="30" fillId="0" borderId="94" xfId="142" applyFont="1" applyBorder="1" applyAlignment="1" applyProtection="1">
      <alignment horizontal="distributed" vertical="center"/>
      <protection locked="0"/>
    </xf>
    <xf numFmtId="0" fontId="30" fillId="0" borderId="140" xfId="142" applyFont="1" applyBorder="1" applyAlignment="1" applyProtection="1">
      <alignment horizontal="right" vertical="center"/>
      <protection locked="0"/>
    </xf>
    <xf numFmtId="0" fontId="30" fillId="0" borderId="141" xfId="142" applyFont="1" applyBorder="1" applyAlignment="1" applyProtection="1">
      <alignment horizontal="right" vertical="center"/>
      <protection locked="0"/>
    </xf>
    <xf numFmtId="0" fontId="92" fillId="0" borderId="94" xfId="142" applyFont="1" applyBorder="1" applyAlignment="1" applyProtection="1">
      <alignment vertical="center"/>
      <protection locked="0"/>
    </xf>
    <xf numFmtId="0" fontId="92" fillId="0" borderId="95" xfId="142" applyFont="1" applyBorder="1" applyAlignment="1" applyProtection="1">
      <alignment horizontal="right" vertical="center"/>
      <protection locked="0"/>
    </xf>
    <xf numFmtId="0" fontId="92" fillId="0" borderId="0" xfId="142" applyFont="1" applyAlignment="1" applyProtection="1">
      <alignment horizontal="right" vertical="center"/>
      <protection locked="0"/>
    </xf>
    <xf numFmtId="0" fontId="92" fillId="0" borderId="97" xfId="142" applyFont="1" applyBorder="1" applyAlignment="1" applyProtection="1">
      <alignment vertical="center"/>
      <protection locked="0"/>
    </xf>
    <xf numFmtId="0" fontId="92" fillId="0" borderId="102" xfId="142" applyFont="1" applyBorder="1" applyAlignment="1" applyProtection="1">
      <alignment horizontal="right" vertical="center"/>
      <protection locked="0"/>
    </xf>
    <xf numFmtId="0" fontId="92" fillId="0" borderId="84" xfId="142" applyFont="1" applyBorder="1" applyAlignment="1" applyProtection="1">
      <alignment horizontal="right" vertical="center"/>
      <protection locked="0"/>
    </xf>
    <xf numFmtId="0" fontId="23" fillId="42" borderId="88" xfId="142" applyFont="1" applyFill="1" applyBorder="1" applyAlignment="1" applyProtection="1">
      <alignment horizontal="distributed" vertical="center" wrapText="1"/>
      <protection locked="0"/>
    </xf>
    <xf numFmtId="0" fontId="30" fillId="0" borderId="99" xfId="142" applyFont="1" applyBorder="1" applyAlignment="1" applyProtection="1">
      <alignment horizontal="distributed" vertical="center" wrapText="1"/>
      <protection locked="0"/>
    </xf>
    <xf numFmtId="37" fontId="151" fillId="0" borderId="142" xfId="143" applyFont="1" applyBorder="1" applyAlignment="1">
      <alignment horizontal="center"/>
    </xf>
    <xf numFmtId="37" fontId="151" fillId="0" borderId="0" xfId="143" applyFont="1"/>
    <xf numFmtId="37" fontId="151" fillId="0" borderId="143" xfId="143" applyFont="1" applyBorder="1" applyAlignment="1">
      <alignment horizontal="center"/>
    </xf>
    <xf numFmtId="37" fontId="151" fillId="0" borderId="3" xfId="143" applyFont="1" applyBorder="1" applyAlignment="1">
      <alignment horizontal="center"/>
    </xf>
    <xf numFmtId="37" fontId="151" fillId="0" borderId="144" xfId="143" applyFont="1" applyBorder="1" applyAlignment="1">
      <alignment horizontal="left"/>
    </xf>
    <xf numFmtId="37" fontId="151" fillId="0" borderId="144" xfId="143" applyFont="1" applyBorder="1"/>
    <xf numFmtId="37" fontId="151" fillId="0" borderId="0" xfId="143" applyFont="1" applyAlignment="1">
      <alignment horizontal="left"/>
    </xf>
    <xf numFmtId="37" fontId="151" fillId="0" borderId="145" xfId="143" applyFont="1" applyBorder="1" applyAlignment="1">
      <alignment horizontal="center"/>
    </xf>
    <xf numFmtId="37" fontId="151" fillId="0" borderId="146" xfId="143" applyFont="1" applyBorder="1" applyAlignment="1">
      <alignment horizontal="center" vertical="center"/>
    </xf>
    <xf numFmtId="37" fontId="151" fillId="0" borderId="148" xfId="143" applyFont="1" applyBorder="1" applyAlignment="1">
      <alignment horizontal="center" vertical="center"/>
    </xf>
    <xf numFmtId="37" fontId="151" fillId="0" borderId="149" xfId="143" applyFont="1" applyBorder="1" applyAlignment="1">
      <alignment horizontal="center" vertical="center"/>
    </xf>
    <xf numFmtId="37" fontId="151" fillId="0" borderId="150" xfId="143" applyFont="1" applyBorder="1" applyAlignment="1">
      <alignment horizontal="center" vertical="center"/>
    </xf>
    <xf numFmtId="0" fontId="151" fillId="0" borderId="151" xfId="144" applyNumberFormat="1" applyFont="1" applyBorder="1" applyAlignment="1">
      <alignment horizontal="center" vertical="center" wrapText="1"/>
    </xf>
    <xf numFmtId="37" fontId="151" fillId="0" borderId="151" xfId="143" applyFont="1" applyBorder="1" applyAlignment="1">
      <alignment horizontal="center" vertical="center" wrapText="1"/>
    </xf>
    <xf numFmtId="37" fontId="151" fillId="0" borderId="153" xfId="143" applyFont="1" applyBorder="1" applyAlignment="1">
      <alignment horizontal="center" vertical="center"/>
    </xf>
    <xf numFmtId="37" fontId="151" fillId="0" borderId="154" xfId="143" applyFont="1" applyBorder="1" applyAlignment="1">
      <alignment horizontal="right"/>
    </xf>
    <xf numFmtId="37" fontId="151" fillId="0" borderId="155" xfId="143" applyFont="1" applyBorder="1" applyAlignment="1">
      <alignment horizontal="right"/>
    </xf>
    <xf numFmtId="37" fontId="151" fillId="0" borderId="156" xfId="143" applyFont="1" applyBorder="1" applyAlignment="1">
      <alignment horizontal="right"/>
    </xf>
    <xf numFmtId="37" fontId="154" fillId="0" borderId="156" xfId="143" applyFont="1" applyBorder="1"/>
    <xf numFmtId="39" fontId="151" fillId="0" borderId="156" xfId="145" applyFont="1" applyBorder="1" applyAlignment="1">
      <alignment wrapText="1"/>
    </xf>
    <xf numFmtId="37" fontId="151" fillId="0" borderId="153" xfId="143" applyFont="1" applyBorder="1" applyAlignment="1">
      <alignment vertical="center"/>
    </xf>
    <xf numFmtId="37" fontId="151" fillId="0" borderId="157" xfId="143" applyFont="1" applyBorder="1" applyAlignment="1">
      <alignment vertical="center"/>
    </xf>
    <xf numFmtId="37" fontId="151" fillId="0" borderId="0" xfId="143" applyFont="1" applyAlignment="1">
      <alignment vertical="center"/>
    </xf>
    <xf numFmtId="39" fontId="151" fillId="0" borderId="0" xfId="145" applyFont="1" applyAlignment="1">
      <alignment wrapText="1"/>
    </xf>
    <xf numFmtId="39" fontId="151" fillId="0" borderId="0" xfId="145" applyFont="1"/>
    <xf numFmtId="197" fontId="151" fillId="0" borderId="153" xfId="144" applyNumberFormat="1" applyFont="1" applyBorder="1" applyAlignment="1">
      <alignment vertical="center"/>
    </xf>
    <xf numFmtId="197" fontId="151" fillId="0" borderId="157" xfId="144" applyNumberFormat="1" applyFont="1" applyBorder="1" applyAlignment="1">
      <alignment vertical="center"/>
    </xf>
    <xf numFmtId="197" fontId="151" fillId="0" borderId="0" xfId="144" applyNumberFormat="1" applyFont="1" applyAlignment="1">
      <alignment vertical="center"/>
    </xf>
    <xf numFmtId="0" fontId="155" fillId="0" borderId="0" xfId="144" applyNumberFormat="1" applyFont="1" applyAlignment="1">
      <alignment vertical="center" wrapText="1"/>
    </xf>
    <xf numFmtId="37" fontId="151" fillId="0" borderId="150" xfId="143" applyFont="1" applyBorder="1" applyAlignment="1">
      <alignment horizontal="center"/>
    </xf>
    <xf numFmtId="37" fontId="151" fillId="0" borderId="148" xfId="143" applyFont="1" applyBorder="1" applyAlignment="1">
      <alignment horizontal="left"/>
    </xf>
    <xf numFmtId="37" fontId="151" fillId="0" borderId="158" xfId="143" applyFont="1" applyBorder="1" applyAlignment="1">
      <alignment horizontal="left"/>
    </xf>
    <xf numFmtId="39" fontId="151" fillId="0" borderId="144" xfId="145" applyFont="1" applyBorder="1"/>
    <xf numFmtId="198" fontId="151" fillId="0" borderId="0" xfId="145" applyNumberFormat="1" applyFont="1" applyAlignment="1">
      <alignment horizontal="left"/>
    </xf>
    <xf numFmtId="198" fontId="151" fillId="0" borderId="0" xfId="145" applyNumberFormat="1" applyFont="1"/>
    <xf numFmtId="198" fontId="17" fillId="0" borderId="0" xfId="145" applyNumberFormat="1" applyFont="1" applyAlignment="1">
      <alignment horizontal="left"/>
    </xf>
    <xf numFmtId="39" fontId="17" fillId="0" borderId="0" xfId="145" applyFont="1"/>
    <xf numFmtId="198" fontId="17" fillId="0" borderId="0" xfId="145" applyNumberFormat="1" applyFont="1"/>
    <xf numFmtId="39" fontId="156" fillId="0" borderId="0" xfId="145" applyFont="1" applyAlignment="1">
      <alignment vertical="center"/>
    </xf>
    <xf numFmtId="199" fontId="151" fillId="0" borderId="0" xfId="143" applyNumberFormat="1" applyFont="1"/>
    <xf numFmtId="37" fontId="13" fillId="0" borderId="0" xfId="2" applyNumberFormat="1" applyAlignment="1" applyProtection="1"/>
    <xf numFmtId="37" fontId="151" fillId="0" borderId="142" xfId="146" applyFont="1" applyBorder="1" applyAlignment="1">
      <alignment horizontal="center"/>
    </xf>
    <xf numFmtId="37" fontId="151" fillId="0" borderId="63" xfId="147" applyFont="1" applyBorder="1" applyAlignment="1">
      <alignment horizontal="left"/>
    </xf>
    <xf numFmtId="37" fontId="151" fillId="0" borderId="0" xfId="147" applyFont="1"/>
    <xf numFmtId="196" fontId="151" fillId="0" borderId="0" xfId="148" applyFont="1"/>
    <xf numFmtId="37" fontId="151" fillId="0" borderId="143" xfId="146" applyFont="1" applyBorder="1" applyAlignment="1">
      <alignment horizontal="center"/>
    </xf>
    <xf numFmtId="37" fontId="151" fillId="0" borderId="63" xfId="147" applyFont="1" applyBorder="1"/>
    <xf numFmtId="37" fontId="151" fillId="0" borderId="159" xfId="146" applyFont="1" applyBorder="1" applyAlignment="1">
      <alignment horizontal="center"/>
    </xf>
    <xf numFmtId="37" fontId="151" fillId="0" borderId="160" xfId="147" applyFont="1" applyBorder="1" applyAlignment="1">
      <alignment horizontal="left"/>
    </xf>
    <xf numFmtId="37" fontId="151" fillId="0" borderId="144" xfId="147" applyFont="1" applyBorder="1"/>
    <xf numFmtId="196" fontId="151" fillId="0" borderId="144" xfId="148" applyFont="1" applyBorder="1"/>
    <xf numFmtId="37" fontId="151" fillId="0" borderId="144" xfId="147" applyFont="1" applyBorder="1" applyAlignment="1">
      <alignment horizontal="left"/>
    </xf>
    <xf numFmtId="37" fontId="151" fillId="0" borderId="0" xfId="147" applyFont="1" applyProtection="1">
      <protection locked="0"/>
    </xf>
    <xf numFmtId="37" fontId="75" fillId="0" borderId="0" xfId="147" quotePrefix="1" applyFont="1" applyAlignment="1" applyProtection="1">
      <alignment horizontal="left" vertical="center"/>
      <protection locked="0"/>
    </xf>
    <xf numFmtId="196" fontId="75" fillId="0" borderId="0" xfId="148" applyFont="1" applyAlignment="1">
      <alignment vertical="center"/>
    </xf>
    <xf numFmtId="37" fontId="75" fillId="0" borderId="0" xfId="147" applyFont="1" applyAlignment="1">
      <alignment horizontal="left" vertical="center"/>
    </xf>
    <xf numFmtId="37" fontId="151" fillId="0" borderId="0" xfId="147" applyFont="1" applyAlignment="1">
      <alignment horizontal="left" vertical="center"/>
    </xf>
    <xf numFmtId="37" fontId="114" fillId="0" borderId="0" xfId="147" applyFont="1" applyAlignment="1" applyProtection="1">
      <alignment horizontal="left" vertical="center"/>
      <protection locked="0"/>
    </xf>
    <xf numFmtId="37" fontId="151" fillId="0" borderId="0" xfId="147" applyFont="1" applyAlignment="1">
      <alignment horizontal="left"/>
    </xf>
    <xf numFmtId="37" fontId="151" fillId="0" borderId="145" xfId="147" applyFont="1" applyBorder="1"/>
    <xf numFmtId="37" fontId="151" fillId="0" borderId="156" xfId="147" applyFont="1" applyBorder="1"/>
    <xf numFmtId="37" fontId="151" fillId="0" borderId="153" xfId="147" applyFont="1" applyBorder="1" applyAlignment="1">
      <alignment horizontal="center"/>
    </xf>
    <xf numFmtId="37" fontId="151" fillId="0" borderId="150" xfId="147" applyFont="1" applyBorder="1"/>
    <xf numFmtId="37" fontId="151" fillId="0" borderId="164" xfId="147" applyFont="1" applyBorder="1" applyAlignment="1">
      <alignment horizontal="left" vertical="center"/>
    </xf>
    <xf numFmtId="37" fontId="151" fillId="0" borderId="165" xfId="147" applyFont="1" applyBorder="1" applyAlignment="1">
      <alignment vertical="center"/>
    </xf>
    <xf numFmtId="37" fontId="151" fillId="0" borderId="155" xfId="147" applyFont="1" applyBorder="1" applyAlignment="1">
      <alignment vertical="center"/>
    </xf>
    <xf numFmtId="200" fontId="151" fillId="0" borderId="156" xfId="148" applyNumberFormat="1" applyFont="1" applyBorder="1" applyAlignment="1">
      <alignment vertical="center"/>
    </xf>
    <xf numFmtId="37" fontId="151" fillId="0" borderId="156" xfId="147" applyFont="1" applyBorder="1" applyAlignment="1">
      <alignment vertical="center"/>
    </xf>
    <xf numFmtId="37" fontId="151" fillId="0" borderId="0" xfId="147" applyFont="1" applyAlignment="1">
      <alignment vertical="top"/>
    </xf>
    <xf numFmtId="37" fontId="151" fillId="0" borderId="154" xfId="147" applyFont="1" applyBorder="1" applyAlignment="1">
      <alignment horizontal="center" vertical="top"/>
    </xf>
    <xf numFmtId="196" fontId="151" fillId="0" borderId="157" xfId="148" applyFont="1" applyBorder="1" applyAlignment="1">
      <alignment vertical="top"/>
    </xf>
    <xf numFmtId="200" fontId="151" fillId="0" borderId="0" xfId="148" applyNumberFormat="1" applyFont="1" applyAlignment="1">
      <alignment vertical="top"/>
    </xf>
    <xf numFmtId="37" fontId="151" fillId="0" borderId="0" xfId="147" applyFont="1" applyAlignment="1">
      <alignment vertical="top" wrapText="1"/>
    </xf>
    <xf numFmtId="37" fontId="151" fillId="0" borderId="154" xfId="147" applyFont="1" applyBorder="1" applyAlignment="1">
      <alignment horizontal="center" vertical="center"/>
    </xf>
    <xf numFmtId="37" fontId="151" fillId="0" borderId="166" xfId="147" applyFont="1" applyBorder="1" applyAlignment="1">
      <alignment vertical="top"/>
    </xf>
    <xf numFmtId="196" fontId="151" fillId="0" borderId="165" xfId="148" applyFont="1" applyBorder="1" applyAlignment="1">
      <alignment horizontal="center" vertical="top"/>
    </xf>
    <xf numFmtId="201" fontId="151" fillId="0" borderId="0" xfId="148" applyNumberFormat="1" applyFont="1" applyAlignment="1">
      <alignment vertical="top"/>
    </xf>
    <xf numFmtId="196" fontId="151" fillId="0" borderId="0" xfId="148" applyFont="1" applyAlignment="1">
      <alignment vertical="top"/>
    </xf>
    <xf numFmtId="37" fontId="151" fillId="0" borderId="157" xfId="147" applyFont="1" applyBorder="1" applyAlignment="1">
      <alignment vertical="center"/>
    </xf>
    <xf numFmtId="200" fontId="151" fillId="0" borderId="0" xfId="148" applyNumberFormat="1" applyFont="1" applyAlignment="1">
      <alignment vertical="center"/>
    </xf>
    <xf numFmtId="37" fontId="151" fillId="0" borderId="153" xfId="147" applyFont="1" applyBorder="1" applyAlignment="1">
      <alignment vertical="top"/>
    </xf>
    <xf numFmtId="49" fontId="151" fillId="0" borderId="157" xfId="147" applyNumberFormat="1" applyFont="1" applyBorder="1" applyAlignment="1">
      <alignment vertical="top"/>
    </xf>
    <xf numFmtId="37" fontId="151" fillId="0" borderId="153" xfId="147" applyFont="1" applyBorder="1" applyAlignment="1">
      <alignment horizontal="center" vertical="top"/>
    </xf>
    <xf numFmtId="37" fontId="151" fillId="0" borderId="164" xfId="147" applyFont="1" applyBorder="1" applyAlignment="1">
      <alignment vertical="top"/>
    </xf>
    <xf numFmtId="37" fontId="151" fillId="0" borderId="165" xfId="147" applyFont="1" applyBorder="1" applyAlignment="1">
      <alignment horizontal="center" vertical="top"/>
    </xf>
    <xf numFmtId="37" fontId="151" fillId="0" borderId="0" xfId="147" applyFont="1" applyAlignment="1">
      <alignment vertical="center" wrapText="1"/>
    </xf>
    <xf numFmtId="196" fontId="151" fillId="0" borderId="157" xfId="148" applyFont="1" applyBorder="1" applyAlignment="1">
      <alignment vertical="center"/>
    </xf>
    <xf numFmtId="37" fontId="151" fillId="0" borderId="0" xfId="147" applyFont="1" applyAlignment="1">
      <alignment vertical="center"/>
    </xf>
    <xf numFmtId="37" fontId="157" fillId="0" borderId="154" xfId="147" applyFont="1" applyBorder="1" applyAlignment="1">
      <alignment vertical="top" wrapText="1"/>
    </xf>
    <xf numFmtId="199" fontId="151" fillId="0" borderId="0" xfId="147" applyNumberFormat="1" applyFont="1" applyAlignment="1">
      <alignment vertical="top" wrapText="1"/>
    </xf>
    <xf numFmtId="37" fontId="151" fillId="0" borderId="150" xfId="147" applyFont="1" applyBorder="1" applyAlignment="1">
      <alignment vertical="top"/>
    </xf>
    <xf numFmtId="49" fontId="151" fillId="0" borderId="148" xfId="147" applyNumberFormat="1" applyFont="1" applyBorder="1" applyAlignment="1">
      <alignment horizontal="center" vertical="top"/>
    </xf>
    <xf numFmtId="49" fontId="151" fillId="0" borderId="158" xfId="147" applyNumberFormat="1" applyFont="1" applyBorder="1" applyAlignment="1">
      <alignment vertical="top"/>
    </xf>
    <xf numFmtId="201" fontId="151" fillId="0" borderId="144" xfId="148" applyNumberFormat="1" applyFont="1" applyBorder="1" applyAlignment="1">
      <alignment horizontal="right"/>
    </xf>
    <xf numFmtId="200" fontId="151" fillId="0" borderId="144" xfId="148" applyNumberFormat="1" applyFont="1" applyBorder="1" applyAlignment="1">
      <alignment vertical="top"/>
    </xf>
    <xf numFmtId="37" fontId="151" fillId="0" borderId="0" xfId="149" applyFont="1"/>
    <xf numFmtId="37" fontId="151" fillId="0" borderId="0" xfId="149" applyFont="1" applyAlignment="1">
      <alignment horizontal="left"/>
    </xf>
    <xf numFmtId="37" fontId="151" fillId="0" borderId="0" xfId="146" applyFont="1"/>
    <xf numFmtId="37" fontId="151" fillId="0" borderId="0" xfId="146" quotePrefix="1" applyFont="1" applyAlignment="1">
      <alignment horizontal="right"/>
    </xf>
    <xf numFmtId="199" fontId="151" fillId="0" borderId="0" xfId="147" applyNumberFormat="1" applyFont="1"/>
    <xf numFmtId="37" fontId="158" fillId="0" borderId="0" xfId="149" applyFont="1"/>
    <xf numFmtId="199" fontId="151" fillId="0" borderId="0" xfId="149" applyNumberFormat="1" applyFont="1"/>
    <xf numFmtId="37" fontId="151" fillId="0" borderId="0" xfId="146" applyFont="1" applyAlignment="1">
      <alignment horizontal="left"/>
    </xf>
    <xf numFmtId="37" fontId="151" fillId="0" borderId="0" xfId="147" applyFont="1" applyAlignment="1">
      <alignment horizontal="center"/>
    </xf>
    <xf numFmtId="199" fontId="151" fillId="0" borderId="0" xfId="147" applyNumberFormat="1" applyFont="1" applyAlignment="1">
      <alignment horizontal="left"/>
    </xf>
    <xf numFmtId="196" fontId="151" fillId="0" borderId="0" xfId="148" applyFont="1" applyAlignment="1">
      <alignment horizontal="left"/>
    </xf>
    <xf numFmtId="0" fontId="151" fillId="0" borderId="0" xfId="150" applyFont="1"/>
    <xf numFmtId="37" fontId="151" fillId="0" borderId="167" xfId="143" applyFont="1" applyBorder="1" applyAlignment="1">
      <alignment horizontal="center"/>
    </xf>
    <xf numFmtId="37" fontId="151" fillId="0" borderId="168" xfId="143" quotePrefix="1" applyFont="1" applyBorder="1" applyAlignment="1">
      <alignment horizontal="left"/>
    </xf>
    <xf numFmtId="37" fontId="151" fillId="0" borderId="169" xfId="143" applyFont="1" applyBorder="1"/>
    <xf numFmtId="37" fontId="151" fillId="0" borderId="159" xfId="143" applyFont="1" applyBorder="1" applyAlignment="1">
      <alignment horizontal="center"/>
    </xf>
    <xf numFmtId="37" fontId="151" fillId="0" borderId="170" xfId="143" applyFont="1" applyBorder="1" applyAlignment="1">
      <alignment horizontal="center"/>
    </xf>
    <xf numFmtId="37" fontId="120" fillId="0" borderId="171" xfId="143" applyFont="1" applyBorder="1" applyAlignment="1">
      <alignment horizontal="center"/>
    </xf>
    <xf numFmtId="37" fontId="151" fillId="0" borderId="172" xfId="143" applyFont="1" applyBorder="1"/>
    <xf numFmtId="37" fontId="151" fillId="0" borderId="173" xfId="143" applyFont="1" applyBorder="1"/>
    <xf numFmtId="37" fontId="151" fillId="0" borderId="150" xfId="143" applyFont="1" applyBorder="1"/>
    <xf numFmtId="0" fontId="151" fillId="0" borderId="151" xfId="144" applyNumberFormat="1" applyFont="1" applyBorder="1" applyAlignment="1">
      <alignment horizontal="center" wrapText="1"/>
    </xf>
    <xf numFmtId="39" fontId="151" fillId="0" borderId="152" xfId="145" applyFont="1" applyBorder="1" applyAlignment="1">
      <alignment horizontal="center" wrapText="1"/>
    </xf>
    <xf numFmtId="37" fontId="151" fillId="0" borderId="153" xfId="143" quotePrefix="1" applyFont="1" applyBorder="1" applyAlignment="1">
      <alignment horizontal="center" vertical="center" wrapText="1"/>
    </xf>
    <xf numFmtId="37" fontId="151" fillId="0" borderId="154" xfId="143" applyFont="1" applyBorder="1" applyAlignment="1">
      <alignment horizontal="center" vertical="center"/>
    </xf>
    <xf numFmtId="202" fontId="151" fillId="0" borderId="157" xfId="143" applyNumberFormat="1" applyFont="1" applyBorder="1" applyAlignment="1">
      <alignment horizontal="center" vertical="center"/>
    </xf>
    <xf numFmtId="37" fontId="151" fillId="0" borderId="0" xfId="143" applyFont="1" applyAlignment="1">
      <alignment horizontal="center" vertical="center"/>
    </xf>
    <xf numFmtId="39" fontId="151" fillId="0" borderId="0" xfId="145" applyFont="1" applyAlignment="1">
      <alignment horizontal="center" vertical="center" wrapText="1"/>
    </xf>
    <xf numFmtId="37" fontId="151" fillId="0" borderId="153" xfId="143" applyFont="1" applyBorder="1" applyAlignment="1">
      <alignment horizontal="center"/>
    </xf>
    <xf numFmtId="37" fontId="151" fillId="0" borderId="157" xfId="143" applyFont="1" applyBorder="1" applyAlignment="1">
      <alignment horizontal="right"/>
    </xf>
    <xf numFmtId="39" fontId="151" fillId="0" borderId="0" xfId="145" applyFont="1" applyAlignment="1">
      <alignment vertical="center" wrapText="1"/>
    </xf>
    <xf numFmtId="197" fontId="151" fillId="0" borderId="154" xfId="144" applyNumberFormat="1" applyFont="1" applyBorder="1" applyAlignment="1">
      <alignment vertical="center"/>
    </xf>
    <xf numFmtId="37" fontId="151" fillId="0" borderId="0" xfId="151" applyFont="1"/>
    <xf numFmtId="37" fontId="151" fillId="0" borderId="0" xfId="151" applyFont="1" applyAlignment="1">
      <alignment horizontal="left"/>
    </xf>
    <xf numFmtId="37" fontId="151" fillId="0" borderId="156" xfId="151" applyFont="1" applyBorder="1" applyAlignment="1">
      <alignment horizontal="left"/>
    </xf>
    <xf numFmtId="0" fontId="151" fillId="0" borderId="156" xfId="145" applyNumberFormat="1" applyFont="1" applyBorder="1" applyAlignment="1">
      <alignment vertical="top"/>
    </xf>
    <xf numFmtId="199" fontId="151" fillId="0" borderId="0" xfId="143" applyNumberFormat="1" applyFont="1" applyAlignment="1">
      <alignment horizontal="left"/>
    </xf>
    <xf numFmtId="37" fontId="158" fillId="0" borderId="0" xfId="151" applyFont="1"/>
    <xf numFmtId="199" fontId="151" fillId="0" borderId="0" xfId="151" applyNumberFormat="1" applyFont="1"/>
    <xf numFmtId="0" fontId="151" fillId="0" borderId="0" xfId="145" applyNumberFormat="1" applyFont="1" applyAlignment="1">
      <alignment vertical="top"/>
    </xf>
    <xf numFmtId="39" fontId="151" fillId="0" borderId="0" xfId="152" applyFont="1"/>
    <xf numFmtId="37" fontId="151" fillId="0" borderId="0" xfId="152" applyNumberFormat="1" applyFont="1"/>
    <xf numFmtId="39" fontId="151" fillId="0" borderId="0" xfId="152" applyFont="1" applyAlignment="1">
      <alignment horizontal="left"/>
    </xf>
    <xf numFmtId="199" fontId="151" fillId="0" borderId="0" xfId="152" applyNumberFormat="1" applyFont="1"/>
    <xf numFmtId="39" fontId="154" fillId="0" borderId="0" xfId="152" applyFont="1"/>
    <xf numFmtId="0" fontId="12" fillId="0" borderId="174" xfId="133" applyFont="1" applyBorder="1" applyAlignment="1" applyProtection="1">
      <alignment horizontal="distributed" vertical="center"/>
      <protection locked="0"/>
    </xf>
    <xf numFmtId="0" fontId="12" fillId="0" borderId="0" xfId="133" applyFont="1" applyProtection="1">
      <protection locked="0"/>
    </xf>
    <xf numFmtId="0" fontId="0" fillId="0" borderId="0" xfId="133" applyFont="1" applyProtection="1">
      <protection locked="0"/>
    </xf>
    <xf numFmtId="0" fontId="0" fillId="0" borderId="0" xfId="133" applyFont="1" applyAlignment="1" applyProtection="1">
      <alignment horizontal="center"/>
      <protection locked="0"/>
    </xf>
    <xf numFmtId="0" fontId="12" fillId="0" borderId="174" xfId="133" applyFont="1" applyBorder="1" applyAlignment="1" applyProtection="1">
      <alignment horizontal="center" vertical="center"/>
      <protection locked="0"/>
    </xf>
    <xf numFmtId="0" fontId="8" fillId="0" borderId="0" xfId="133" applyFont="1" applyProtection="1">
      <protection locked="0"/>
    </xf>
    <xf numFmtId="0" fontId="0" fillId="0" borderId="176" xfId="133" applyFont="1" applyBorder="1" applyProtection="1">
      <protection locked="0"/>
    </xf>
    <xf numFmtId="0" fontId="0" fillId="0" borderId="176" xfId="133" applyFont="1" applyBorder="1" applyAlignment="1" applyProtection="1">
      <alignment horizontal="center"/>
      <protection locked="0"/>
    </xf>
    <xf numFmtId="0" fontId="100" fillId="0" borderId="177" xfId="133" applyFont="1" applyBorder="1" applyAlignment="1">
      <alignment horizontal="right"/>
    </xf>
    <xf numFmtId="0" fontId="12" fillId="0" borderId="95" xfId="133" applyFont="1" applyBorder="1" applyAlignment="1" applyProtection="1">
      <alignment horizontal="center" vertical="center"/>
      <protection locked="0"/>
    </xf>
    <xf numFmtId="0" fontId="12" fillId="0" borderId="95" xfId="133" applyFont="1" applyBorder="1" applyAlignment="1" applyProtection="1">
      <alignment horizontal="center" vertical="center" wrapText="1"/>
      <protection locked="0"/>
    </xf>
    <xf numFmtId="0" fontId="12" fillId="0" borderId="184" xfId="133" applyFont="1" applyBorder="1" applyAlignment="1" applyProtection="1">
      <alignment horizontal="center" vertical="center"/>
      <protection locked="0"/>
    </xf>
    <xf numFmtId="37" fontId="23" fillId="0" borderId="185" xfId="153" applyFont="1" applyBorder="1" applyAlignment="1" applyProtection="1">
      <alignment horizontal="center" vertical="center" wrapText="1"/>
      <protection locked="0"/>
    </xf>
    <xf numFmtId="0" fontId="0" fillId="0" borderId="140" xfId="133" applyFont="1" applyBorder="1" applyAlignment="1" applyProtection="1">
      <alignment horizontal="right" vertical="center"/>
      <protection locked="0"/>
    </xf>
    <xf numFmtId="0" fontId="0" fillId="0" borderId="141" xfId="133" applyFont="1" applyBorder="1" applyAlignment="1" applyProtection="1">
      <alignment horizontal="right" vertical="center"/>
      <protection locked="0"/>
    </xf>
    <xf numFmtId="0" fontId="0" fillId="0" borderId="0" xfId="133" applyFont="1" applyAlignment="1" applyProtection="1">
      <alignment horizontal="right" vertical="center"/>
      <protection locked="0"/>
    </xf>
    <xf numFmtId="0" fontId="23" fillId="0" borderId="94" xfId="133" applyFont="1" applyBorder="1" applyAlignment="1" applyProtection="1">
      <alignment horizontal="center"/>
      <protection locked="0"/>
    </xf>
    <xf numFmtId="41" fontId="0" fillId="0" borderId="95" xfId="133" applyNumberFormat="1" applyFont="1" applyBorder="1" applyAlignment="1" applyProtection="1">
      <alignment horizontal="right" vertical="center"/>
      <protection locked="0"/>
    </xf>
    <xf numFmtId="41" fontId="0" fillId="0" borderId="0" xfId="133" applyNumberFormat="1" applyFont="1" applyAlignment="1" applyProtection="1">
      <alignment horizontal="right" vertical="center"/>
      <protection locked="0"/>
    </xf>
    <xf numFmtId="0" fontId="23" fillId="0" borderId="94" xfId="133" applyFont="1" applyBorder="1" applyProtection="1">
      <protection locked="0"/>
    </xf>
    <xf numFmtId="0" fontId="0" fillId="0" borderId="95" xfId="133" applyFont="1" applyBorder="1" applyAlignment="1" applyProtection="1">
      <alignment horizontal="right" vertical="center"/>
      <protection locked="0"/>
    </xf>
    <xf numFmtId="0" fontId="23" fillId="0" borderId="186" xfId="133" applyFont="1" applyBorder="1" applyProtection="1">
      <protection locked="0"/>
    </xf>
    <xf numFmtId="0" fontId="0" fillId="0" borderId="187" xfId="133" applyFont="1" applyBorder="1" applyAlignment="1" applyProtection="1">
      <alignment horizontal="right" vertical="center"/>
      <protection locked="0"/>
    </xf>
    <xf numFmtId="0" fontId="0" fillId="0" borderId="176" xfId="133" applyFont="1" applyBorder="1" applyAlignment="1" applyProtection="1">
      <alignment horizontal="right" vertical="center"/>
      <protection locked="0"/>
    </xf>
    <xf numFmtId="0" fontId="23" fillId="0" borderId="175" xfId="133" quotePrefix="1" applyFont="1" applyBorder="1" applyAlignment="1">
      <alignment horizontal="left"/>
    </xf>
    <xf numFmtId="0" fontId="30" fillId="0" borderId="0" xfId="154" quotePrefix="1" applyFont="1" applyAlignment="1">
      <alignment horizontal="right"/>
    </xf>
    <xf numFmtId="0" fontId="13" fillId="0" borderId="6" xfId="2" applyFill="1" applyBorder="1" applyAlignment="1" applyProtection="1">
      <alignment horizontal="center" vertical="center" wrapText="1"/>
    </xf>
    <xf numFmtId="0" fontId="30" fillId="0" borderId="174" xfId="133" applyFont="1" applyBorder="1" applyAlignment="1" applyProtection="1">
      <alignment horizontal="distributed" vertical="center"/>
      <protection locked="0"/>
    </xf>
    <xf numFmtId="0" fontId="30" fillId="0" borderId="175" xfId="133" applyFont="1" applyBorder="1"/>
    <xf numFmtId="0" fontId="30" fillId="0" borderId="176" xfId="133" applyFont="1" applyBorder="1" applyProtection="1">
      <protection locked="0"/>
    </xf>
    <xf numFmtId="14" fontId="30" fillId="0" borderId="176" xfId="133" applyNumberFormat="1" applyFont="1" applyBorder="1" applyProtection="1">
      <protection locked="0"/>
    </xf>
    <xf numFmtId="0" fontId="30" fillId="0" borderId="188" xfId="133" applyFont="1" applyBorder="1" applyProtection="1">
      <protection locked="0"/>
    </xf>
    <xf numFmtId="0" fontId="30" fillId="0" borderId="179" xfId="133" applyFont="1" applyBorder="1" applyAlignment="1" applyProtection="1">
      <alignment vertical="center"/>
      <protection locked="0"/>
    </xf>
    <xf numFmtId="0" fontId="30" fillId="0" borderId="189" xfId="133" applyFont="1" applyBorder="1" applyAlignment="1" applyProtection="1">
      <alignment vertical="center"/>
      <protection locked="0"/>
    </xf>
    <xf numFmtId="0" fontId="30" fillId="0" borderId="0" xfId="133" applyFont="1" applyAlignment="1" applyProtection="1">
      <alignment shrinkToFit="1"/>
      <protection locked="0"/>
    </xf>
    <xf numFmtId="0" fontId="30" fillId="0" borderId="184" xfId="133" applyFont="1" applyBorder="1" applyAlignment="1" applyProtection="1">
      <alignment vertical="center"/>
      <protection locked="0"/>
    </xf>
    <xf numFmtId="0" fontId="30" fillId="0" borderId="193" xfId="133" applyFont="1" applyBorder="1" applyProtection="1">
      <protection locked="0"/>
    </xf>
    <xf numFmtId="0" fontId="30" fillId="0" borderId="0" xfId="133" applyFont="1" applyAlignment="1" applyProtection="1">
      <alignment horizontal="center" vertical="center" wrapText="1"/>
      <protection locked="0"/>
    </xf>
    <xf numFmtId="0" fontId="30" fillId="0" borderId="95" xfId="133" applyFont="1" applyBorder="1" applyAlignment="1" applyProtection="1">
      <alignment horizontal="center" vertical="top"/>
      <protection locked="0"/>
    </xf>
    <xf numFmtId="0" fontId="30" fillId="0" borderId="140" xfId="133" applyFont="1" applyBorder="1" applyAlignment="1" applyProtection="1">
      <alignment horizontal="center" vertical="top"/>
      <protection locked="0"/>
    </xf>
    <xf numFmtId="0" fontId="30" fillId="0" borderId="194" xfId="133" applyFont="1" applyBorder="1" applyAlignment="1" applyProtection="1">
      <alignment horizontal="center" vertical="top"/>
      <protection locked="0"/>
    </xf>
    <xf numFmtId="0" fontId="30" fillId="0" borderId="184" xfId="133" applyFont="1" applyBorder="1" applyProtection="1">
      <protection locked="0"/>
    </xf>
    <xf numFmtId="0" fontId="30" fillId="0" borderId="195" xfId="133" applyFont="1" applyBorder="1" applyProtection="1">
      <protection locked="0"/>
    </xf>
    <xf numFmtId="0" fontId="92" fillId="0" borderId="195" xfId="133" applyFont="1" applyBorder="1" applyAlignment="1" applyProtection="1">
      <alignment horizontal="center" shrinkToFit="1"/>
      <protection locked="0"/>
    </xf>
    <xf numFmtId="0" fontId="92" fillId="0" borderId="184" xfId="133" applyFont="1" applyBorder="1" applyAlignment="1" applyProtection="1">
      <alignment horizontal="center" shrinkToFit="1"/>
      <protection locked="0"/>
    </xf>
    <xf numFmtId="0" fontId="30" fillId="0" borderId="184" xfId="133" applyFont="1" applyBorder="1" applyAlignment="1" applyProtection="1">
      <alignment horizontal="center"/>
      <protection locked="0"/>
    </xf>
    <xf numFmtId="0" fontId="30" fillId="0" borderId="195" xfId="133" applyFont="1" applyBorder="1" applyAlignment="1" applyProtection="1">
      <alignment horizontal="center" wrapText="1"/>
      <protection locked="0"/>
    </xf>
    <xf numFmtId="0" fontId="30" fillId="0" borderId="184" xfId="133" applyFont="1" applyBorder="1" applyAlignment="1" applyProtection="1">
      <alignment horizontal="center" wrapText="1"/>
      <protection locked="0"/>
    </xf>
    <xf numFmtId="49" fontId="30" fillId="0" borderId="0" xfId="133" applyNumberFormat="1" applyFont="1" applyAlignment="1" applyProtection="1">
      <alignment horizontal="center" vertical="center"/>
      <protection locked="0"/>
    </xf>
    <xf numFmtId="0" fontId="93" fillId="0" borderId="140" xfId="133" applyFont="1" applyBorder="1" applyAlignment="1" applyProtection="1">
      <alignment horizontal="right" vertical="center"/>
      <protection locked="0"/>
    </xf>
    <xf numFmtId="0" fontId="93" fillId="0" borderId="141" xfId="133" applyFont="1" applyBorder="1" applyAlignment="1" applyProtection="1">
      <alignment horizontal="right" vertical="center"/>
      <protection locked="0"/>
    </xf>
    <xf numFmtId="0" fontId="16" fillId="0" borderId="0" xfId="133" applyAlignment="1" applyProtection="1">
      <alignment vertical="center"/>
      <protection locked="0"/>
    </xf>
    <xf numFmtId="49" fontId="30" fillId="0" borderId="0" xfId="133" applyNumberFormat="1" applyFont="1" applyAlignment="1" applyProtection="1">
      <alignment horizontal="center"/>
      <protection locked="0"/>
    </xf>
    <xf numFmtId="0" fontId="93" fillId="0" borderId="95" xfId="133" applyFont="1" applyBorder="1" applyAlignment="1" applyProtection="1">
      <alignment horizontal="right" vertical="center"/>
      <protection locked="0"/>
    </xf>
    <xf numFmtId="0" fontId="93" fillId="0" borderId="0" xfId="133" applyFont="1" applyAlignment="1" applyProtection="1">
      <alignment horizontal="right" vertical="center"/>
      <protection locked="0"/>
    </xf>
    <xf numFmtId="49" fontId="30" fillId="0" borderId="94" xfId="133" applyNumberFormat="1" applyFont="1" applyBorder="1" applyProtection="1">
      <protection locked="0"/>
    </xf>
    <xf numFmtId="3" fontId="30" fillId="0" borderId="0" xfId="133" applyNumberFormat="1" applyFont="1" applyProtection="1">
      <protection locked="0"/>
    </xf>
    <xf numFmtId="49" fontId="30" fillId="0" borderId="0" xfId="133" applyNumberFormat="1" applyFont="1" applyProtection="1">
      <protection locked="0"/>
    </xf>
    <xf numFmtId="0" fontId="93" fillId="0" borderId="187" xfId="133" applyFont="1" applyBorder="1" applyAlignment="1" applyProtection="1">
      <alignment horizontal="right" vertical="center"/>
      <protection locked="0"/>
    </xf>
    <xf numFmtId="0" fontId="93" fillId="0" borderId="176" xfId="133" applyFont="1" applyBorder="1" applyAlignment="1" applyProtection="1">
      <alignment horizontal="right" vertical="center"/>
      <protection locked="0"/>
    </xf>
    <xf numFmtId="0" fontId="13" fillId="0" borderId="0" xfId="2" applyAlignment="1" applyProtection="1">
      <alignment horizontal="center" vertical="center"/>
    </xf>
    <xf numFmtId="37" fontId="30" fillId="0" borderId="106" xfId="136" applyFont="1" applyBorder="1" applyAlignment="1">
      <alignment horizontal="center" vertical="center"/>
    </xf>
    <xf numFmtId="37" fontId="30" fillId="0" borderId="0" xfId="136" quotePrefix="1" applyFont="1" applyAlignment="1">
      <alignment horizontal="center" vertical="center"/>
    </xf>
    <xf numFmtId="0" fontId="30" fillId="0" borderId="106" xfId="35" applyFont="1" applyBorder="1" applyAlignment="1">
      <alignment horizontal="center" vertical="center" wrapText="1"/>
    </xf>
    <xf numFmtId="0" fontId="30" fillId="0" borderId="107" xfId="35" applyFont="1" applyBorder="1" applyAlignment="1">
      <alignment horizontal="center" vertical="center" wrapText="1"/>
    </xf>
    <xf numFmtId="0" fontId="30" fillId="0" borderId="174" xfId="153" applyNumberFormat="1" applyFont="1" applyBorder="1" applyAlignment="1" applyProtection="1">
      <alignment horizontal="distributed"/>
      <protection locked="0"/>
    </xf>
    <xf numFmtId="203" fontId="30" fillId="0" borderId="0" xfId="153" applyNumberFormat="1" applyFont="1" applyAlignment="1" applyProtection="1">
      <alignment vertical="center"/>
      <protection locked="0"/>
    </xf>
    <xf numFmtId="37" fontId="30" fillId="0" borderId="0" xfId="153" applyFont="1" applyAlignment="1" applyProtection="1">
      <alignment vertical="center"/>
      <protection locked="0"/>
    </xf>
    <xf numFmtId="37" fontId="30" fillId="0" borderId="0" xfId="153" applyFont="1" applyProtection="1">
      <protection locked="0"/>
    </xf>
    <xf numFmtId="37" fontId="30" fillId="0" borderId="0" xfId="153" applyFont="1" applyAlignment="1" applyProtection="1">
      <alignment horizontal="center" vertical="center"/>
      <protection locked="0"/>
    </xf>
    <xf numFmtId="0" fontId="30" fillId="0" borderId="174" xfId="155" applyFont="1" applyBorder="1" applyAlignment="1" applyProtection="1">
      <alignment horizontal="center" vertical="center" wrapText="1"/>
      <protection locked="0"/>
    </xf>
    <xf numFmtId="0" fontId="30" fillId="0" borderId="175" xfId="137" applyFont="1" applyBorder="1" applyAlignment="1">
      <alignment horizontal="left" vertical="center"/>
    </xf>
    <xf numFmtId="0" fontId="30" fillId="0" borderId="176" xfId="137" applyFont="1" applyBorder="1" applyAlignment="1" applyProtection="1">
      <alignment horizontal="left" vertical="center"/>
      <protection locked="0"/>
    </xf>
    <xf numFmtId="37" fontId="30" fillId="0" borderId="176" xfId="153" applyFont="1" applyBorder="1" applyAlignment="1" applyProtection="1">
      <alignment vertical="center"/>
      <protection locked="0"/>
    </xf>
    <xf numFmtId="0" fontId="30" fillId="0" borderId="0" xfId="137" applyFont="1" applyAlignment="1" applyProtection="1">
      <alignment horizontal="left" vertical="center"/>
      <protection locked="0"/>
    </xf>
    <xf numFmtId="37" fontId="146" fillId="0" borderId="0" xfId="153" applyFont="1" applyAlignment="1" applyProtection="1">
      <alignment horizontal="center"/>
      <protection locked="0"/>
    </xf>
    <xf numFmtId="37" fontId="30" fillId="0" borderId="0" xfId="153" applyFont="1" applyAlignment="1" applyProtection="1">
      <alignment horizontal="center"/>
      <protection locked="0"/>
    </xf>
    <xf numFmtId="37" fontId="159" fillId="0" borderId="0" xfId="153" applyAlignment="1" applyProtection="1">
      <alignment horizontal="center" vertical="center"/>
      <protection locked="0"/>
    </xf>
    <xf numFmtId="37" fontId="30" fillId="0" borderId="0" xfId="153" applyFont="1" applyAlignment="1" applyProtection="1">
      <alignment horizontal="right"/>
      <protection locked="0"/>
    </xf>
    <xf numFmtId="0" fontId="23" fillId="0" borderId="197" xfId="155" applyFont="1" applyBorder="1" applyAlignment="1" applyProtection="1">
      <alignment horizontal="center" vertical="center" wrapText="1"/>
      <protection locked="0"/>
    </xf>
    <xf numFmtId="0" fontId="92" fillId="0" borderId="197" xfId="155" applyFont="1" applyBorder="1" applyAlignment="1" applyProtection="1">
      <alignment horizontal="center" vertical="center" wrapText="1"/>
      <protection locked="0"/>
    </xf>
    <xf numFmtId="0" fontId="30" fillId="0" borderId="194" xfId="155" applyFont="1" applyBorder="1" applyAlignment="1" applyProtection="1">
      <alignment horizontal="center" vertical="center" wrapText="1"/>
      <protection locked="0"/>
    </xf>
    <xf numFmtId="0" fontId="30" fillId="0" borderId="90" xfId="155" applyFont="1" applyBorder="1" applyAlignment="1" applyProtection="1">
      <alignment horizontal="center" vertical="center" wrapText="1"/>
      <protection locked="0"/>
    </xf>
    <xf numFmtId="0" fontId="23" fillId="0" borderId="90" xfId="155" applyFont="1" applyBorder="1" applyAlignment="1" applyProtection="1">
      <alignment horizontal="center" vertical="center" wrapText="1"/>
      <protection locked="0"/>
    </xf>
    <xf numFmtId="0" fontId="31" fillId="0" borderId="201" xfId="155" applyFont="1" applyBorder="1" applyAlignment="1" applyProtection="1">
      <alignment horizontal="center" vertical="center" wrapText="1"/>
      <protection locked="0"/>
    </xf>
    <xf numFmtId="0" fontId="31" fillId="0" borderId="201" xfId="155" quotePrefix="1" applyFont="1" applyBorder="1" applyAlignment="1" applyProtection="1">
      <alignment horizontal="center" vertical="center" wrapText="1"/>
      <protection locked="0"/>
    </xf>
    <xf numFmtId="0" fontId="111" fillId="0" borderId="201" xfId="155" applyFont="1" applyBorder="1" applyAlignment="1" applyProtection="1">
      <alignment horizontal="center" vertical="center" wrapText="1"/>
      <protection locked="0"/>
    </xf>
    <xf numFmtId="0" fontId="111" fillId="0" borderId="187" xfId="155" applyFont="1" applyBorder="1" applyAlignment="1" applyProtection="1">
      <alignment horizontal="center" vertical="center" wrapText="1"/>
      <protection locked="0"/>
    </xf>
    <xf numFmtId="37" fontId="30" fillId="0" borderId="202" xfId="153" applyFont="1" applyBorder="1" applyAlignment="1" applyProtection="1">
      <alignment horizontal="center" vertical="center"/>
      <protection locked="0"/>
    </xf>
    <xf numFmtId="192" fontId="30" fillId="0" borderId="188" xfId="153" applyNumberFormat="1" applyFont="1" applyBorder="1" applyAlignment="1" applyProtection="1">
      <alignment horizontal="right" vertical="center"/>
      <protection locked="0"/>
    </xf>
    <xf numFmtId="37" fontId="30" fillId="0" borderId="94" xfId="153" applyFont="1" applyBorder="1" applyAlignment="1" applyProtection="1">
      <alignment horizontal="center"/>
      <protection locked="0"/>
    </xf>
    <xf numFmtId="192" fontId="30" fillId="0" borderId="0" xfId="153" applyNumberFormat="1" applyFont="1" applyAlignment="1" applyProtection="1">
      <alignment horizontal="right" vertical="center"/>
      <protection locked="0"/>
    </xf>
    <xf numFmtId="37" fontId="30" fillId="0" borderId="203" xfId="153" applyFont="1" applyBorder="1" applyAlignment="1" applyProtection="1">
      <alignment horizontal="center"/>
      <protection locked="0"/>
    </xf>
    <xf numFmtId="192" fontId="30" fillId="0" borderId="193" xfId="153" applyNumberFormat="1" applyFont="1" applyBorder="1" applyAlignment="1" applyProtection="1">
      <alignment horizontal="right" vertical="center"/>
      <protection locked="0"/>
    </xf>
    <xf numFmtId="37" fontId="147" fillId="0" borderId="204" xfId="153" applyFont="1" applyBorder="1" applyAlignment="1" applyProtection="1">
      <alignment horizontal="center" vertical="center"/>
      <protection locked="0"/>
    </xf>
    <xf numFmtId="37" fontId="30" fillId="0" borderId="205" xfId="153" applyFont="1" applyBorder="1" applyAlignment="1" applyProtection="1">
      <alignment vertical="center"/>
      <protection locked="0"/>
    </xf>
    <xf numFmtId="37" fontId="30" fillId="0" borderId="0" xfId="153" applyFont="1" applyAlignment="1" applyProtection="1">
      <alignment horizontal="left" vertical="center"/>
      <protection locked="0"/>
    </xf>
    <xf numFmtId="37" fontId="30" fillId="0" borderId="0" xfId="153" applyFont="1" applyAlignment="1" applyProtection="1">
      <alignment horizontal="right" vertical="center"/>
      <protection locked="0"/>
    </xf>
    <xf numFmtId="37" fontId="30" fillId="0" borderId="0" xfId="156" quotePrefix="1" applyNumberFormat="1" applyFont="1" applyFill="1" applyBorder="1" applyAlignment="1" applyProtection="1">
      <alignment horizontal="right"/>
    </xf>
    <xf numFmtId="37" fontId="147" fillId="0" borderId="0" xfId="153" applyFont="1" applyAlignment="1" applyProtection="1">
      <alignment vertical="center"/>
      <protection locked="0"/>
    </xf>
    <xf numFmtId="37" fontId="30" fillId="0" borderId="0" xfId="156" applyNumberFormat="1" applyFont="1" applyFill="1" applyBorder="1" applyAlignment="1" applyProtection="1">
      <alignment horizontal="right"/>
      <protection locked="0"/>
    </xf>
    <xf numFmtId="0" fontId="30" fillId="0" borderId="0" xfId="138" applyFont="1" applyAlignment="1" applyProtection="1">
      <alignment horizontal="left" vertical="center"/>
      <protection locked="0"/>
    </xf>
    <xf numFmtId="37" fontId="13" fillId="0" borderId="0" xfId="2" applyNumberFormat="1" applyAlignment="1" applyProtection="1">
      <protection locked="0"/>
    </xf>
    <xf numFmtId="0" fontId="46" fillId="0" borderId="0" xfId="35"/>
    <xf numFmtId="0" fontId="30" fillId="0" borderId="0" xfId="35" applyFont="1" applyAlignment="1">
      <alignment horizontal="justify" wrapText="1"/>
    </xf>
    <xf numFmtId="37" fontId="164" fillId="0" borderId="106" xfId="136" quotePrefix="1" applyFont="1" applyBorder="1" applyAlignment="1">
      <alignment horizontal="center" vertical="center"/>
    </xf>
    <xf numFmtId="0" fontId="30" fillId="0" borderId="125" xfId="136" applyNumberFormat="1" applyFont="1" applyBorder="1" applyAlignment="1">
      <alignment horizontal="distributed"/>
    </xf>
    <xf numFmtId="0" fontId="30" fillId="0" borderId="17" xfId="35" applyFont="1" applyBorder="1" applyAlignment="1">
      <alignment horizontal="justify" wrapText="1"/>
    </xf>
    <xf numFmtId="0" fontId="31" fillId="0" borderId="0" xfId="35" applyFont="1" applyAlignment="1">
      <alignment horizontal="center" vertical="center"/>
    </xf>
    <xf numFmtId="0" fontId="31" fillId="0" borderId="107" xfId="35" applyFont="1" applyBorder="1" applyAlignment="1">
      <alignment horizontal="center" vertical="center"/>
    </xf>
    <xf numFmtId="0" fontId="30" fillId="0" borderId="208" xfId="35" applyFont="1" applyBorder="1" applyAlignment="1">
      <alignment horizontal="center" vertical="center" wrapText="1"/>
    </xf>
    <xf numFmtId="0" fontId="23" fillId="0" borderId="209" xfId="35" applyFont="1" applyBorder="1" applyAlignment="1">
      <alignment horizontal="center" vertical="center" wrapText="1"/>
    </xf>
    <xf numFmtId="0" fontId="30" fillId="0" borderId="69" xfId="35" applyFont="1" applyBorder="1" applyAlignment="1">
      <alignment vertical="center" wrapText="1"/>
    </xf>
    <xf numFmtId="0" fontId="30" fillId="0" borderId="69" xfId="35" applyFont="1" applyBorder="1" applyAlignment="1">
      <alignment horizontal="center" vertical="center" wrapText="1"/>
    </xf>
    <xf numFmtId="0" fontId="30" fillId="0" borderId="81" xfId="35" applyFont="1" applyBorder="1" applyAlignment="1">
      <alignment horizontal="center" vertical="center" wrapText="1"/>
    </xf>
    <xf numFmtId="0" fontId="147" fillId="0" borderId="16" xfId="35" applyFont="1" applyBorder="1" applyAlignment="1">
      <alignment horizontal="center" vertical="center" wrapText="1"/>
    </xf>
    <xf numFmtId="191" fontId="92" fillId="0" borderId="7" xfId="35" applyNumberFormat="1" applyFont="1" applyBorder="1" applyAlignment="1">
      <alignment vertical="center" wrapText="1"/>
    </xf>
    <xf numFmtId="204" fontId="92" fillId="0" borderId="7" xfId="35" applyNumberFormat="1" applyFont="1" applyBorder="1" applyAlignment="1">
      <alignment vertical="center" wrapText="1"/>
    </xf>
    <xf numFmtId="191" fontId="92" fillId="0" borderId="15" xfId="35" applyNumberFormat="1" applyFont="1" applyBorder="1" applyAlignment="1">
      <alignment vertical="center"/>
    </xf>
    <xf numFmtId="0" fontId="46" fillId="0" borderId="0" xfId="35" applyAlignment="1">
      <alignment horizontal="center" vertical="center"/>
    </xf>
    <xf numFmtId="191" fontId="92" fillId="0" borderId="106" xfId="35" applyNumberFormat="1" applyFont="1" applyBorder="1" applyAlignment="1">
      <alignment vertical="center" wrapText="1"/>
    </xf>
    <xf numFmtId="204" fontId="92" fillId="0" borderId="106" xfId="35" applyNumberFormat="1" applyFont="1" applyBorder="1" applyAlignment="1">
      <alignment vertical="center" wrapText="1"/>
    </xf>
    <xf numFmtId="191" fontId="92" fillId="0" borderId="108" xfId="35" applyNumberFormat="1" applyFont="1" applyBorder="1" applyAlignment="1">
      <alignment vertical="center"/>
    </xf>
    <xf numFmtId="0" fontId="30" fillId="0" borderId="16" xfId="35" applyFont="1" applyBorder="1" applyAlignment="1">
      <alignment horizontal="center" vertical="center" wrapText="1"/>
    </xf>
    <xf numFmtId="0" fontId="30" fillId="0" borderId="0" xfId="35" applyFont="1" applyAlignment="1">
      <alignment horizontal="left"/>
    </xf>
    <xf numFmtId="0" fontId="23" fillId="0" borderId="0" xfId="35" quotePrefix="1" applyFont="1" applyAlignment="1">
      <alignment horizontal="right" vertical="center"/>
    </xf>
    <xf numFmtId="0" fontId="46" fillId="0" borderId="0" xfId="35" applyAlignment="1">
      <alignment vertical="center"/>
    </xf>
    <xf numFmtId="0" fontId="147" fillId="0" borderId="0" xfId="35" applyFont="1"/>
    <xf numFmtId="0" fontId="46" fillId="0" borderId="0" xfId="35" applyAlignment="1">
      <alignment wrapText="1"/>
    </xf>
    <xf numFmtId="0" fontId="30" fillId="0" borderId="0" xfId="35" applyFont="1" applyAlignment="1">
      <alignment horizontal="center" vertical="center" wrapText="1"/>
    </xf>
    <xf numFmtId="0" fontId="30" fillId="0" borderId="11" xfId="137" applyFont="1" applyBorder="1" applyAlignment="1">
      <alignment horizontal="left" vertical="center"/>
    </xf>
    <xf numFmtId="0" fontId="30" fillId="0" borderId="0" xfId="35" applyFont="1" applyAlignment="1">
      <alignment horizontal="center" wrapText="1"/>
    </xf>
    <xf numFmtId="0" fontId="147" fillId="0" borderId="209" xfId="35" applyFont="1" applyBorder="1" applyAlignment="1">
      <alignment horizontal="center" vertical="center" wrapText="1"/>
    </xf>
    <xf numFmtId="41" fontId="31" fillId="0" borderId="16" xfId="35" applyNumberFormat="1" applyFont="1" applyBorder="1" applyAlignment="1">
      <alignment horizontal="center" vertical="center" wrapText="1"/>
    </xf>
    <xf numFmtId="41" fontId="31" fillId="0" borderId="7" xfId="35" applyNumberFormat="1" applyFont="1" applyBorder="1" applyAlignment="1">
      <alignment horizontal="center" vertical="center" wrapText="1"/>
    </xf>
    <xf numFmtId="41" fontId="31" fillId="0" borderId="15" xfId="35" applyNumberFormat="1" applyFont="1" applyBorder="1" applyAlignment="1">
      <alignment horizontal="center" vertical="center" wrapText="1"/>
    </xf>
    <xf numFmtId="41" fontId="31" fillId="0" borderId="107" xfId="35" applyNumberFormat="1" applyFont="1" applyBorder="1" applyAlignment="1">
      <alignment horizontal="center" vertical="center" wrapText="1"/>
    </xf>
    <xf numFmtId="41" fontId="31" fillId="0" borderId="106" xfId="35" applyNumberFormat="1" applyFont="1" applyBorder="1" applyAlignment="1">
      <alignment horizontal="center" vertical="center" wrapText="1"/>
    </xf>
    <xf numFmtId="41" fontId="31" fillId="0" borderId="108" xfId="35" applyNumberFormat="1" applyFont="1" applyBorder="1" applyAlignment="1">
      <alignment horizontal="center" vertical="center" wrapText="1"/>
    </xf>
    <xf numFmtId="0" fontId="13" fillId="0" borderId="0" xfId="2" applyFill="1" applyAlignment="1" applyProtection="1">
      <alignment vertical="center"/>
    </xf>
    <xf numFmtId="20" fontId="18" fillId="0" borderId="6" xfId="1" quotePrefix="1" applyNumberFormat="1" applyFont="1" applyBorder="1" applyAlignment="1">
      <alignment horizontal="center" vertical="center" wrapText="1"/>
    </xf>
    <xf numFmtId="0" fontId="156" fillId="0" borderId="7" xfId="2" applyFont="1" applyFill="1" applyBorder="1" applyAlignment="1" applyProtection="1">
      <alignment horizontal="center" vertical="center" wrapText="1"/>
    </xf>
    <xf numFmtId="176" fontId="18" fillId="0" borderId="35" xfId="1" quotePrefix="1" applyNumberFormat="1" applyFont="1" applyBorder="1" applyAlignment="1">
      <alignment horizontal="center" vertical="center" wrapText="1"/>
    </xf>
    <xf numFmtId="191" fontId="30" fillId="0" borderId="0" xfId="136" applyNumberFormat="1" applyFont="1" applyAlignment="1">
      <alignment vertical="center"/>
    </xf>
    <xf numFmtId="0" fontId="103" fillId="0" borderId="206" xfId="35" applyFont="1" applyBorder="1" applyAlignment="1">
      <alignment wrapText="1"/>
    </xf>
    <xf numFmtId="0" fontId="30" fillId="0" borderId="16" xfId="35" applyFont="1" applyBorder="1" applyAlignment="1">
      <alignment horizontal="center" vertical="center"/>
    </xf>
    <xf numFmtId="41" fontId="30" fillId="0" borderId="16" xfId="35" applyNumberFormat="1" applyFont="1" applyBorder="1" applyAlignment="1">
      <alignment horizontal="center" vertical="center"/>
    </xf>
    <xf numFmtId="41" fontId="30" fillId="0" borderId="7" xfId="35" applyNumberFormat="1" applyFont="1" applyBorder="1" applyAlignment="1">
      <alignment horizontal="center" vertical="center" wrapText="1"/>
    </xf>
    <xf numFmtId="41" fontId="92" fillId="0" borderId="7" xfId="35" applyNumberFormat="1" applyFont="1" applyBorder="1" applyAlignment="1">
      <alignment horizontal="center" vertical="center" wrapText="1"/>
    </xf>
    <xf numFmtId="41" fontId="92" fillId="0" borderId="15" xfId="35" applyNumberFormat="1" applyFont="1" applyBorder="1" applyAlignment="1">
      <alignment horizontal="center" vertical="center" wrapText="1"/>
    </xf>
    <xf numFmtId="37" fontId="30" fillId="0" borderId="111" xfId="136" applyFont="1" applyBorder="1" applyAlignment="1">
      <alignment horizontal="center" vertical="center"/>
    </xf>
    <xf numFmtId="37" fontId="30" fillId="0" borderId="70" xfId="136" applyFont="1" applyBorder="1" applyAlignment="1">
      <alignment horizontal="center" vertical="center"/>
    </xf>
    <xf numFmtId="0" fontId="30" fillId="0" borderId="0" xfId="35" applyFont="1"/>
    <xf numFmtId="0" fontId="30" fillId="0" borderId="0" xfId="35" applyFont="1" applyAlignment="1">
      <alignment horizontal="justify" vertical="center" wrapText="1"/>
    </xf>
    <xf numFmtId="0" fontId="30" fillId="0" borderId="17" xfId="35" applyFont="1" applyBorder="1" applyAlignment="1">
      <alignment horizontal="justify" vertical="center" wrapText="1"/>
    </xf>
    <xf numFmtId="0" fontId="30" fillId="0" borderId="212" xfId="35" applyFont="1" applyBorder="1" applyAlignment="1">
      <alignment horizontal="center" vertical="center" wrapText="1"/>
    </xf>
    <xf numFmtId="0" fontId="30" fillId="0" borderId="122" xfId="35" applyFont="1" applyBorder="1" applyAlignment="1">
      <alignment horizontal="center" vertical="center" wrapText="1"/>
    </xf>
    <xf numFmtId="0" fontId="30" fillId="0" borderId="128" xfId="35" applyFont="1" applyBorder="1" applyAlignment="1">
      <alignment horizontal="center" vertical="center" wrapText="1"/>
    </xf>
    <xf numFmtId="41" fontId="30" fillId="0" borderId="15" xfId="35" applyNumberFormat="1" applyFont="1" applyBorder="1" applyAlignment="1">
      <alignment horizontal="center" vertical="center" wrapText="1"/>
    </xf>
    <xf numFmtId="41" fontId="30" fillId="0" borderId="106" xfId="35" applyNumberFormat="1" applyFont="1" applyBorder="1" applyAlignment="1">
      <alignment horizontal="justify" vertical="center" wrapText="1"/>
    </xf>
    <xf numFmtId="41" fontId="30" fillId="0" borderId="106" xfId="35" applyNumberFormat="1" applyFont="1" applyBorder="1" applyAlignment="1">
      <alignment horizontal="center" vertical="center" wrapText="1"/>
    </xf>
    <xf numFmtId="41" fontId="30" fillId="0" borderId="108" xfId="35" applyNumberFormat="1" applyFont="1" applyBorder="1" applyAlignment="1">
      <alignment horizontal="center" vertical="center" wrapText="1"/>
    </xf>
    <xf numFmtId="37" fontId="30" fillId="0" borderId="0" xfId="136" applyFont="1" applyAlignment="1">
      <alignment horizontal="right"/>
    </xf>
    <xf numFmtId="0" fontId="151" fillId="0" borderId="213" xfId="157" applyNumberFormat="1" applyFont="1" applyBorder="1" applyAlignment="1">
      <alignment horizontal="justify"/>
    </xf>
    <xf numFmtId="206" fontId="151" fillId="0" borderId="214" xfId="157" applyNumberFormat="1" applyFont="1" applyBorder="1" applyAlignment="1">
      <alignment vertical="center"/>
    </xf>
    <xf numFmtId="0" fontId="151" fillId="0" borderId="0" xfId="158" applyFont="1"/>
    <xf numFmtId="0" fontId="151" fillId="0" borderId="0" xfId="158" applyFont="1" applyAlignment="1">
      <alignment horizontal="justify" wrapText="1"/>
    </xf>
    <xf numFmtId="0" fontId="45" fillId="0" borderId="0" xfId="159">
      <alignment vertical="center"/>
    </xf>
    <xf numFmtId="205" fontId="151" fillId="0" borderId="0" xfId="157" applyFont="1" applyAlignment="1">
      <alignment horizontal="center" vertical="center"/>
    </xf>
    <xf numFmtId="205" fontId="151" fillId="0" borderId="215" xfId="157" applyFont="1" applyBorder="1" applyAlignment="1">
      <alignment horizontal="center" vertical="center"/>
    </xf>
    <xf numFmtId="205" fontId="151" fillId="0" borderId="213" xfId="157" applyFont="1" applyBorder="1" applyAlignment="1">
      <alignment horizontal="center" vertical="center"/>
    </xf>
    <xf numFmtId="0" fontId="151" fillId="0" borderId="0" xfId="160" applyFont="1">
      <alignment vertical="center"/>
    </xf>
    <xf numFmtId="0" fontId="151" fillId="0" borderId="216" xfId="161" applyFont="1" applyBorder="1" applyAlignment="1">
      <alignment horizontal="left" vertical="center"/>
    </xf>
    <xf numFmtId="0" fontId="151" fillId="0" borderId="217" xfId="158" applyFont="1" applyBorder="1" applyAlignment="1">
      <alignment horizontal="justify"/>
    </xf>
    <xf numFmtId="0" fontId="151" fillId="0" borderId="216" xfId="158" applyFont="1" applyBorder="1" applyAlignment="1">
      <alignment horizontal="justify"/>
    </xf>
    <xf numFmtId="0" fontId="45" fillId="0" borderId="216" xfId="159" applyBorder="1">
      <alignment vertical="center"/>
    </xf>
    <xf numFmtId="205" fontId="169" fillId="0" borderId="216" xfId="157" applyFont="1" applyBorder="1" applyAlignment="1">
      <alignment horizontal="center" vertical="center"/>
    </xf>
    <xf numFmtId="205" fontId="151" fillId="0" borderId="218" xfId="157" applyFont="1" applyBorder="1" applyAlignment="1">
      <alignment horizontal="center" vertical="center"/>
    </xf>
    <xf numFmtId="0" fontId="120" fillId="0" borderId="213" xfId="158" applyFont="1" applyBorder="1" applyAlignment="1">
      <alignment horizontal="center" vertical="center" wrapText="1"/>
    </xf>
    <xf numFmtId="0" fontId="151" fillId="0" borderId="213" xfId="158" applyFont="1" applyBorder="1" applyAlignment="1">
      <alignment horizontal="center" vertical="center" wrapText="1"/>
    </xf>
    <xf numFmtId="0" fontId="151" fillId="0" borderId="213" xfId="160" applyFont="1" applyBorder="1" applyAlignment="1">
      <alignment horizontal="center" vertical="center" wrapText="1"/>
    </xf>
    <xf numFmtId="0" fontId="151" fillId="0" borderId="0" xfId="160" applyFont="1" applyAlignment="1">
      <alignment vertical="center" wrapText="1"/>
    </xf>
    <xf numFmtId="41" fontId="151" fillId="0" borderId="213" xfId="158" applyNumberFormat="1" applyFont="1" applyBorder="1" applyAlignment="1">
      <alignment horizontal="center" vertical="center" wrapText="1"/>
    </xf>
    <xf numFmtId="205" fontId="151" fillId="0" borderId="213" xfId="157" applyFont="1" applyBorder="1" applyAlignment="1">
      <alignment vertical="center"/>
    </xf>
    <xf numFmtId="205" fontId="151" fillId="0" borderId="213" xfId="157" applyFont="1" applyBorder="1"/>
    <xf numFmtId="205" fontId="151" fillId="0" borderId="213" xfId="157" applyFont="1" applyBorder="1" applyAlignment="1">
      <alignment horizontal="right" vertical="center"/>
    </xf>
    <xf numFmtId="205" fontId="151" fillId="0" borderId="0" xfId="157" applyFont="1" applyAlignment="1">
      <alignment vertical="center"/>
    </xf>
    <xf numFmtId="205" fontId="151" fillId="0" borderId="0" xfId="157" applyFont="1"/>
    <xf numFmtId="205" fontId="151" fillId="0" borderId="0" xfId="157" applyFont="1" applyAlignment="1">
      <alignment horizontal="right" vertical="center"/>
    </xf>
    <xf numFmtId="205" fontId="151" fillId="0" borderId="0" xfId="157" quotePrefix="1" applyFont="1" applyAlignment="1">
      <alignment horizontal="right"/>
    </xf>
    <xf numFmtId="205" fontId="151" fillId="0" borderId="0" xfId="157" applyFont="1" applyAlignment="1">
      <alignment horizontal="left" vertical="center"/>
    </xf>
    <xf numFmtId="0" fontId="120" fillId="0" borderId="0" xfId="158" applyFont="1" applyAlignment="1">
      <alignment horizontal="left"/>
    </xf>
    <xf numFmtId="0" fontId="151" fillId="0" borderId="0" xfId="158" applyFont="1" applyAlignment="1">
      <alignment horizontal="left"/>
    </xf>
    <xf numFmtId="0" fontId="120" fillId="0" borderId="0" xfId="162" applyFont="1" applyAlignment="1">
      <alignment horizontal="left" vertical="center"/>
    </xf>
    <xf numFmtId="41" fontId="30" fillId="0" borderId="0" xfId="127" applyNumberFormat="1" applyFont="1" applyAlignment="1">
      <alignment vertical="center"/>
    </xf>
    <xf numFmtId="0" fontId="172" fillId="0" borderId="0" xfId="35" applyFont="1" applyAlignment="1">
      <alignment vertical="center" wrapText="1"/>
    </xf>
    <xf numFmtId="0" fontId="30" fillId="0" borderId="0" xfId="35" applyFont="1" applyAlignment="1">
      <alignment vertical="center" wrapText="1"/>
    </xf>
    <xf numFmtId="0" fontId="30" fillId="0" borderId="17" xfId="35" applyFont="1" applyBorder="1" applyAlignment="1">
      <alignment vertical="center"/>
    </xf>
    <xf numFmtId="0" fontId="30" fillId="0" borderId="0" xfId="35" applyFont="1" applyAlignment="1">
      <alignment wrapText="1"/>
    </xf>
    <xf numFmtId="0" fontId="30" fillId="0" borderId="219" xfId="35" applyFont="1" applyBorder="1" applyAlignment="1">
      <alignment horizontal="center" vertical="center" wrapText="1"/>
    </xf>
    <xf numFmtId="0" fontId="30" fillId="0" borderId="220" xfId="35" applyFont="1" applyBorder="1" applyAlignment="1">
      <alignment horizontal="center" vertical="center" wrapText="1"/>
    </xf>
    <xf numFmtId="0" fontId="120" fillId="0" borderId="220" xfId="35" applyFont="1" applyBorder="1" applyAlignment="1">
      <alignment horizontal="center" vertical="center" wrapText="1"/>
    </xf>
    <xf numFmtId="0" fontId="16" fillId="0" borderId="0" xfId="35" applyFont="1" applyAlignment="1">
      <alignment horizontal="center" vertical="center"/>
    </xf>
    <xf numFmtId="0" fontId="30" fillId="0" borderId="223" xfId="35" applyFont="1" applyBorder="1" applyAlignment="1">
      <alignment horizontal="center" vertical="center" wrapText="1"/>
    </xf>
    <xf numFmtId="0" fontId="46" fillId="0" borderId="107" xfId="35" applyBorder="1" applyAlignment="1">
      <alignment vertical="center" wrapText="1"/>
    </xf>
    <xf numFmtId="0" fontId="92" fillId="0" borderId="106" xfId="35" applyFont="1" applyBorder="1" applyAlignment="1">
      <alignment horizontal="justify" vertical="center" wrapText="1"/>
    </xf>
    <xf numFmtId="0" fontId="106" fillId="0" borderId="106" xfId="35" applyFont="1" applyBorder="1" applyAlignment="1">
      <alignment horizontal="center" vertical="center" wrapText="1"/>
    </xf>
    <xf numFmtId="0" fontId="106" fillId="0" borderId="114" xfId="35" applyFont="1" applyBorder="1" applyAlignment="1">
      <alignment horizontal="center" vertical="center" wrapText="1"/>
    </xf>
    <xf numFmtId="0" fontId="106" fillId="0" borderId="108" xfId="35" applyFont="1" applyBorder="1" applyAlignment="1">
      <alignment vertical="center" wrapText="1"/>
    </xf>
    <xf numFmtId="0" fontId="46" fillId="0" borderId="111" xfId="35" applyBorder="1" applyAlignment="1">
      <alignment vertical="center" wrapText="1"/>
    </xf>
    <xf numFmtId="0" fontId="92" fillId="0" borderId="69" xfId="35" applyFont="1" applyBorder="1" applyAlignment="1">
      <alignment horizontal="justify" vertical="center" wrapText="1"/>
    </xf>
    <xf numFmtId="0" fontId="106" fillId="0" borderId="69" xfId="35" applyFont="1" applyBorder="1" applyAlignment="1">
      <alignment horizontal="center" vertical="center" wrapText="1"/>
    </xf>
    <xf numFmtId="0" fontId="106" fillId="0" borderId="81" xfId="35" applyFont="1" applyBorder="1" applyAlignment="1">
      <alignment vertical="center" wrapText="1"/>
    </xf>
    <xf numFmtId="0" fontId="46" fillId="0" borderId="156" xfId="35" applyBorder="1" applyAlignment="1">
      <alignment vertical="center" wrapText="1"/>
    </xf>
    <xf numFmtId="0" fontId="92" fillId="0" borderId="0" xfId="35" applyFont="1" applyAlignment="1">
      <alignment horizontal="justify" vertical="center" wrapText="1"/>
    </xf>
    <xf numFmtId="0" fontId="106" fillId="0" borderId="0" xfId="35" applyFont="1" applyAlignment="1">
      <alignment horizontal="center" vertical="center" wrapText="1"/>
    </xf>
    <xf numFmtId="0" fontId="46" fillId="0" borderId="0" xfId="35" applyAlignment="1">
      <alignment vertical="center" wrapText="1"/>
    </xf>
    <xf numFmtId="37" fontId="173" fillId="0" borderId="0" xfId="136" quotePrefix="1" applyFont="1" applyAlignment="1">
      <alignment horizontal="right"/>
    </xf>
    <xf numFmtId="37" fontId="164" fillId="0" borderId="0" xfId="136" quotePrefix="1" applyFont="1" applyAlignment="1">
      <alignment horizontal="left" vertical="center"/>
    </xf>
    <xf numFmtId="0" fontId="31" fillId="0" borderId="0" xfId="35" applyFont="1"/>
    <xf numFmtId="0" fontId="120" fillId="0" borderId="0" xfId="35" applyFont="1" applyAlignment="1">
      <alignment horizontal="left"/>
    </xf>
    <xf numFmtId="41" fontId="30" fillId="0" borderId="11" xfId="35" applyNumberFormat="1" applyFont="1" applyBorder="1" applyAlignment="1">
      <alignment horizontal="center" vertical="center" wrapText="1"/>
    </xf>
    <xf numFmtId="41" fontId="30" fillId="0" borderId="222" xfId="35" applyNumberFormat="1" applyFont="1" applyBorder="1" applyAlignment="1">
      <alignment vertical="center" wrapText="1"/>
    </xf>
    <xf numFmtId="0" fontId="30" fillId="0" borderId="95" xfId="153" applyNumberFormat="1" applyFont="1" applyBorder="1" applyAlignment="1">
      <alignment horizontal="distributed"/>
    </xf>
    <xf numFmtId="0" fontId="30" fillId="0" borderId="0" xfId="153" applyNumberFormat="1" applyFont="1" applyAlignment="1">
      <alignment horizontal="distributed"/>
    </xf>
    <xf numFmtId="0" fontId="30" fillId="0" borderId="0" xfId="163" applyFont="1" applyAlignment="1">
      <alignment wrapText="1"/>
    </xf>
    <xf numFmtId="0" fontId="175" fillId="0" borderId="0" xfId="163" applyFont="1"/>
    <xf numFmtId="0" fontId="30" fillId="0" borderId="95" xfId="163" applyFont="1" applyBorder="1"/>
    <xf numFmtId="0" fontId="175" fillId="0" borderId="0" xfId="163" applyFont="1" applyAlignment="1">
      <alignment horizontal="center" vertical="center"/>
    </xf>
    <xf numFmtId="0" fontId="92" fillId="0" borderId="225" xfId="163" applyFont="1" applyBorder="1" applyAlignment="1">
      <alignment horizontal="center" vertical="center" wrapText="1"/>
    </xf>
    <xf numFmtId="0" fontId="92" fillId="0" borderId="226" xfId="163" applyFont="1" applyBorder="1" applyAlignment="1">
      <alignment horizontal="center" vertical="center" wrapText="1"/>
    </xf>
    <xf numFmtId="41" fontId="25" fillId="0" borderId="195" xfId="163" applyNumberFormat="1" applyFont="1" applyBorder="1" applyAlignment="1">
      <alignment horizontal="center" vertical="center" wrapText="1"/>
    </xf>
    <xf numFmtId="207" fontId="25" fillId="0" borderId="195" xfId="163" applyNumberFormat="1" applyFont="1" applyBorder="1" applyAlignment="1">
      <alignment horizontal="center" vertical="center" wrapText="1"/>
    </xf>
    <xf numFmtId="208" fontId="25" fillId="0" borderId="184" xfId="163" applyNumberFormat="1" applyFont="1" applyBorder="1" applyAlignment="1">
      <alignment horizontal="center" vertical="center" wrapText="1"/>
    </xf>
    <xf numFmtId="41" fontId="25" fillId="0" borderId="184" xfId="163" applyNumberFormat="1" applyFont="1" applyBorder="1" applyAlignment="1">
      <alignment horizontal="center" vertical="center" wrapText="1"/>
    </xf>
    <xf numFmtId="0" fontId="175" fillId="0" borderId="0" xfId="163" applyFont="1" applyAlignment="1">
      <alignment vertical="center"/>
    </xf>
    <xf numFmtId="41" fontId="25" fillId="0" borderId="91" xfId="163" applyNumberFormat="1" applyFont="1" applyBorder="1" applyAlignment="1">
      <alignment horizontal="center" vertical="center" wrapText="1"/>
    </xf>
    <xf numFmtId="208" fontId="25" fillId="0" borderId="91" xfId="163" applyNumberFormat="1" applyFont="1" applyBorder="1" applyAlignment="1">
      <alignment horizontal="center" vertical="center" wrapText="1"/>
    </xf>
    <xf numFmtId="208" fontId="25" fillId="0" borderId="100" xfId="163" applyNumberFormat="1" applyFont="1" applyBorder="1" applyAlignment="1">
      <alignment horizontal="center" vertical="center" wrapText="1"/>
    </xf>
    <xf numFmtId="41" fontId="25" fillId="0" borderId="100" xfId="163" applyNumberFormat="1" applyFont="1" applyBorder="1" applyAlignment="1">
      <alignment horizontal="center" vertical="center" wrapText="1"/>
    </xf>
    <xf numFmtId="37" fontId="30" fillId="0" borderId="176" xfId="153" applyFont="1" applyBorder="1" applyAlignment="1">
      <alignment horizontal="center" vertical="center"/>
    </xf>
    <xf numFmtId="37" fontId="30" fillId="0" borderId="229" xfId="153" applyFont="1" applyBorder="1" applyAlignment="1">
      <alignment vertical="center"/>
    </xf>
    <xf numFmtId="37" fontId="30" fillId="0" borderId="229" xfId="153" applyFont="1" applyBorder="1"/>
    <xf numFmtId="37" fontId="30" fillId="0" borderId="229" xfId="153" applyFont="1" applyBorder="1" applyAlignment="1">
      <alignment horizontal="right" vertical="center"/>
    </xf>
    <xf numFmtId="37" fontId="30" fillId="0" borderId="229" xfId="153" applyFont="1" applyBorder="1" applyAlignment="1">
      <alignment horizontal="right"/>
    </xf>
    <xf numFmtId="37" fontId="30" fillId="0" borderId="0" xfId="153" applyFont="1"/>
    <xf numFmtId="37" fontId="30" fillId="0" borderId="0" xfId="153" applyFont="1" applyAlignment="1">
      <alignment horizontal="left" vertical="center"/>
    </xf>
    <xf numFmtId="37" fontId="30" fillId="0" borderId="0" xfId="153" applyFont="1" applyAlignment="1">
      <alignment vertical="center"/>
    </xf>
    <xf numFmtId="37" fontId="30" fillId="0" borderId="0" xfId="153" applyFont="1" applyAlignment="1">
      <alignment horizontal="right" vertical="center"/>
    </xf>
    <xf numFmtId="37" fontId="30" fillId="0" borderId="0" xfId="153" quotePrefix="1" applyFont="1" applyAlignment="1">
      <alignment horizontal="left"/>
    </xf>
    <xf numFmtId="0" fontId="176" fillId="0" borderId="0" xfId="163" applyFont="1"/>
    <xf numFmtId="0" fontId="30" fillId="0" borderId="8" xfId="136" applyNumberFormat="1" applyFont="1" applyBorder="1" applyAlignment="1">
      <alignment horizontal="distributed"/>
    </xf>
    <xf numFmtId="0" fontId="30" fillId="0" borderId="17" xfId="136" applyNumberFormat="1" applyFont="1" applyBorder="1" applyAlignment="1">
      <alignment horizontal="distributed"/>
    </xf>
    <xf numFmtId="0" fontId="30" fillId="0" borderId="17" xfId="35" applyFont="1" applyBorder="1"/>
    <xf numFmtId="0" fontId="30" fillId="0" borderId="13" xfId="136" applyNumberFormat="1" applyFont="1" applyBorder="1" applyAlignment="1">
      <alignment horizontal="distributed"/>
    </xf>
    <xf numFmtId="0" fontId="30" fillId="0" borderId="210" xfId="35" applyFont="1" applyBorder="1" applyAlignment="1">
      <alignment horizontal="center" vertical="center"/>
    </xf>
    <xf numFmtId="0" fontId="23" fillId="0" borderId="210" xfId="35" applyFont="1" applyBorder="1" applyAlignment="1">
      <alignment horizontal="center" vertical="center" wrapText="1"/>
    </xf>
    <xf numFmtId="0" fontId="23" fillId="0" borderId="69" xfId="35" applyFont="1" applyBorder="1" applyAlignment="1">
      <alignment horizontal="center" vertical="center" wrapText="1"/>
    </xf>
    <xf numFmtId="41" fontId="25" fillId="0" borderId="7" xfId="35" applyNumberFormat="1" applyFont="1" applyBorder="1" applyAlignment="1">
      <alignment horizontal="center" wrapText="1"/>
    </xf>
    <xf numFmtId="41" fontId="25" fillId="0" borderId="15" xfId="35" applyNumberFormat="1" applyFont="1" applyBorder="1" applyAlignment="1">
      <alignment horizontal="center" wrapText="1"/>
    </xf>
    <xf numFmtId="0" fontId="92" fillId="0" borderId="10" xfId="35" applyFont="1" applyBorder="1" applyAlignment="1">
      <alignment horizontal="justify" wrapText="1"/>
    </xf>
    <xf numFmtId="0" fontId="106" fillId="0" borderId="4" xfId="35" applyFont="1" applyBorder="1" applyAlignment="1">
      <alignment horizontal="center" wrapText="1"/>
    </xf>
    <xf numFmtId="0" fontId="92" fillId="0" borderId="9" xfId="35" applyFont="1" applyBorder="1" applyAlignment="1">
      <alignment horizontal="justify" wrapText="1"/>
    </xf>
    <xf numFmtId="0" fontId="106" fillId="0" borderId="8" xfId="35" applyFont="1" applyBorder="1" applyAlignment="1">
      <alignment horizontal="center" wrapText="1"/>
    </xf>
    <xf numFmtId="0" fontId="92" fillId="0" borderId="111" xfId="35" applyFont="1" applyBorder="1" applyAlignment="1">
      <alignment horizontal="justify" wrapText="1"/>
    </xf>
    <xf numFmtId="0" fontId="106" fillId="0" borderId="69" xfId="35" applyFont="1" applyBorder="1" applyAlignment="1">
      <alignment horizontal="center" wrapText="1"/>
    </xf>
    <xf numFmtId="0" fontId="106" fillId="0" borderId="13" xfId="35" applyFont="1" applyBorder="1" applyAlignment="1">
      <alignment horizontal="center" wrapText="1"/>
    </xf>
    <xf numFmtId="0" fontId="92" fillId="0" borderId="0" xfId="35" applyFont="1" applyAlignment="1">
      <alignment horizontal="justify" wrapText="1"/>
    </xf>
    <xf numFmtId="0" fontId="106" fillId="0" borderId="0" xfId="35" applyFont="1" applyAlignment="1">
      <alignment horizontal="center" wrapText="1"/>
    </xf>
    <xf numFmtId="37" fontId="147" fillId="0" borderId="70" xfId="136" applyFont="1" applyBorder="1" applyAlignment="1">
      <alignment vertical="center"/>
    </xf>
    <xf numFmtId="0" fontId="106" fillId="0" borderId="70" xfId="35" applyFont="1" applyBorder="1" applyAlignment="1">
      <alignment horizontal="center" wrapText="1"/>
    </xf>
    <xf numFmtId="0" fontId="106" fillId="0" borderId="221" xfId="35" applyFont="1" applyBorder="1" applyAlignment="1">
      <alignment horizontal="center" wrapText="1"/>
    </xf>
    <xf numFmtId="37" fontId="147" fillId="0" borderId="0" xfId="136" applyFont="1" applyAlignment="1">
      <alignment vertical="center"/>
    </xf>
    <xf numFmtId="37" fontId="92" fillId="0" borderId="0" xfId="136" applyFont="1" applyAlignment="1">
      <alignment horizontal="left" vertical="center"/>
    </xf>
    <xf numFmtId="37" fontId="92" fillId="0" borderId="0" xfId="136" applyFont="1" applyAlignment="1">
      <alignment vertical="center"/>
    </xf>
    <xf numFmtId="37" fontId="92" fillId="0" borderId="0" xfId="136" applyFont="1"/>
    <xf numFmtId="37" fontId="177" fillId="0" borderId="0" xfId="136" quotePrefix="1" applyFont="1" applyAlignment="1">
      <alignment horizontal="right" vertical="center"/>
    </xf>
    <xf numFmtId="37" fontId="92" fillId="0" borderId="0" xfId="136" quotePrefix="1" applyFont="1" applyAlignment="1">
      <alignment horizontal="right" vertical="center"/>
    </xf>
    <xf numFmtId="0" fontId="30" fillId="0" borderId="0" xfId="164" applyFont="1" applyAlignment="1">
      <alignment horizontal="center" vertical="center"/>
    </xf>
    <xf numFmtId="0" fontId="175" fillId="0" borderId="0" xfId="164"/>
    <xf numFmtId="0" fontId="30" fillId="0" borderId="0" xfId="164" applyFont="1" applyAlignment="1">
      <alignment horizontal="justify"/>
    </xf>
    <xf numFmtId="0" fontId="30" fillId="0" borderId="95" xfId="164" applyFont="1" applyBorder="1"/>
    <xf numFmtId="0" fontId="30" fillId="0" borderId="184" xfId="164" applyFont="1" applyBorder="1"/>
    <xf numFmtId="0" fontId="92" fillId="0" borderId="0" xfId="164" applyFont="1" applyAlignment="1">
      <alignment horizontal="center" wrapText="1"/>
    </xf>
    <xf numFmtId="0" fontId="23" fillId="0" borderId="0" xfId="164" applyFont="1" applyAlignment="1">
      <alignment horizontal="right"/>
    </xf>
    <xf numFmtId="0" fontId="175" fillId="0" borderId="0" xfId="164" applyAlignment="1">
      <alignment horizontal="center" vertical="center"/>
    </xf>
    <xf numFmtId="0" fontId="23" fillId="0" borderId="225" xfId="164" applyFont="1" applyBorder="1" applyAlignment="1">
      <alignment horizontal="center" vertical="center" wrapText="1"/>
    </xf>
    <xf numFmtId="0" fontId="92" fillId="0" borderId="225" xfId="164" applyFont="1" applyBorder="1" applyAlignment="1">
      <alignment horizontal="center" vertical="center" wrapText="1"/>
    </xf>
    <xf numFmtId="0" fontId="92" fillId="0" borderId="225" xfId="164" applyFont="1" applyBorder="1" applyAlignment="1">
      <alignment horizontal="center" vertical="distributed" wrapText="1"/>
    </xf>
    <xf numFmtId="41" fontId="30" fillId="0" borderId="180" xfId="164" applyNumberFormat="1" applyFont="1" applyBorder="1" applyAlignment="1">
      <alignment vertical="center" wrapText="1"/>
    </xf>
    <xf numFmtId="41" fontId="30" fillId="0" borderId="91" xfId="164" applyNumberFormat="1" applyFont="1" applyBorder="1" applyAlignment="1">
      <alignment vertical="center" wrapText="1"/>
    </xf>
    <xf numFmtId="0" fontId="23" fillId="0" borderId="203" xfId="164" applyFont="1" applyBorder="1" applyAlignment="1">
      <alignment horizontal="distributed" vertical="center" wrapText="1"/>
    </xf>
    <xf numFmtId="37" fontId="92" fillId="0" borderId="176" xfId="153" applyFont="1" applyBorder="1" applyAlignment="1">
      <alignment vertical="center"/>
    </xf>
    <xf numFmtId="37" fontId="92" fillId="0" borderId="176" xfId="153" applyFont="1" applyBorder="1"/>
    <xf numFmtId="37" fontId="92" fillId="0" borderId="176" xfId="153" applyFont="1" applyBorder="1" applyAlignment="1">
      <alignment horizontal="right" vertical="center"/>
    </xf>
    <xf numFmtId="37" fontId="92" fillId="0" borderId="176" xfId="153" applyFont="1" applyBorder="1" applyAlignment="1">
      <alignment horizontal="right"/>
    </xf>
    <xf numFmtId="37" fontId="92" fillId="0" borderId="0" xfId="153" applyFont="1"/>
    <xf numFmtId="37" fontId="23" fillId="0" borderId="0" xfId="153" applyFont="1" applyAlignment="1">
      <alignment horizontal="left" vertical="center"/>
    </xf>
    <xf numFmtId="37" fontId="23" fillId="0" borderId="0" xfId="153" applyFont="1" applyAlignment="1">
      <alignment vertical="center"/>
    </xf>
    <xf numFmtId="37" fontId="23" fillId="0" borderId="0" xfId="153" applyFont="1"/>
    <xf numFmtId="0" fontId="176" fillId="0" borderId="0" xfId="164" applyFont="1"/>
    <xf numFmtId="0" fontId="23" fillId="0" borderId="232" xfId="35" applyFont="1" applyBorder="1" applyAlignment="1">
      <alignment horizontal="center" vertical="center"/>
    </xf>
    <xf numFmtId="0" fontId="23" fillId="0" borderId="0" xfId="35" applyFont="1" applyAlignment="1">
      <alignment vertical="center"/>
    </xf>
    <xf numFmtId="0" fontId="23" fillId="0" borderId="235" xfId="35" applyFont="1" applyBorder="1" applyAlignment="1">
      <alignment horizontal="left" vertical="center"/>
    </xf>
    <xf numFmtId="0" fontId="23" fillId="0" borderId="211" xfId="35" applyFont="1" applyBorder="1" applyAlignment="1">
      <alignment horizontal="left" vertical="center"/>
    </xf>
    <xf numFmtId="0" fontId="23" fillId="0" borderId="156" xfId="35" applyFont="1" applyBorder="1" applyAlignment="1">
      <alignment vertical="center"/>
    </xf>
    <xf numFmtId="0" fontId="25" fillId="0" borderId="81" xfId="35" applyFont="1" applyBorder="1" applyAlignment="1">
      <alignment horizontal="center" vertical="center" wrapText="1"/>
    </xf>
    <xf numFmtId="0" fontId="25" fillId="0" borderId="69" xfId="35" applyFont="1" applyBorder="1" applyAlignment="1">
      <alignment horizontal="center" vertical="center" wrapText="1"/>
    </xf>
    <xf numFmtId="0" fontId="25" fillId="0" borderId="76" xfId="35" applyFont="1" applyBorder="1" applyAlignment="1">
      <alignment vertical="center"/>
    </xf>
    <xf numFmtId="0" fontId="25" fillId="0" borderId="78" xfId="35" applyFont="1" applyBorder="1" applyAlignment="1">
      <alignment vertical="center"/>
    </xf>
    <xf numFmtId="0" fontId="30" fillId="0" borderId="0" xfId="35" applyFont="1" applyAlignment="1">
      <alignment horizontal="left" vertical="center"/>
    </xf>
    <xf numFmtId="0" fontId="30" fillId="0" borderId="0" xfId="35" applyFont="1" applyAlignment="1">
      <alignment vertical="center"/>
    </xf>
    <xf numFmtId="0" fontId="30" fillId="0" borderId="0" xfId="35" applyFont="1" applyAlignment="1">
      <alignment horizontal="right" vertical="center"/>
    </xf>
    <xf numFmtId="0" fontId="23" fillId="0" borderId="0" xfId="35" applyFont="1" applyAlignment="1">
      <alignment horizontal="right" vertical="center"/>
    </xf>
    <xf numFmtId="0" fontId="30" fillId="0" borderId="0" xfId="35" quotePrefix="1" applyFont="1" applyAlignment="1">
      <alignment vertical="center"/>
    </xf>
    <xf numFmtId="183" fontId="30" fillId="0" borderId="0" xfId="35" applyNumberFormat="1" applyFont="1" applyAlignment="1">
      <alignment vertical="center"/>
    </xf>
    <xf numFmtId="209" fontId="25" fillId="0" borderId="16" xfId="35" applyNumberFormat="1" applyFont="1" applyBorder="1" applyAlignment="1">
      <alignment vertical="center"/>
    </xf>
    <xf numFmtId="209" fontId="25" fillId="0" borderId="240" xfId="35" applyNumberFormat="1" applyFont="1" applyBorder="1" applyAlignment="1">
      <alignment vertical="center"/>
    </xf>
    <xf numFmtId="209" fontId="25" fillId="0" borderId="11" xfId="35" applyNumberFormat="1" applyFont="1" applyBorder="1" applyAlignment="1">
      <alignment vertical="center"/>
    </xf>
    <xf numFmtId="209" fontId="25" fillId="0" borderId="15" xfId="35" applyNumberFormat="1" applyFont="1" applyBorder="1" applyAlignment="1">
      <alignment vertical="center"/>
    </xf>
    <xf numFmtId="209" fontId="25" fillId="0" borderId="107" xfId="35" applyNumberFormat="1" applyFont="1" applyBorder="1" applyAlignment="1">
      <alignment vertical="center"/>
    </xf>
    <xf numFmtId="209" fontId="25" fillId="0" borderId="106" xfId="35" applyNumberFormat="1" applyFont="1" applyBorder="1" applyAlignment="1">
      <alignment vertical="center"/>
    </xf>
    <xf numFmtId="209" fontId="25" fillId="0" borderId="114" xfId="35" applyNumberFormat="1" applyFont="1" applyBorder="1" applyAlignment="1">
      <alignment vertical="center"/>
    </xf>
    <xf numFmtId="209" fontId="25" fillId="0" borderId="108" xfId="35" applyNumberFormat="1" applyFont="1" applyBorder="1" applyAlignment="1">
      <alignment vertical="center"/>
    </xf>
    <xf numFmtId="209" fontId="25" fillId="39" borderId="114" xfId="35" applyNumberFormat="1" applyFont="1" applyFill="1" applyBorder="1" applyAlignment="1">
      <alignment vertical="center"/>
    </xf>
    <xf numFmtId="209" fontId="25" fillId="0" borderId="126" xfId="35" applyNumberFormat="1" applyFont="1" applyBorder="1" applyAlignment="1">
      <alignment vertical="center"/>
    </xf>
    <xf numFmtId="209" fontId="25" fillId="39" borderId="108" xfId="35" applyNumberFormat="1" applyFont="1" applyFill="1" applyBorder="1" applyAlignment="1">
      <alignment vertical="center"/>
    </xf>
    <xf numFmtId="209" fontId="25" fillId="0" borderId="7" xfId="35" applyNumberFormat="1" applyFont="1" applyBorder="1" applyAlignment="1">
      <alignment vertical="center"/>
    </xf>
    <xf numFmtId="209" fontId="25" fillId="39" borderId="107" xfId="35" applyNumberFormat="1" applyFont="1" applyFill="1" applyBorder="1" applyAlignment="1">
      <alignment vertical="center"/>
    </xf>
    <xf numFmtId="209" fontId="25" fillId="39" borderId="106" xfId="35" applyNumberFormat="1" applyFont="1" applyFill="1" applyBorder="1" applyAlignment="1">
      <alignment vertical="center"/>
    </xf>
    <xf numFmtId="209" fontId="25" fillId="0" borderId="111" xfId="35" applyNumberFormat="1" applyFont="1" applyBorder="1" applyAlignment="1">
      <alignment vertical="center"/>
    </xf>
    <xf numFmtId="209" fontId="25" fillId="0" borderId="69" xfId="35" applyNumberFormat="1" applyFont="1" applyBorder="1" applyAlignment="1">
      <alignment vertical="center"/>
    </xf>
    <xf numFmtId="209" fontId="25" fillId="0" borderId="70" xfId="35" applyNumberFormat="1" applyFont="1" applyBorder="1" applyAlignment="1">
      <alignment vertical="center"/>
    </xf>
    <xf numFmtId="209" fontId="25" fillId="39" borderId="81" xfId="35" applyNumberFormat="1" applyFont="1" applyFill="1" applyBorder="1" applyAlignment="1">
      <alignment vertical="center"/>
    </xf>
    <xf numFmtId="0" fontId="30" fillId="0" borderId="0" xfId="35" quotePrefix="1" applyFont="1" applyAlignment="1">
      <alignment horizontal="right"/>
    </xf>
    <xf numFmtId="0" fontId="30" fillId="0" borderId="242" xfId="127" quotePrefix="1" applyFont="1" applyBorder="1" applyAlignment="1">
      <alignment horizontal="center" vertical="center"/>
    </xf>
    <xf numFmtId="0" fontId="30" fillId="0" borderId="235" xfId="127" applyFont="1" applyBorder="1"/>
    <xf numFmtId="0" fontId="30" fillId="0" borderId="211" xfId="127" applyFont="1" applyBorder="1"/>
    <xf numFmtId="0" fontId="23" fillId="0" borderId="0" xfId="32" applyFont="1" applyAlignment="1">
      <alignment vertical="center"/>
    </xf>
    <xf numFmtId="0" fontId="23" fillId="0" borderId="0" xfId="32" applyFont="1" applyAlignment="1">
      <alignment horizontal="left" vertical="center"/>
    </xf>
    <xf numFmtId="0" fontId="30" fillId="0" borderId="0" xfId="32" applyFont="1" applyAlignment="1">
      <alignment horizontal="right"/>
    </xf>
    <xf numFmtId="0" fontId="23" fillId="0" borderId="0" xfId="32" applyFont="1" applyAlignment="1">
      <alignment horizontal="right" vertical="center"/>
    </xf>
    <xf numFmtId="0" fontId="69" fillId="0" borderId="0" xfId="32" applyFont="1"/>
    <xf numFmtId="0" fontId="23" fillId="0" borderId="0" xfId="32" quotePrefix="1" applyFont="1" applyAlignment="1">
      <alignment horizontal="right" vertical="center"/>
    </xf>
    <xf numFmtId="41" fontId="16" fillId="0" borderId="0" xfId="32" applyNumberFormat="1"/>
    <xf numFmtId="41" fontId="31" fillId="0" borderId="0" xfId="32" applyNumberFormat="1" applyFont="1"/>
    <xf numFmtId="41" fontId="16" fillId="0" borderId="0" xfId="127" applyNumberFormat="1" applyFont="1" applyAlignment="1">
      <alignment horizontal="right" vertical="center"/>
    </xf>
    <xf numFmtId="41" fontId="30" fillId="0" borderId="0" xfId="127" applyNumberFormat="1" applyFont="1" applyAlignment="1">
      <alignment horizontal="right" vertical="center"/>
    </xf>
    <xf numFmtId="41" fontId="16" fillId="0" borderId="211" xfId="32" applyNumberFormat="1" applyBorder="1"/>
    <xf numFmtId="41" fontId="30" fillId="0" borderId="211" xfId="127" applyNumberFormat="1" applyFont="1" applyBorder="1" applyAlignment="1">
      <alignment vertical="center"/>
    </xf>
    <xf numFmtId="0" fontId="120" fillId="0" borderId="15" xfId="32" applyFont="1" applyBorder="1"/>
    <xf numFmtId="0" fontId="120" fillId="0" borderId="0" xfId="32" applyFont="1"/>
    <xf numFmtId="0" fontId="120" fillId="0" borderId="11" xfId="32" applyFont="1" applyBorder="1"/>
    <xf numFmtId="0" fontId="116" fillId="0" borderId="206" xfId="32" applyFont="1" applyBorder="1" applyAlignment="1">
      <alignment vertical="center"/>
    </xf>
    <xf numFmtId="0" fontId="116" fillId="0" borderId="206" xfId="32" quotePrefix="1" applyFont="1" applyBorder="1" applyAlignment="1">
      <alignment horizontal="left" vertical="center"/>
    </xf>
    <xf numFmtId="0" fontId="116" fillId="0" borderId="0" xfId="32" applyFont="1"/>
    <xf numFmtId="0" fontId="30" fillId="0" borderId="0" xfId="32" applyFont="1" applyAlignment="1">
      <alignment horizontal="distributed" vertical="distributed" textRotation="255"/>
    </xf>
    <xf numFmtId="0" fontId="30" fillId="0" borderId="0" xfId="32" applyFont="1" applyAlignment="1">
      <alignment horizontal="distributed" vertical="distributed"/>
    </xf>
    <xf numFmtId="0" fontId="30" fillId="0" borderId="125" xfId="32" applyFont="1" applyBorder="1" applyAlignment="1">
      <alignment horizontal="center" vertical="center" wrapText="1"/>
    </xf>
    <xf numFmtId="0" fontId="30" fillId="0" borderId="0" xfId="32" applyFont="1" applyAlignment="1">
      <alignment vertical="top" textRotation="255"/>
    </xf>
    <xf numFmtId="0" fontId="30" fillId="0" borderId="0" xfId="32" applyFont="1" applyAlignment="1">
      <alignment vertical="distributed" textRotation="255"/>
    </xf>
    <xf numFmtId="0" fontId="30" fillId="0" borderId="0" xfId="32" applyFont="1" applyAlignment="1">
      <alignment vertical="distributed"/>
    </xf>
    <xf numFmtId="0" fontId="31" fillId="0" borderId="208" xfId="32" applyFont="1" applyBorder="1" applyAlignment="1">
      <alignment horizontal="center" vertical="top"/>
    </xf>
    <xf numFmtId="0" fontId="31" fillId="0" borderId="209" xfId="32" applyFont="1" applyBorder="1" applyAlignment="1">
      <alignment horizontal="center" vertical="top"/>
    </xf>
    <xf numFmtId="0" fontId="118" fillId="0" borderId="209" xfId="32" applyFont="1" applyBorder="1" applyAlignment="1">
      <alignment horizontal="center" vertical="top"/>
    </xf>
    <xf numFmtId="0" fontId="111" fillId="0" borderId="209" xfId="32" applyFont="1" applyBorder="1" applyAlignment="1">
      <alignment horizontal="center" vertical="top" shrinkToFit="1"/>
    </xf>
    <xf numFmtId="0" fontId="111" fillId="0" borderId="210" xfId="32" applyFont="1" applyBorder="1" applyAlignment="1">
      <alignment horizontal="center" vertical="top" shrinkToFit="1"/>
    </xf>
    <xf numFmtId="0" fontId="30" fillId="0" borderId="0" xfId="32" applyFont="1" applyAlignment="1">
      <alignment horizontal="center" vertical="top"/>
    </xf>
    <xf numFmtId="0" fontId="30" fillId="0" borderId="106" xfId="32" applyFont="1" applyBorder="1" applyAlignment="1">
      <alignment horizontal="center"/>
    </xf>
    <xf numFmtId="0" fontId="30" fillId="0" borderId="107" xfId="32" applyFont="1" applyBorder="1" applyAlignment="1">
      <alignment horizontal="center" vertical="center" readingOrder="1"/>
    </xf>
    <xf numFmtId="0" fontId="30" fillId="0" borderId="231" xfId="32" applyFont="1" applyBorder="1" applyAlignment="1">
      <alignment horizontal="center" vertical="center" readingOrder="1"/>
    </xf>
    <xf numFmtId="41" fontId="30" fillId="0" borderId="240" xfId="32" applyNumberFormat="1" applyFont="1" applyBorder="1" applyAlignment="1">
      <alignment horizontal="center" vertical="center" readingOrder="1"/>
    </xf>
    <xf numFmtId="0" fontId="30" fillId="0" borderId="106" xfId="32" applyFont="1" applyBorder="1" applyAlignment="1">
      <alignment horizontal="center" vertical="center" readingOrder="1"/>
    </xf>
    <xf numFmtId="0" fontId="30" fillId="0" borderId="240" xfId="32" applyFont="1" applyBorder="1" applyAlignment="1">
      <alignment horizontal="center" vertical="center" readingOrder="1"/>
    </xf>
    <xf numFmtId="0" fontId="30" fillId="0" borderId="222" xfId="32" applyFont="1" applyBorder="1" applyAlignment="1">
      <alignment horizontal="center" vertical="center" readingOrder="1"/>
    </xf>
    <xf numFmtId="0" fontId="30" fillId="0" borderId="16" xfId="32" applyFont="1" applyBorder="1" applyAlignment="1">
      <alignment horizontal="center" vertical="center" readingOrder="1"/>
    </xf>
    <xf numFmtId="0" fontId="30" fillId="0" borderId="108" xfId="32" applyFont="1" applyBorder="1" applyAlignment="1">
      <alignment horizontal="center" vertical="center" readingOrder="1"/>
    </xf>
    <xf numFmtId="41" fontId="30" fillId="0" borderId="106" xfId="32" applyNumberFormat="1" applyFont="1" applyBorder="1" applyAlignment="1">
      <alignment horizontal="center" vertical="center" readingOrder="1"/>
    </xf>
    <xf numFmtId="3" fontId="30" fillId="0" borderId="106" xfId="32" applyNumberFormat="1" applyFont="1" applyBorder="1" applyAlignment="1">
      <alignment horizontal="distributed" vertical="distributed"/>
    </xf>
    <xf numFmtId="3" fontId="30" fillId="0" borderId="107" xfId="32" applyNumberFormat="1" applyFont="1" applyBorder="1" applyAlignment="1">
      <alignment horizontal="center" vertical="center" readingOrder="1"/>
    </xf>
    <xf numFmtId="3" fontId="30" fillId="0" borderId="108" xfId="32" applyNumberFormat="1" applyFont="1" applyBorder="1" applyAlignment="1">
      <alignment horizontal="center" vertical="center" readingOrder="1"/>
    </xf>
    <xf numFmtId="3" fontId="30" fillId="0" borderId="106" xfId="32" applyNumberFormat="1" applyFont="1" applyBorder="1" applyAlignment="1">
      <alignment horizontal="center" vertical="center" readingOrder="1"/>
    </xf>
    <xf numFmtId="3" fontId="30" fillId="0" borderId="106" xfId="32" applyNumberFormat="1" applyFont="1" applyBorder="1" applyAlignment="1">
      <alignment horizontal="distributed"/>
    </xf>
    <xf numFmtId="3" fontId="30" fillId="0" borderId="0" xfId="32" applyNumberFormat="1" applyFont="1" applyAlignment="1">
      <alignment vertical="top" textRotation="255"/>
    </xf>
    <xf numFmtId="3" fontId="30" fillId="0" borderId="0" xfId="32" applyNumberFormat="1" applyFont="1"/>
    <xf numFmtId="0" fontId="30" fillId="0" borderId="106" xfId="32" applyFont="1" applyBorder="1"/>
    <xf numFmtId="0" fontId="30" fillId="0" borderId="241" xfId="32" applyFont="1" applyBorder="1" applyAlignment="1">
      <alignment horizontal="center" vertical="center" readingOrder="1"/>
    </xf>
    <xf numFmtId="0" fontId="30" fillId="0" borderId="125" xfId="32" applyFont="1" applyBorder="1" applyAlignment="1">
      <alignment horizontal="center" vertical="center" readingOrder="1"/>
    </xf>
    <xf numFmtId="0" fontId="30" fillId="0" borderId="126" xfId="32" applyFont="1" applyBorder="1" applyAlignment="1">
      <alignment horizontal="center" vertical="center" readingOrder="1"/>
    </xf>
    <xf numFmtId="0" fontId="30" fillId="0" borderId="70" xfId="32" applyFont="1" applyBorder="1" applyAlignment="1">
      <alignment horizontal="center"/>
    </xf>
    <xf numFmtId="0" fontId="30" fillId="0" borderId="70" xfId="32" applyFont="1" applyBorder="1" applyAlignment="1">
      <alignment horizontal="distributed"/>
    </xf>
    <xf numFmtId="0" fontId="30" fillId="0" borderId="70" xfId="32" applyFont="1" applyBorder="1"/>
    <xf numFmtId="0" fontId="30" fillId="0" borderId="156" xfId="32" applyFont="1" applyBorder="1" applyAlignment="1">
      <alignment vertical="center"/>
    </xf>
    <xf numFmtId="0" fontId="30" fillId="0" borderId="0" xfId="32" applyFont="1" applyAlignment="1">
      <alignment horizontal="right" vertical="center"/>
    </xf>
    <xf numFmtId="0" fontId="16" fillId="0" borderId="0" xfId="32" applyAlignment="1">
      <alignment vertical="center"/>
    </xf>
    <xf numFmtId="189" fontId="30" fillId="0" borderId="0" xfId="32" applyNumberFormat="1" applyFont="1" applyAlignment="1">
      <alignment vertical="center"/>
    </xf>
    <xf numFmtId="0" fontId="25" fillId="0" borderId="0" xfId="32" applyFont="1" applyProtection="1">
      <protection locked="0"/>
    </xf>
    <xf numFmtId="0" fontId="25" fillId="0" borderId="0" xfId="32" applyFont="1" applyAlignment="1" applyProtection="1">
      <alignment horizontal="center" vertical="center"/>
      <protection locked="0"/>
    </xf>
    <xf numFmtId="0" fontId="25" fillId="0" borderId="18" xfId="32" applyFont="1" applyBorder="1" applyAlignment="1" applyProtection="1">
      <alignment horizontal="center" vertical="center"/>
      <protection locked="0"/>
    </xf>
    <xf numFmtId="0" fontId="25" fillId="0" borderId="11" xfId="32" applyFont="1" applyBorder="1" applyAlignment="1" applyProtection="1">
      <alignment horizontal="center" vertical="center"/>
      <protection locked="0"/>
    </xf>
    <xf numFmtId="0" fontId="25" fillId="0" borderId="16" xfId="32" applyFont="1" applyBorder="1" applyAlignment="1" applyProtection="1">
      <alignment horizontal="center" vertical="center"/>
      <protection locked="0"/>
    </xf>
    <xf numFmtId="0" fontId="25" fillId="0" borderId="17" xfId="32" applyFont="1" applyBorder="1" applyProtection="1">
      <protection locked="0"/>
    </xf>
    <xf numFmtId="0" fontId="80" fillId="0" borderId="0" xfId="32" applyFont="1" applyAlignment="1" applyProtection="1">
      <alignment vertical="center"/>
      <protection locked="0"/>
    </xf>
    <xf numFmtId="0" fontId="25" fillId="0" borderId="0" xfId="32" applyFont="1" applyAlignment="1" applyProtection="1">
      <alignment vertical="center"/>
      <protection locked="0"/>
    </xf>
    <xf numFmtId="0" fontId="25" fillId="0" borderId="11" xfId="32" applyFont="1" applyBorder="1" applyAlignment="1" applyProtection="1">
      <alignment horizontal="right" vertical="center"/>
      <protection locked="0"/>
    </xf>
    <xf numFmtId="0" fontId="25" fillId="0" borderId="0" xfId="32" applyFont="1" applyAlignment="1" applyProtection="1">
      <alignment horizontal="right" vertical="center"/>
      <protection locked="0"/>
    </xf>
    <xf numFmtId="41" fontId="25" fillId="0" borderId="15" xfId="32" applyNumberFormat="1" applyFont="1" applyBorder="1" applyAlignment="1">
      <alignment horizontal="center" vertical="center"/>
    </xf>
    <xf numFmtId="41" fontId="25" fillId="0" borderId="7" xfId="32" applyNumberFormat="1" applyFont="1" applyBorder="1" applyAlignment="1" applyProtection="1">
      <alignment horizontal="center" vertical="center"/>
      <protection locked="0"/>
    </xf>
    <xf numFmtId="41" fontId="25" fillId="0" borderId="11" xfId="32" applyNumberFormat="1" applyFont="1" applyBorder="1" applyAlignment="1" applyProtection="1">
      <alignment horizontal="center" vertical="center"/>
      <protection locked="0"/>
    </xf>
    <xf numFmtId="41" fontId="25" fillId="0" borderId="15" xfId="32" applyNumberFormat="1" applyFont="1" applyBorder="1" applyAlignment="1" applyProtection="1">
      <alignment horizontal="center" vertical="center"/>
      <protection locked="0"/>
    </xf>
    <xf numFmtId="41" fontId="30" fillId="0" borderId="246" xfId="32" applyNumberFormat="1" applyFont="1" applyBorder="1" applyAlignment="1">
      <alignment horizontal="center" vertical="center"/>
    </xf>
    <xf numFmtId="41" fontId="30" fillId="0" borderId="15" xfId="32" applyNumberFormat="1" applyFont="1" applyBorder="1" applyAlignment="1">
      <alignment horizontal="center" vertical="center"/>
    </xf>
    <xf numFmtId="41" fontId="30" fillId="0" borderId="0" xfId="32" applyNumberFormat="1" applyFont="1" applyProtection="1">
      <protection locked="0"/>
    </xf>
    <xf numFmtId="41" fontId="25" fillId="0" borderId="7" xfId="32" applyNumberFormat="1" applyFont="1" applyBorder="1" applyAlignment="1">
      <alignment horizontal="center" vertical="center"/>
    </xf>
    <xf numFmtId="41" fontId="16" fillId="0" borderId="248" xfId="32" applyNumberFormat="1" applyBorder="1" applyAlignment="1">
      <alignment horizontal="center" vertical="center"/>
    </xf>
    <xf numFmtId="41" fontId="16" fillId="0" borderId="15" xfId="32" applyNumberFormat="1" applyBorder="1" applyAlignment="1">
      <alignment horizontal="center" vertical="center"/>
    </xf>
    <xf numFmtId="0" fontId="30" fillId="0" borderId="0" xfId="32" applyFont="1" applyAlignment="1" applyProtection="1">
      <alignment horizontal="right" vertical="top"/>
      <protection locked="0"/>
    </xf>
    <xf numFmtId="0" fontId="30" fillId="0" borderId="0" xfId="32" quotePrefix="1" applyFont="1" applyAlignment="1" applyProtection="1">
      <alignment horizontal="right" vertical="top"/>
      <protection locked="0"/>
    </xf>
    <xf numFmtId="0" fontId="93" fillId="0" borderId="106" xfId="163" applyFont="1" applyBorder="1" applyAlignment="1">
      <alignment horizontal="center" vertical="center"/>
    </xf>
    <xf numFmtId="0" fontId="93" fillId="0" borderId="0" xfId="163" applyFont="1" applyAlignment="1">
      <alignment vertical="center"/>
    </xf>
    <xf numFmtId="0" fontId="93" fillId="0" borderId="11" xfId="163" applyFont="1" applyBorder="1" applyAlignment="1">
      <alignment horizontal="left" vertical="center"/>
    </xf>
    <xf numFmtId="0" fontId="92" fillId="0" borderId="0" xfId="163" applyFont="1" applyAlignment="1">
      <alignment vertical="center"/>
    </xf>
    <xf numFmtId="0" fontId="184" fillId="0" borderId="11" xfId="163" applyFont="1" applyBorder="1" applyAlignment="1">
      <alignment horizontal="left" vertical="center"/>
    </xf>
    <xf numFmtId="0" fontId="185" fillId="0" borderId="0" xfId="163" applyFont="1" applyAlignment="1">
      <alignment horizontal="right" vertical="center"/>
    </xf>
    <xf numFmtId="0" fontId="185" fillId="0" borderId="0" xfId="163" applyFont="1" applyAlignment="1">
      <alignment horizontal="left" vertical="center"/>
    </xf>
    <xf numFmtId="0" fontId="93" fillId="0" borderId="106" xfId="163" applyFont="1" applyBorder="1" applyAlignment="1">
      <alignment horizontal="center" vertical="center" wrapText="1"/>
    </xf>
    <xf numFmtId="0" fontId="93" fillId="0" borderId="104" xfId="163" applyFont="1" applyBorder="1" applyAlignment="1">
      <alignment horizontal="left" vertical="center"/>
    </xf>
    <xf numFmtId="41" fontId="93" fillId="0" borderId="257" xfId="163" applyNumberFormat="1" applyFont="1" applyBorder="1" applyAlignment="1">
      <alignment horizontal="right" vertical="center"/>
    </xf>
    <xf numFmtId="0" fontId="184" fillId="0" borderId="258" xfId="163" applyFont="1" applyBorder="1" applyAlignment="1">
      <alignment horizontal="left" vertical="center"/>
    </xf>
    <xf numFmtId="3" fontId="184" fillId="0" borderId="257" xfId="163" applyNumberFormat="1" applyFont="1" applyBorder="1" applyAlignment="1">
      <alignment horizontal="right" vertical="center"/>
    </xf>
    <xf numFmtId="49" fontId="186" fillId="0" borderId="258" xfId="163" applyNumberFormat="1" applyFont="1" applyBorder="1" applyAlignment="1">
      <alignment horizontal="left" vertical="center"/>
    </xf>
    <xf numFmtId="0" fontId="174" fillId="0" borderId="0" xfId="163"/>
    <xf numFmtId="49" fontId="186" fillId="0" borderId="16" xfId="163" applyNumberFormat="1" applyFont="1" applyBorder="1" applyAlignment="1">
      <alignment horizontal="left" vertical="center"/>
    </xf>
    <xf numFmtId="0" fontId="184" fillId="0" borderId="103" xfId="163" applyFont="1" applyBorder="1" applyAlignment="1">
      <alignment horizontal="center" vertical="center"/>
    </xf>
    <xf numFmtId="0" fontId="184" fillId="0" borderId="0" xfId="163" applyFont="1" applyAlignment="1">
      <alignment vertical="center"/>
    </xf>
    <xf numFmtId="41" fontId="93" fillId="0" borderId="0" xfId="163" applyNumberFormat="1" applyFont="1" applyAlignment="1">
      <alignment vertical="center"/>
    </xf>
    <xf numFmtId="0" fontId="93" fillId="0" borderId="258" xfId="163" applyFont="1" applyBorder="1" applyAlignment="1">
      <alignment horizontal="left" vertical="center"/>
    </xf>
    <xf numFmtId="3" fontId="93" fillId="0" borderId="257" xfId="163" applyNumberFormat="1" applyFont="1" applyBorder="1" applyAlignment="1">
      <alignment horizontal="right" vertical="center"/>
    </xf>
    <xf numFmtId="49" fontId="157" fillId="0" borderId="258" xfId="163" applyNumberFormat="1" applyFont="1" applyBorder="1" applyAlignment="1">
      <alignment horizontal="left" vertical="center"/>
    </xf>
    <xf numFmtId="49" fontId="157" fillId="0" borderId="16" xfId="163" applyNumberFormat="1" applyFont="1" applyBorder="1" applyAlignment="1">
      <alignment horizontal="left" vertical="center"/>
    </xf>
    <xf numFmtId="0" fontId="93" fillId="0" borderId="103" xfId="163" applyFont="1" applyBorder="1" applyAlignment="1">
      <alignment horizontal="left" vertical="center"/>
    </xf>
    <xf numFmtId="0" fontId="93" fillId="0" borderId="0" xfId="163" applyFont="1" applyAlignment="1">
      <alignment horizontal="left" vertical="center"/>
    </xf>
    <xf numFmtId="0" fontId="187" fillId="0" borderId="106" xfId="163" applyFont="1" applyBorder="1" applyAlignment="1">
      <alignment horizontal="center" vertical="center"/>
    </xf>
    <xf numFmtId="0" fontId="187" fillId="0" borderId="0" xfId="163" applyFont="1" applyAlignment="1">
      <alignment vertical="center"/>
    </xf>
    <xf numFmtId="0" fontId="5" fillId="0" borderId="106" xfId="163" applyFont="1" applyBorder="1" applyAlignment="1">
      <alignment horizontal="center" vertical="center"/>
    </xf>
    <xf numFmtId="0" fontId="42" fillId="0" borderId="0" xfId="163" applyFont="1"/>
    <xf numFmtId="0" fontId="187" fillId="0" borderId="15" xfId="163" applyFont="1" applyBorder="1" applyAlignment="1">
      <alignment vertical="center"/>
    </xf>
    <xf numFmtId="0" fontId="187" fillId="0" borderId="11" xfId="163" applyFont="1" applyBorder="1" applyAlignment="1">
      <alignment vertical="center"/>
    </xf>
    <xf numFmtId="0" fontId="188" fillId="0" borderId="0" xfId="163" quotePrefix="1" applyFont="1" applyAlignment="1">
      <alignment horizontal="center" vertical="center"/>
    </xf>
    <xf numFmtId="0" fontId="187" fillId="0" borderId="103" xfId="163" applyFont="1" applyBorder="1" applyAlignment="1">
      <alignment vertical="center"/>
    </xf>
    <xf numFmtId="0" fontId="5" fillId="0" borderId="0" xfId="163" applyFont="1" applyAlignment="1">
      <alignment horizontal="right" vertical="center"/>
    </xf>
    <xf numFmtId="0" fontId="189" fillId="0" borderId="0" xfId="163" applyFont="1"/>
    <xf numFmtId="0" fontId="189" fillId="0" borderId="0" xfId="163" applyFont="1" applyAlignment="1">
      <alignment horizontal="right"/>
    </xf>
    <xf numFmtId="0" fontId="189" fillId="0" borderId="104" xfId="163" applyFont="1" applyBorder="1" applyAlignment="1">
      <alignment horizontal="center"/>
    </xf>
    <xf numFmtId="0" fontId="189" fillId="0" borderId="106" xfId="163" applyFont="1" applyBorder="1" applyAlignment="1">
      <alignment horizontal="center"/>
    </xf>
    <xf numFmtId="0" fontId="189" fillId="0" borderId="16" xfId="163" applyFont="1" applyBorder="1" applyAlignment="1">
      <alignment horizontal="center"/>
    </xf>
    <xf numFmtId="0" fontId="190" fillId="0" borderId="106" xfId="163" applyFont="1" applyBorder="1" applyAlignment="1">
      <alignment horizontal="center"/>
    </xf>
    <xf numFmtId="0" fontId="190" fillId="0" borderId="114" xfId="163" applyFont="1" applyBorder="1" applyAlignment="1">
      <alignment horizontal="center"/>
    </xf>
    <xf numFmtId="0" fontId="42" fillId="0" borderId="0" xfId="163" applyFont="1" applyAlignment="1">
      <alignment horizontal="right"/>
    </xf>
    <xf numFmtId="0" fontId="189" fillId="0" borderId="107" xfId="163" applyFont="1" applyBorder="1" applyAlignment="1">
      <alignment horizontal="center" vertical="center"/>
    </xf>
    <xf numFmtId="41" fontId="189" fillId="0" borderId="106" xfId="163" applyNumberFormat="1" applyFont="1" applyBorder="1" applyAlignment="1">
      <alignment horizontal="right" vertical="center"/>
    </xf>
    <xf numFmtId="0" fontId="189" fillId="0" borderId="108" xfId="163" applyFont="1" applyBorder="1"/>
    <xf numFmtId="3" fontId="189" fillId="0" borderId="106" xfId="163" applyNumberFormat="1" applyFont="1" applyBorder="1" applyAlignment="1">
      <alignment horizontal="right" vertical="center"/>
    </xf>
    <xf numFmtId="0" fontId="42" fillId="0" borderId="108" xfId="163" applyFont="1" applyBorder="1"/>
    <xf numFmtId="0" fontId="189" fillId="0" borderId="0" xfId="163" applyFont="1" applyAlignment="1">
      <alignment horizontal="center" vertical="center"/>
    </xf>
    <xf numFmtId="3" fontId="189" fillId="0" borderId="0" xfId="163" applyNumberFormat="1" applyFont="1" applyAlignment="1">
      <alignment horizontal="right" vertical="center"/>
    </xf>
    <xf numFmtId="0" fontId="192" fillId="0" borderId="0" xfId="165" applyFont="1">
      <alignment vertical="center"/>
    </xf>
    <xf numFmtId="0" fontId="188" fillId="0" borderId="0" xfId="163" applyFont="1"/>
    <xf numFmtId="0" fontId="188" fillId="0" borderId="0" xfId="165" applyFont="1">
      <alignment vertical="center"/>
    </xf>
    <xf numFmtId="0" fontId="69" fillId="0" borderId="0" xfId="163" applyFont="1"/>
    <xf numFmtId="0" fontId="69" fillId="0" borderId="0" xfId="165" applyFont="1">
      <alignment vertical="center"/>
    </xf>
    <xf numFmtId="0" fontId="193" fillId="0" borderId="0" xfId="165" applyFont="1">
      <alignment vertical="center"/>
    </xf>
    <xf numFmtId="0" fontId="193" fillId="0" borderId="0" xfId="165" quotePrefix="1" applyFont="1" applyAlignment="1">
      <alignment horizontal="left" vertical="center"/>
    </xf>
    <xf numFmtId="0" fontId="190" fillId="0" borderId="0" xfId="163" applyFont="1" applyAlignment="1">
      <alignment horizontal="left"/>
    </xf>
    <xf numFmtId="0" fontId="16" fillId="0" borderId="0" xfId="163" applyFont="1"/>
    <xf numFmtId="0" fontId="151" fillId="0" borderId="0" xfId="163" applyFont="1" applyAlignment="1">
      <alignment horizontal="left"/>
    </xf>
    <xf numFmtId="0" fontId="188" fillId="0" borderId="0" xfId="163" applyFont="1" applyAlignment="1">
      <alignment horizontal="left"/>
    </xf>
    <xf numFmtId="0" fontId="188" fillId="0" borderId="0" xfId="163" applyFont="1" applyAlignment="1">
      <alignment horizontal="left" wrapText="1"/>
    </xf>
    <xf numFmtId="0" fontId="30" fillId="0" borderId="0" xfId="35" applyFont="1" applyAlignment="1">
      <alignment horizontal="center" vertical="center"/>
    </xf>
    <xf numFmtId="0" fontId="13" fillId="0" borderId="257" xfId="2" applyFill="1" applyBorder="1" applyAlignment="1" applyProtection="1">
      <alignment horizontal="center" vertical="center" wrapText="1"/>
    </xf>
    <xf numFmtId="0" fontId="70" fillId="0" borderId="257" xfId="2" applyFont="1" applyFill="1" applyBorder="1" applyAlignment="1" applyProtection="1">
      <alignment horizontal="center" vertical="center" wrapText="1"/>
    </xf>
    <xf numFmtId="0" fontId="18" fillId="0" borderId="257" xfId="2" applyFont="1" applyFill="1" applyBorder="1" applyAlignment="1" applyProtection="1">
      <alignment horizontal="center" vertical="center" wrapText="1"/>
    </xf>
    <xf numFmtId="0" fontId="18" fillId="0" borderId="257" xfId="0" applyFont="1" applyBorder="1" applyAlignment="1">
      <alignment vertical="center" wrapText="1"/>
    </xf>
    <xf numFmtId="0" fontId="25" fillId="0" borderId="0" xfId="0" applyFont="1" applyAlignment="1"/>
    <xf numFmtId="0" fontId="93" fillId="0" borderId="0" xfId="0" applyFont="1" applyAlignment="1"/>
    <xf numFmtId="0" fontId="25" fillId="0" borderId="0" xfId="0" applyFont="1" applyAlignment="1">
      <alignment horizontal="left" indent="4"/>
    </xf>
    <xf numFmtId="0" fontId="25" fillId="0" borderId="0" xfId="0" applyFont="1" applyAlignment="1">
      <alignment horizontal="left"/>
    </xf>
    <xf numFmtId="0" fontId="37" fillId="0" borderId="0" xfId="0" applyFont="1" applyAlignment="1">
      <alignment horizontal="left" indent="4"/>
    </xf>
    <xf numFmtId="0" fontId="21" fillId="0" borderId="1" xfId="0" quotePrefix="1" applyFont="1" applyBorder="1" applyAlignment="1">
      <alignment horizontal="center" vertical="center"/>
    </xf>
    <xf numFmtId="49" fontId="30" fillId="0" borderId="0" xfId="35" applyNumberFormat="1" applyFont="1"/>
    <xf numFmtId="0" fontId="80" fillId="0" borderId="0" xfId="35" applyFont="1"/>
    <xf numFmtId="0" fontId="25" fillId="0" borderId="0" xfId="35" applyFont="1"/>
    <xf numFmtId="21" fontId="30" fillId="0" borderId="0" xfId="35" applyNumberFormat="1" applyFont="1"/>
    <xf numFmtId="0" fontId="30" fillId="0" borderId="259" xfId="35" applyFont="1" applyBorder="1" applyAlignment="1">
      <alignment horizontal="center" vertical="center" wrapText="1"/>
    </xf>
    <xf numFmtId="0" fontId="93" fillId="0" borderId="0" xfId="35" applyFont="1"/>
    <xf numFmtId="0" fontId="23" fillId="0" borderId="260" xfId="35" applyFont="1" applyBorder="1" applyAlignment="1">
      <alignment horizontal="center"/>
    </xf>
    <xf numFmtId="0" fontId="30" fillId="0" borderId="259" xfId="35" applyFont="1" applyBorder="1" applyAlignment="1">
      <alignment horizontal="center"/>
    </xf>
    <xf numFmtId="0" fontId="93" fillId="0" borderId="264" xfId="35" applyFont="1" applyBorder="1"/>
    <xf numFmtId="0" fontId="93" fillId="0" borderId="265" xfId="35" applyFont="1" applyBorder="1"/>
    <xf numFmtId="0" fontId="23" fillId="0" borderId="259" xfId="35" applyFont="1" applyBorder="1" applyAlignment="1">
      <alignment horizontal="center"/>
    </xf>
    <xf numFmtId="0" fontId="30" fillId="0" borderId="111" xfId="35" applyFont="1" applyBorder="1" applyAlignment="1">
      <alignment horizontal="distributed" vertical="center" wrapText="1" justifyLastLine="1"/>
    </xf>
    <xf numFmtId="0" fontId="30" fillId="0" borderId="208" xfId="35" applyFont="1" applyBorder="1" applyAlignment="1">
      <alignment horizontal="distributed" vertical="center" wrapText="1" justifyLastLine="1"/>
    </xf>
    <xf numFmtId="0" fontId="30" fillId="0" borderId="210" xfId="35" applyFont="1" applyBorder="1" applyAlignment="1">
      <alignment horizontal="distributed" vertical="center" wrapText="1" justifyLastLine="1"/>
    </xf>
    <xf numFmtId="0" fontId="133" fillId="0" borderId="62" xfId="35" applyFont="1" applyBorder="1" applyAlignment="1">
      <alignment horizontal="distributed" vertical="center" wrapText="1" indent="2"/>
    </xf>
    <xf numFmtId="0" fontId="93" fillId="0" borderId="0" xfId="35" applyFont="1" applyAlignment="1">
      <alignment horizontal="center" vertical="center"/>
    </xf>
    <xf numFmtId="0" fontId="30" fillId="0" borderId="62" xfId="35" applyFont="1" applyBorder="1" applyAlignment="1">
      <alignment horizontal="distributed" vertical="center" wrapText="1" indent="2"/>
    </xf>
    <xf numFmtId="0" fontId="93" fillId="0" borderId="0" xfId="35" applyFont="1" applyAlignment="1">
      <alignment vertical="center"/>
    </xf>
    <xf numFmtId="0" fontId="93" fillId="0" borderId="0" xfId="35" applyFont="1" applyAlignment="1">
      <alignment vertical="top"/>
    </xf>
    <xf numFmtId="41" fontId="196" fillId="0" borderId="63" xfId="35" applyNumberFormat="1" applyFont="1" applyBorder="1" applyAlignment="1">
      <alignment horizontal="right" vertical="center"/>
    </xf>
    <xf numFmtId="41" fontId="196" fillId="0" borderId="0" xfId="35" applyNumberFormat="1" applyFont="1" applyAlignment="1">
      <alignment horizontal="right" vertical="center"/>
    </xf>
    <xf numFmtId="41" fontId="23" fillId="0" borderId="63" xfId="35" applyNumberFormat="1" applyFont="1" applyBorder="1" applyAlignment="1">
      <alignment horizontal="right" vertical="center"/>
    </xf>
    <xf numFmtId="41" fontId="23" fillId="0" borderId="0" xfId="35" applyNumberFormat="1" applyFont="1" applyAlignment="1">
      <alignment horizontal="right" vertical="center"/>
    </xf>
    <xf numFmtId="0" fontId="30" fillId="0" borderId="0" xfId="35" applyFont="1" applyAlignment="1">
      <alignment horizontal="left" vertical="top" wrapText="1"/>
    </xf>
    <xf numFmtId="0" fontId="30" fillId="0" borderId="263" xfId="35" applyFont="1" applyBorder="1" applyAlignment="1">
      <alignment horizontal="left" vertical="center"/>
    </xf>
    <xf numFmtId="0" fontId="46" fillId="0" borderId="264" xfId="35" applyBorder="1"/>
    <xf numFmtId="0" fontId="80" fillId="0" borderId="0" xfId="35" applyFont="1" applyAlignment="1">
      <alignment horizontal="center" vertical="center" wrapText="1"/>
    </xf>
    <xf numFmtId="0" fontId="30" fillId="0" borderId="62" xfId="35" applyFont="1" applyBorder="1" applyAlignment="1">
      <alignment horizontal="distributed" vertical="center" wrapText="1" justifyLastLine="1"/>
    </xf>
    <xf numFmtId="0" fontId="30" fillId="0" borderId="209" xfId="35" applyFont="1" applyBorder="1" applyAlignment="1">
      <alignment horizontal="distributed" vertical="center" wrapText="1" justifyLastLine="1"/>
    </xf>
    <xf numFmtId="0" fontId="4" fillId="3" borderId="270" xfId="0" applyFont="1" applyFill="1" applyBorder="1" applyAlignment="1">
      <alignment horizontal="justify" vertical="center"/>
    </xf>
    <xf numFmtId="0" fontId="4" fillId="3" borderId="2" xfId="0" quotePrefix="1" applyFont="1" applyFill="1" applyBorder="1" applyAlignment="1">
      <alignment horizontal="left" vertical="center" indent="2"/>
    </xf>
    <xf numFmtId="0" fontId="37" fillId="3" borderId="2" xfId="0" quotePrefix="1" applyFont="1" applyFill="1" applyBorder="1" applyAlignment="1">
      <alignment horizontal="left" vertical="center" indent="2"/>
    </xf>
    <xf numFmtId="0" fontId="6" fillId="2" borderId="269" xfId="0" quotePrefix="1" applyFont="1" applyFill="1" applyBorder="1" applyAlignment="1">
      <alignment horizontal="center" vertical="center"/>
    </xf>
    <xf numFmtId="20" fontId="12" fillId="0" borderId="6" xfId="1" quotePrefix="1" applyNumberFormat="1" applyFont="1" applyBorder="1" applyAlignment="1">
      <alignment horizontal="center" vertical="center" wrapText="1"/>
    </xf>
    <xf numFmtId="0" fontId="25" fillId="0" borderId="232" xfId="32" applyFont="1" applyBorder="1" applyAlignment="1" applyProtection="1">
      <alignment horizontal="center"/>
      <protection locked="0"/>
    </xf>
    <xf numFmtId="0" fontId="30" fillId="0" borderId="211" xfId="32" applyFont="1" applyBorder="1" applyProtection="1">
      <protection locked="0"/>
    </xf>
    <xf numFmtId="0" fontId="198" fillId="0" borderId="232" xfId="32" applyFont="1" applyBorder="1" applyAlignment="1" applyProtection="1">
      <alignment horizontal="center" wrapText="1"/>
      <protection locked="0"/>
    </xf>
    <xf numFmtId="0" fontId="25" fillId="0" borderId="0" xfId="32" applyFont="1" applyAlignment="1" applyProtection="1">
      <alignment horizontal="left"/>
      <protection locked="0"/>
    </xf>
    <xf numFmtId="0" fontId="132" fillId="0" borderId="0" xfId="32" applyFont="1" applyAlignment="1" applyProtection="1">
      <alignment horizontal="center"/>
      <protection locked="0"/>
    </xf>
    <xf numFmtId="0" fontId="25" fillId="0" borderId="0" xfId="32" applyFont="1" applyAlignment="1" applyProtection="1">
      <alignment horizontal="right"/>
      <protection locked="0"/>
    </xf>
    <xf numFmtId="0" fontId="25" fillId="0" borderId="69" xfId="32" applyFont="1" applyBorder="1" applyAlignment="1" applyProtection="1">
      <alignment horizontal="center" vertical="center"/>
      <protection locked="0"/>
    </xf>
    <xf numFmtId="0" fontId="27" fillId="0" borderId="69" xfId="32" applyFont="1" applyBorder="1" applyAlignment="1" applyProtection="1">
      <alignment horizontal="center" vertical="center" wrapText="1"/>
      <protection locked="0"/>
    </xf>
    <xf numFmtId="0" fontId="25" fillId="0" borderId="69" xfId="32" applyFont="1" applyBorder="1" applyAlignment="1" applyProtection="1">
      <alignment horizontal="center" vertical="center" wrapText="1"/>
      <protection locked="0"/>
    </xf>
    <xf numFmtId="0" fontId="25" fillId="0" borderId="81" xfId="32" applyFont="1" applyBorder="1" applyAlignment="1" applyProtection="1">
      <alignment horizontal="center" vertical="center" wrapText="1"/>
      <protection locked="0"/>
    </xf>
    <xf numFmtId="0" fontId="30" fillId="0" borderId="156" xfId="32" applyFont="1" applyBorder="1" applyAlignment="1" applyProtection="1">
      <alignment horizontal="left"/>
      <protection locked="0"/>
    </xf>
    <xf numFmtId="0" fontId="30" fillId="0" borderId="62" xfId="32" applyFont="1" applyBorder="1" applyAlignment="1" applyProtection="1">
      <alignment horizontal="left"/>
      <protection locked="0"/>
    </xf>
    <xf numFmtId="190" fontId="30" fillId="0" borderId="0" xfId="32" applyNumberFormat="1" applyFont="1" applyAlignment="1" applyProtection="1">
      <alignment horizontal="center" vertical="center"/>
      <protection locked="0"/>
    </xf>
    <xf numFmtId="0" fontId="30" fillId="40" borderId="0" xfId="32" applyFont="1" applyFill="1" applyProtection="1">
      <protection locked="0"/>
    </xf>
    <xf numFmtId="0" fontId="30" fillId="0" borderId="62" xfId="32" applyFont="1" applyBorder="1" applyAlignment="1" applyProtection="1">
      <alignment horizontal="left" wrapText="1"/>
      <protection locked="0"/>
    </xf>
    <xf numFmtId="0" fontId="30" fillId="0" borderId="239" xfId="32" applyFont="1" applyBorder="1" applyAlignment="1" applyProtection="1">
      <alignment horizontal="left"/>
      <protection locked="0"/>
    </xf>
    <xf numFmtId="190" fontId="30" fillId="0" borderId="211" xfId="32" applyNumberFormat="1" applyFont="1" applyBorder="1" applyAlignment="1" applyProtection="1">
      <alignment horizontal="center" vertical="center"/>
      <protection locked="0"/>
    </xf>
    <xf numFmtId="0" fontId="25" fillId="0" borderId="0" xfId="0" quotePrefix="1" applyFont="1" applyAlignment="1">
      <alignment horizontal="left"/>
    </xf>
    <xf numFmtId="0" fontId="37" fillId="0" borderId="0" xfId="0" quotePrefix="1" applyFont="1" applyAlignment="1">
      <alignment horizontal="left"/>
    </xf>
    <xf numFmtId="0" fontId="21" fillId="0" borderId="0" xfId="0" quotePrefix="1" applyFont="1" applyAlignment="1">
      <alignment horizontal="center" vertical="center"/>
    </xf>
    <xf numFmtId="0" fontId="4" fillId="0" borderId="0" xfId="0" applyFont="1">
      <alignment vertical="center"/>
    </xf>
    <xf numFmtId="0" fontId="4" fillId="0" borderId="0" xfId="0" applyFont="1" applyAlignment="1">
      <alignment horizontal="justify" vertical="center"/>
    </xf>
    <xf numFmtId="0" fontId="25" fillId="0" borderId="0" xfId="7" applyFont="1" applyAlignment="1">
      <alignment horizontal="left" vertical="center" indent="2"/>
    </xf>
    <xf numFmtId="0" fontId="4" fillId="0" borderId="0" xfId="126" applyFont="1" applyAlignment="1">
      <alignment horizontal="left" vertical="center" indent="2"/>
    </xf>
    <xf numFmtId="0" fontId="4" fillId="0" borderId="0" xfId="7" applyFont="1" applyAlignment="1">
      <alignment horizontal="justify" vertical="center"/>
    </xf>
    <xf numFmtId="0" fontId="4" fillId="0" borderId="0" xfId="7" applyFont="1" applyAlignment="1">
      <alignment horizontal="left" vertical="center" indent="2"/>
    </xf>
    <xf numFmtId="0" fontId="72" fillId="0" borderId="0" xfId="126" applyFont="1" applyAlignment="1">
      <alignment horizontal="left" vertical="top" wrapText="1" indent="2"/>
    </xf>
    <xf numFmtId="0" fontId="16" fillId="0" borderId="0" xfId="35" applyFont="1"/>
    <xf numFmtId="21" fontId="16" fillId="0" borderId="0" xfId="35" applyNumberFormat="1" applyFont="1"/>
    <xf numFmtId="0" fontId="92" fillId="0" borderId="260" xfId="35" applyFont="1" applyBorder="1" applyAlignment="1">
      <alignment horizontal="center"/>
    </xf>
    <xf numFmtId="0" fontId="92" fillId="0" borderId="261" xfId="35" applyFont="1" applyBorder="1" applyAlignment="1">
      <alignment horizontal="center"/>
    </xf>
    <xf numFmtId="0" fontId="92" fillId="0" borderId="259" xfId="35" applyFont="1" applyBorder="1" applyAlignment="1">
      <alignment horizontal="center"/>
    </xf>
    <xf numFmtId="0" fontId="93" fillId="0" borderId="272" xfId="35" applyFont="1" applyBorder="1"/>
    <xf numFmtId="0" fontId="30" fillId="0" borderId="234" xfId="35" applyFont="1" applyBorder="1" applyAlignment="1">
      <alignment horizontal="distributed" vertical="center" wrapText="1" justifyLastLine="1"/>
    </xf>
    <xf numFmtId="0" fontId="120" fillId="0" borderId="220" xfId="35" applyFont="1" applyBorder="1" applyAlignment="1">
      <alignment horizontal="distributed" vertical="center" wrapText="1" justifyLastLine="1"/>
    </xf>
    <xf numFmtId="0" fontId="133" fillId="0" borderId="62" xfId="35" applyFont="1" applyBorder="1" applyAlignment="1">
      <alignment horizontal="distributed" vertical="center" wrapText="1" indent="7"/>
    </xf>
    <xf numFmtId="0" fontId="30" fillId="0" borderId="62" xfId="35" applyFont="1" applyBorder="1" applyAlignment="1">
      <alignment horizontal="distributed" vertical="center" wrapText="1" indent="7"/>
    </xf>
    <xf numFmtId="187" fontId="193" fillId="0" borderId="0" xfId="35" applyNumberFormat="1" applyFont="1" applyAlignment="1">
      <alignment horizontal="right" vertical="center"/>
    </xf>
    <xf numFmtId="0" fontId="30" fillId="0" borderId="239" xfId="35" applyFont="1" applyBorder="1" applyAlignment="1">
      <alignment horizontal="distributed" vertical="center" wrapText="1" indent="7"/>
    </xf>
    <xf numFmtId="0" fontId="46" fillId="0" borderId="0" xfId="35" applyAlignment="1">
      <alignment vertical="top"/>
    </xf>
    <xf numFmtId="49" fontId="31" fillId="0" borderId="0" xfId="35" applyNumberFormat="1" applyFont="1"/>
    <xf numFmtId="49" fontId="16" fillId="0" borderId="0" xfId="35" applyNumberFormat="1" applyFont="1"/>
    <xf numFmtId="0" fontId="93" fillId="0" borderId="259" xfId="35" applyFont="1" applyBorder="1" applyAlignment="1">
      <alignment horizontal="center"/>
    </xf>
    <xf numFmtId="211" fontId="123" fillId="0" borderId="63" xfId="35" applyNumberFormat="1" applyFont="1" applyBorder="1" applyAlignment="1">
      <alignment horizontal="right" vertical="center"/>
    </xf>
    <xf numFmtId="211" fontId="123" fillId="0" borderId="0" xfId="35" applyNumberFormat="1" applyFont="1" applyAlignment="1">
      <alignment horizontal="right" vertical="center"/>
    </xf>
    <xf numFmtId="212" fontId="123" fillId="0" borderId="0" xfId="35" applyNumberFormat="1" applyFont="1" applyAlignment="1">
      <alignment horizontal="right" vertical="center"/>
    </xf>
    <xf numFmtId="211" fontId="16" fillId="0" borderId="63" xfId="35" applyNumberFormat="1" applyFont="1" applyBorder="1" applyAlignment="1">
      <alignment horizontal="right" vertical="center"/>
    </xf>
    <xf numFmtId="211" fontId="16" fillId="0" borderId="0" xfId="35" applyNumberFormat="1" applyFont="1" applyAlignment="1">
      <alignment horizontal="right" vertical="center"/>
    </xf>
    <xf numFmtId="212" fontId="16" fillId="0" borderId="0" xfId="35" applyNumberFormat="1" applyFont="1" applyAlignment="1">
      <alignment horizontal="right" vertical="center"/>
    </xf>
    <xf numFmtId="0" fontId="26" fillId="0" borderId="0" xfId="35" applyFont="1"/>
    <xf numFmtId="0" fontId="93" fillId="0" borderId="259" xfId="35" quotePrefix="1" applyFont="1" applyBorder="1" applyAlignment="1">
      <alignment horizontal="center"/>
    </xf>
    <xf numFmtId="0" fontId="30" fillId="0" borderId="242" xfId="35" applyFont="1" applyBorder="1" applyAlignment="1">
      <alignment horizontal="distributed" vertical="center" wrapText="1" justifyLastLine="1"/>
    </xf>
    <xf numFmtId="0" fontId="133" fillId="0" borderId="62" xfId="35" applyFont="1" applyBorder="1" applyAlignment="1">
      <alignment horizontal="distributed" vertical="center" wrapText="1" indent="6"/>
    </xf>
    <xf numFmtId="0" fontId="30" fillId="0" borderId="62" xfId="35" applyFont="1" applyBorder="1" applyAlignment="1">
      <alignment horizontal="distributed" vertical="center" wrapText="1" indent="6"/>
    </xf>
    <xf numFmtId="0" fontId="30" fillId="0" borderId="239" xfId="35" applyFont="1" applyBorder="1" applyAlignment="1">
      <alignment horizontal="distributed" vertical="center" wrapText="1" indent="6"/>
    </xf>
    <xf numFmtId="41" fontId="123" fillId="0" borderId="63" xfId="35" applyNumberFormat="1" applyFont="1" applyBorder="1" applyAlignment="1">
      <alignment horizontal="right" vertical="center"/>
    </xf>
    <xf numFmtId="41" fontId="16" fillId="0" borderId="63" xfId="35" applyNumberFormat="1" applyFont="1" applyBorder="1" applyAlignment="1">
      <alignment horizontal="right" vertical="center"/>
    </xf>
    <xf numFmtId="41" fontId="16" fillId="0" borderId="235" xfId="35" applyNumberFormat="1" applyFont="1" applyBorder="1" applyAlignment="1">
      <alignment horizontal="right" vertical="center"/>
    </xf>
    <xf numFmtId="0" fontId="46" fillId="0" borderId="265" xfId="35" applyBorder="1"/>
    <xf numFmtId="0" fontId="30" fillId="0" borderId="233" xfId="35" applyFont="1" applyBorder="1" applyAlignment="1">
      <alignment horizontal="distributed" vertical="center" wrapText="1" justifyLastLine="1"/>
    </xf>
    <xf numFmtId="0" fontId="133" fillId="0" borderId="62" xfId="35" applyFont="1" applyBorder="1" applyAlignment="1">
      <alignment horizontal="distributed" vertical="center" wrapText="1" justifyLastLine="1"/>
    </xf>
    <xf numFmtId="43" fontId="30" fillId="0" borderId="63" xfId="35" applyNumberFormat="1" applyFont="1" applyBorder="1" applyAlignment="1">
      <alignment horizontal="distributed" vertical="center" wrapText="1" justifyLastLine="1"/>
    </xf>
    <xf numFmtId="43" fontId="16" fillId="0" borderId="63" xfId="35" applyNumberFormat="1" applyFont="1" applyBorder="1" applyAlignment="1">
      <alignment horizontal="right" vertical="center"/>
    </xf>
    <xf numFmtId="0" fontId="25" fillId="0" borderId="0" xfId="35" applyFont="1" applyAlignment="1">
      <alignment horizontal="left" indent="4"/>
    </xf>
    <xf numFmtId="0" fontId="25" fillId="0" borderId="0" xfId="35" applyFont="1" applyAlignment="1">
      <alignment horizontal="left"/>
    </xf>
    <xf numFmtId="0" fontId="25" fillId="0" borderId="0" xfId="35" applyFont="1" applyAlignment="1">
      <alignment horizontal="right" vertical="center"/>
    </xf>
    <xf numFmtId="0" fontId="75" fillId="0" borderId="0" xfId="35" applyFont="1"/>
    <xf numFmtId="0" fontId="25" fillId="0" borderId="0" xfId="35" applyFont="1" applyAlignment="1">
      <alignment horizontal="left" vertical="center"/>
    </xf>
    <xf numFmtId="0" fontId="37" fillId="0" borderId="0" xfId="35" applyFont="1" applyAlignment="1">
      <alignment horizontal="left"/>
    </xf>
    <xf numFmtId="0" fontId="93" fillId="0" borderId="0" xfId="35" applyFont="1" applyAlignment="1">
      <alignment wrapText="1"/>
    </xf>
    <xf numFmtId="0" fontId="151" fillId="0" borderId="274" xfId="35" applyFont="1" applyBorder="1" applyAlignment="1">
      <alignment horizontal="center" vertical="center" wrapText="1"/>
    </xf>
    <xf numFmtId="0" fontId="30" fillId="0" borderId="62" xfId="35" applyFont="1" applyBorder="1" applyAlignment="1">
      <alignment horizontal="left" vertical="center" wrapText="1" indent="1"/>
    </xf>
    <xf numFmtId="0" fontId="13" fillId="0" borderId="0" xfId="2" applyAlignment="1" applyProtection="1">
      <alignment horizontal="center" wrapText="1"/>
    </xf>
    <xf numFmtId="20" fontId="70" fillId="0" borderId="257" xfId="2" applyNumberFormat="1" applyFont="1" applyFill="1" applyBorder="1" applyAlignment="1" applyProtection="1">
      <alignment horizontal="center" vertical="center" wrapText="1"/>
    </xf>
    <xf numFmtId="0" fontId="13" fillId="0" borderId="257" xfId="2" quotePrefix="1" applyFill="1" applyBorder="1" applyAlignment="1" applyProtection="1">
      <alignment horizontal="center" vertical="center" wrapText="1"/>
    </xf>
    <xf numFmtId="0" fontId="25" fillId="0" borderId="0" xfId="0" applyFont="1" applyAlignment="1" applyProtection="1">
      <protection locked="0"/>
    </xf>
    <xf numFmtId="0" fontId="25" fillId="0" borderId="0" xfId="0" applyFont="1" applyAlignment="1" applyProtection="1">
      <alignment horizontal="center" vertical="center"/>
      <protection locked="0"/>
    </xf>
    <xf numFmtId="0" fontId="31" fillId="0" borderId="0" xfId="0" applyFont="1" applyAlignment="1" applyProtection="1">
      <alignment horizontal="center"/>
      <protection locked="0"/>
    </xf>
    <xf numFmtId="0" fontId="25" fillId="0" borderId="106" xfId="0" applyFont="1" applyBorder="1" applyAlignment="1" applyProtection="1">
      <alignment horizontal="center" vertical="center"/>
      <protection locked="0"/>
    </xf>
    <xf numFmtId="0" fontId="201" fillId="0" borderId="256" xfId="0" applyFont="1" applyBorder="1">
      <alignment vertical="center"/>
    </xf>
    <xf numFmtId="0" fontId="201" fillId="0" borderId="0" xfId="0" applyFont="1">
      <alignment vertical="center"/>
    </xf>
    <xf numFmtId="0" fontId="25" fillId="0" borderId="11" xfId="0" applyFont="1" applyBorder="1" applyAlignment="1" applyProtection="1">
      <protection locked="0"/>
    </xf>
    <xf numFmtId="0" fontId="25" fillId="0" borderId="11" xfId="0" applyFont="1" applyBorder="1" applyAlignment="1" applyProtection="1">
      <alignment horizontal="center" vertical="center"/>
      <protection locked="0"/>
    </xf>
    <xf numFmtId="49" fontId="27" fillId="0" borderId="11" xfId="0" applyNumberFormat="1" applyFont="1" applyBorder="1" applyAlignment="1" applyProtection="1">
      <alignment horizontal="center"/>
      <protection locked="0"/>
    </xf>
    <xf numFmtId="0" fontId="80" fillId="0" borderId="0" xfId="0" applyFont="1" applyProtection="1">
      <alignment vertical="center"/>
      <protection locked="0"/>
    </xf>
    <xf numFmtId="0" fontId="25" fillId="0" borderId="0" xfId="0" applyFont="1" applyProtection="1">
      <alignment vertical="center"/>
      <protection locked="0"/>
    </xf>
    <xf numFmtId="0" fontId="25" fillId="0" borderId="11" xfId="0" applyFont="1" applyBorder="1" applyAlignment="1" applyProtection="1">
      <alignment horizontal="right" vertical="center"/>
      <protection locked="0"/>
    </xf>
    <xf numFmtId="0" fontId="201" fillId="0" borderId="11" xfId="0" applyFont="1" applyBorder="1">
      <alignment vertical="center"/>
    </xf>
    <xf numFmtId="0" fontId="25" fillId="0" borderId="7" xfId="0" applyFont="1" applyBorder="1" applyAlignment="1" applyProtection="1">
      <alignment horizontal="center" vertical="center"/>
      <protection locked="0"/>
    </xf>
    <xf numFmtId="3" fontId="25" fillId="0" borderId="7" xfId="0" applyNumberFormat="1" applyFont="1" applyBorder="1" applyAlignment="1">
      <alignment horizontal="right" vertical="center"/>
    </xf>
    <xf numFmtId="3" fontId="25" fillId="0" borderId="7" xfId="0" applyNumberFormat="1" applyFont="1" applyBorder="1" applyAlignment="1" applyProtection="1">
      <alignment horizontal="right" vertical="center"/>
      <protection locked="0"/>
    </xf>
    <xf numFmtId="3" fontId="25" fillId="0" borderId="15" xfId="0" applyNumberFormat="1" applyFont="1" applyBorder="1" applyAlignment="1" applyProtection="1">
      <alignment horizontal="right" vertical="center"/>
      <protection locked="0"/>
    </xf>
    <xf numFmtId="3" fontId="25" fillId="0" borderId="7" xfId="0" applyNumberFormat="1" applyFont="1" applyBorder="1" applyAlignment="1" applyProtection="1">
      <alignment horizontal="right"/>
      <protection locked="0"/>
    </xf>
    <xf numFmtId="3" fontId="25" fillId="0" borderId="248" xfId="0" applyNumberFormat="1" applyFont="1" applyBorder="1" applyAlignment="1" applyProtection="1">
      <alignment horizontal="right"/>
      <protection locked="0"/>
    </xf>
    <xf numFmtId="3" fontId="201" fillId="0" borderId="247" xfId="0" applyNumberFormat="1" applyFont="1" applyBorder="1" applyAlignment="1">
      <alignment horizontal="right" vertical="center"/>
    </xf>
    <xf numFmtId="3" fontId="201" fillId="0" borderId="11" xfId="0" applyNumberFormat="1" applyFont="1" applyBorder="1" applyAlignment="1">
      <alignment horizontal="right" vertical="center"/>
    </xf>
    <xf numFmtId="0" fontId="25" fillId="0" borderId="0" xfId="0" applyFont="1" applyAlignment="1" applyProtection="1">
      <alignment horizontal="right" vertical="center"/>
      <protection locked="0"/>
    </xf>
    <xf numFmtId="0" fontId="25" fillId="0" borderId="7" xfId="0" applyFont="1" applyBorder="1" applyAlignment="1">
      <alignment horizontal="center" vertical="center"/>
    </xf>
    <xf numFmtId="0" fontId="25" fillId="0" borderId="7" xfId="0" applyFont="1" applyBorder="1" applyProtection="1">
      <alignment vertical="center"/>
      <protection locked="0"/>
    </xf>
    <xf numFmtId="0" fontId="25" fillId="0" borderId="15" xfId="0" applyFont="1" applyBorder="1" applyProtection="1">
      <alignment vertical="center"/>
      <protection locked="0"/>
    </xf>
    <xf numFmtId="0" fontId="201" fillId="0" borderId="247" xfId="0" applyFont="1" applyBorder="1">
      <alignment vertical="center"/>
    </xf>
    <xf numFmtId="0" fontId="201" fillId="0" borderId="114" xfId="0" applyFont="1" applyBorder="1">
      <alignment vertical="center"/>
    </xf>
    <xf numFmtId="0" fontId="201" fillId="0" borderId="246" xfId="0" applyFont="1" applyBorder="1">
      <alignment vertical="center"/>
    </xf>
    <xf numFmtId="0" fontId="30" fillId="0" borderId="0" xfId="0" applyFont="1" applyAlignment="1" applyProtection="1">
      <alignment vertical="top"/>
      <protection locked="0"/>
    </xf>
    <xf numFmtId="0" fontId="30" fillId="0" borderId="0" xfId="0" applyFont="1" applyAlignment="1" applyProtection="1">
      <alignment horizontal="center" vertical="top"/>
      <protection locked="0"/>
    </xf>
    <xf numFmtId="0" fontId="30" fillId="0" borderId="0" xfId="0" applyFont="1" applyAlignment="1" applyProtection="1">
      <alignment horizontal="right" vertical="top"/>
      <protection locked="0"/>
    </xf>
    <xf numFmtId="0" fontId="30" fillId="0" borderId="0" xfId="0" quotePrefix="1" applyFont="1" applyAlignment="1" applyProtection="1">
      <alignment horizontal="right" vertical="top"/>
      <protection locked="0"/>
    </xf>
    <xf numFmtId="0" fontId="30" fillId="0" borderId="0" xfId="0" applyFont="1" applyProtection="1">
      <alignment vertical="center"/>
      <protection locked="0"/>
    </xf>
    <xf numFmtId="0" fontId="13" fillId="0" borderId="256" xfId="2" applyBorder="1" applyAlignment="1" applyProtection="1">
      <alignment vertical="center"/>
    </xf>
    <xf numFmtId="0" fontId="116" fillId="0" borderId="206" xfId="32" applyFont="1" applyBorder="1" applyAlignment="1">
      <alignment horizontal="centerContinuous" vertical="center"/>
    </xf>
    <xf numFmtId="0" fontId="23" fillId="0" borderId="211" xfId="32" applyFont="1" applyBorder="1" applyAlignment="1">
      <alignment horizontal="left"/>
    </xf>
    <xf numFmtId="0" fontId="16" fillId="0" borderId="211" xfId="32" applyBorder="1" applyAlignment="1">
      <alignment horizontal="centerContinuous"/>
    </xf>
    <xf numFmtId="0" fontId="23" fillId="0" borderId="211" xfId="32" applyFont="1" applyBorder="1" applyAlignment="1">
      <alignment horizontal="centerContinuous"/>
    </xf>
    <xf numFmtId="0" fontId="30" fillId="0" borderId="211" xfId="135" applyFont="1" applyBorder="1" applyAlignment="1">
      <alignment horizontal="right"/>
    </xf>
    <xf numFmtId="0" fontId="30" fillId="0" borderId="81" xfId="32" applyFont="1" applyBorder="1" applyAlignment="1">
      <alignment horizontal="center" vertical="center" wrapText="1"/>
    </xf>
    <xf numFmtId="0" fontId="30" fillId="0" borderId="117" xfId="32" applyFont="1" applyBorder="1" applyAlignment="1">
      <alignment horizontal="center" vertical="center"/>
    </xf>
    <xf numFmtId="0" fontId="122" fillId="0" borderId="111" xfId="32" applyFont="1" applyBorder="1" applyAlignment="1">
      <alignment horizontal="center" vertical="center"/>
    </xf>
    <xf numFmtId="0" fontId="16" fillId="0" borderId="106" xfId="32" applyBorder="1" applyAlignment="1">
      <alignment horizontal="center" vertical="center"/>
    </xf>
    <xf numFmtId="0" fontId="23" fillId="0" borderId="69" xfId="32" applyFont="1" applyBorder="1" applyAlignment="1">
      <alignment horizontal="center" vertical="center"/>
    </xf>
    <xf numFmtId="0" fontId="16" fillId="0" borderId="69" xfId="32" applyBorder="1" applyAlignment="1">
      <alignment horizontal="center" vertical="center"/>
    </xf>
    <xf numFmtId="0" fontId="4" fillId="3" borderId="270" xfId="0" applyFont="1" applyFill="1" applyBorder="1" applyAlignment="1">
      <alignment horizontal="left" vertical="center" wrapText="1" indent="2"/>
    </xf>
    <xf numFmtId="0" fontId="4" fillId="3" borderId="258" xfId="0" applyFont="1" applyFill="1" applyBorder="1" applyAlignment="1">
      <alignment horizontal="justify" vertical="center"/>
    </xf>
    <xf numFmtId="0" fontId="22" fillId="3" borderId="268" xfId="0" applyFont="1" applyFill="1" applyBorder="1" applyAlignment="1">
      <alignment horizontal="left" vertical="center" indent="2"/>
    </xf>
    <xf numFmtId="0" fontId="21" fillId="2" borderId="1" xfId="0" quotePrefix="1" applyFont="1" applyFill="1" applyBorder="1" applyAlignment="1">
      <alignment horizontal="center" vertical="center"/>
    </xf>
    <xf numFmtId="0" fontId="25" fillId="3" borderId="2" xfId="0" quotePrefix="1" applyFont="1" applyFill="1" applyBorder="1" applyAlignment="1">
      <alignment horizontal="left" vertical="center"/>
    </xf>
    <xf numFmtId="0" fontId="4" fillId="3" borderId="2" xfId="0" quotePrefix="1" applyFont="1" applyFill="1" applyBorder="1" applyAlignment="1">
      <alignment horizontal="left" vertical="center"/>
    </xf>
    <xf numFmtId="0" fontId="0" fillId="0" borderId="0" xfId="0" quotePrefix="1" applyAlignment="1">
      <alignment horizontal="left" vertical="center"/>
    </xf>
    <xf numFmtId="0" fontId="17" fillId="43" borderId="0" xfId="0" quotePrefix="1" applyFont="1" applyFill="1" applyAlignment="1">
      <alignment horizontal="left" vertical="center"/>
    </xf>
    <xf numFmtId="0" fontId="17" fillId="43" borderId="0" xfId="0" applyFont="1" applyFill="1">
      <alignment vertical="center"/>
    </xf>
    <xf numFmtId="0" fontId="30" fillId="0" borderId="211" xfId="127" quotePrefix="1" applyFont="1" applyBorder="1" applyAlignment="1">
      <alignment horizontal="center" vertical="center"/>
    </xf>
    <xf numFmtId="0" fontId="30" fillId="0" borderId="114" xfId="127" applyFont="1" applyBorder="1" applyAlignment="1">
      <alignment vertical="center"/>
    </xf>
    <xf numFmtId="0" fontId="25" fillId="0" borderId="232" xfId="32" quotePrefix="1" applyFont="1" applyBorder="1" applyAlignment="1" applyProtection="1">
      <alignment horizontal="center" wrapText="1"/>
      <protection locked="0"/>
    </xf>
    <xf numFmtId="190" fontId="30" fillId="0" borderId="237" xfId="32" applyNumberFormat="1" applyFont="1" applyBorder="1" applyAlignment="1">
      <alignment horizontal="center" vertical="center"/>
    </xf>
    <xf numFmtId="190" fontId="30" fillId="0" borderId="156" xfId="32" applyNumberFormat="1" applyFont="1" applyBorder="1" applyAlignment="1">
      <alignment horizontal="center" vertical="center"/>
    </xf>
    <xf numFmtId="190" fontId="30" fillId="0" borderId="63" xfId="32" applyNumberFormat="1" applyFont="1" applyBorder="1" applyAlignment="1">
      <alignment horizontal="center" vertical="center"/>
    </xf>
    <xf numFmtId="190" fontId="30" fillId="0" borderId="0" xfId="32" applyNumberFormat="1" applyFont="1" applyAlignment="1">
      <alignment horizontal="center" vertical="center"/>
    </xf>
    <xf numFmtId="190" fontId="30" fillId="0" borderId="235" xfId="32" applyNumberFormat="1" applyFont="1" applyBorder="1" applyAlignment="1">
      <alignment horizontal="center" vertical="center"/>
    </xf>
    <xf numFmtId="190" fontId="30" fillId="0" borderId="211" xfId="32" applyNumberFormat="1" applyFont="1" applyBorder="1" applyAlignment="1">
      <alignment horizontal="center" vertical="center"/>
    </xf>
    <xf numFmtId="0" fontId="30" fillId="0" borderId="232" xfId="127" applyFont="1" applyBorder="1" applyAlignment="1">
      <alignment horizontal="center" vertical="center"/>
    </xf>
    <xf numFmtId="0" fontId="30" fillId="0" borderId="232" xfId="127" quotePrefix="1" applyFont="1" applyBorder="1" applyAlignment="1">
      <alignment horizontal="center" vertical="center"/>
    </xf>
    <xf numFmtId="0" fontId="30" fillId="0" borderId="235" xfId="127" quotePrefix="1" applyFont="1" applyBorder="1" applyAlignment="1">
      <alignment horizontal="left" vertical="center"/>
    </xf>
    <xf numFmtId="0" fontId="30" fillId="0" borderId="211" xfId="127" quotePrefix="1" applyFont="1" applyBorder="1" applyAlignment="1">
      <alignment horizontal="left" vertical="center"/>
    </xf>
    <xf numFmtId="0" fontId="30" fillId="0" borderId="211" xfId="127" quotePrefix="1" applyFont="1" applyBorder="1" applyAlignment="1">
      <alignment horizontal="right" vertical="center"/>
    </xf>
    <xf numFmtId="0" fontId="30" fillId="0" borderId="206" xfId="127" applyFont="1" applyBorder="1" applyAlignment="1">
      <alignment vertical="center"/>
    </xf>
    <xf numFmtId="0" fontId="25" fillId="0" borderId="206" xfId="127" applyFont="1" applyBorder="1" applyAlignment="1">
      <alignment vertical="center"/>
    </xf>
    <xf numFmtId="0" fontId="25" fillId="0" borderId="62" xfId="127" applyFont="1" applyBorder="1" applyAlignment="1">
      <alignment vertical="center"/>
    </xf>
    <xf numFmtId="0" fontId="17" fillId="0" borderId="63" xfId="127" applyFont="1" applyBorder="1" applyAlignment="1">
      <alignment vertical="center"/>
    </xf>
    <xf numFmtId="0" fontId="25" fillId="0" borderId="109" xfId="127" applyFont="1" applyBorder="1" applyAlignment="1">
      <alignment vertical="center"/>
    </xf>
    <xf numFmtId="0" fontId="30" fillId="0" borderId="109" xfId="127" quotePrefix="1" applyFont="1" applyBorder="1" applyAlignment="1">
      <alignment horizontal="left" vertical="center"/>
    </xf>
    <xf numFmtId="0" fontId="25" fillId="0" borderId="110" xfId="127" applyFont="1" applyBorder="1" applyAlignment="1">
      <alignment vertical="center"/>
    </xf>
    <xf numFmtId="0" fontId="17" fillId="0" borderId="235" xfId="127" applyFont="1" applyBorder="1" applyAlignment="1">
      <alignment vertical="center"/>
    </xf>
    <xf numFmtId="0" fontId="17" fillId="0" borderId="211" xfId="127" applyFont="1" applyBorder="1" applyAlignment="1">
      <alignment vertical="center"/>
    </xf>
    <xf numFmtId="0" fontId="23" fillId="0" borderId="0" xfId="127" quotePrefix="1" applyFont="1" applyAlignment="1">
      <alignment vertical="center" wrapText="1"/>
    </xf>
    <xf numFmtId="41" fontId="17" fillId="0" borderId="0" xfId="127" applyNumberFormat="1" applyFont="1" applyAlignment="1">
      <alignment vertical="center"/>
    </xf>
    <xf numFmtId="41" fontId="17" fillId="0" borderId="211" xfId="127" applyNumberFormat="1" applyFont="1" applyBorder="1" applyAlignment="1">
      <alignment vertical="center"/>
    </xf>
    <xf numFmtId="0" fontId="17" fillId="0" borderId="0" xfId="127" quotePrefix="1" applyFont="1" applyAlignment="1">
      <alignment horizontal="right"/>
    </xf>
    <xf numFmtId="0" fontId="30" fillId="0" borderId="211" xfId="127" quotePrefix="1" applyFont="1" applyBorder="1" applyAlignment="1">
      <alignment vertical="center"/>
    </xf>
    <xf numFmtId="0" fontId="30" fillId="0" borderId="156" xfId="127" applyFont="1" applyBorder="1" applyAlignment="1">
      <alignment vertical="center"/>
    </xf>
    <xf numFmtId="0" fontId="25" fillId="0" borderId="156" xfId="127" applyFont="1" applyBorder="1" applyAlignment="1">
      <alignment vertical="center"/>
    </xf>
    <xf numFmtId="0" fontId="25" fillId="0" borderId="223" xfId="127" applyFont="1" applyBorder="1" applyAlignment="1">
      <alignment vertical="center"/>
    </xf>
    <xf numFmtId="0" fontId="30" fillId="0" borderId="237" xfId="127" applyFont="1" applyBorder="1" applyAlignment="1">
      <alignment vertical="center"/>
    </xf>
    <xf numFmtId="0" fontId="30" fillId="0" borderId="63" xfId="127" applyFont="1" applyBorder="1" applyAlignment="1">
      <alignment vertical="center"/>
    </xf>
    <xf numFmtId="0" fontId="30" fillId="0" borderId="107" xfId="127" applyFont="1" applyBorder="1" applyAlignment="1">
      <alignment vertical="center"/>
    </xf>
    <xf numFmtId="0" fontId="31" fillId="0" borderId="0" xfId="127" applyFont="1" applyAlignment="1">
      <alignment vertical="center"/>
    </xf>
    <xf numFmtId="0" fontId="17" fillId="0" borderId="70" xfId="127" applyFont="1" applyBorder="1" applyAlignment="1">
      <alignment horizontal="left" vertical="center"/>
    </xf>
    <xf numFmtId="0" fontId="25" fillId="0" borderId="211" xfId="127" applyFont="1" applyBorder="1" applyAlignment="1">
      <alignment vertical="center"/>
    </xf>
    <xf numFmtId="0" fontId="30" fillId="0" borderId="235" xfId="127" applyFont="1" applyBorder="1" applyAlignment="1">
      <alignment horizontal="left" vertical="center"/>
    </xf>
    <xf numFmtId="0" fontId="31" fillId="0" borderId="211" xfId="127" applyFont="1" applyBorder="1" applyAlignment="1">
      <alignment vertical="center"/>
    </xf>
    <xf numFmtId="0" fontId="23" fillId="0" borderId="0" xfId="127" quotePrefix="1" applyFont="1" applyAlignment="1">
      <alignment vertical="center"/>
    </xf>
    <xf numFmtId="41" fontId="30" fillId="0" borderId="156" xfId="127" applyNumberFormat="1" applyFont="1" applyBorder="1" applyAlignment="1">
      <alignment vertical="center"/>
    </xf>
    <xf numFmtId="0" fontId="19" fillId="7" borderId="5" xfId="0" quotePrefix="1" applyFont="1" applyFill="1" applyBorder="1" applyAlignment="1">
      <alignment horizontal="center" vertical="center" wrapText="1"/>
    </xf>
    <xf numFmtId="0" fontId="19" fillId="7" borderId="6" xfId="0" applyFont="1" applyFill="1" applyBorder="1" applyAlignment="1">
      <alignment horizontal="center" vertical="center" wrapText="1"/>
    </xf>
    <xf numFmtId="0" fontId="19" fillId="7" borderId="7" xfId="0" applyFont="1" applyFill="1" applyBorder="1" applyAlignment="1">
      <alignment horizontal="center" vertical="center" wrapText="1"/>
    </xf>
    <xf numFmtId="0" fontId="13" fillId="8" borderId="5" xfId="2" quotePrefix="1" applyFill="1" applyBorder="1" applyAlignment="1" applyProtection="1">
      <alignment horizontal="center" vertical="center" wrapText="1"/>
    </xf>
    <xf numFmtId="0" fontId="13" fillId="8" borderId="6" xfId="2" applyFill="1" applyBorder="1" applyAlignment="1" applyProtection="1">
      <alignment horizontal="center" vertical="center" wrapText="1"/>
    </xf>
    <xf numFmtId="0" fontId="13" fillId="8" borderId="7" xfId="2" applyFill="1" applyBorder="1" applyAlignment="1" applyProtection="1">
      <alignment horizontal="center" vertical="center" wrapText="1"/>
    </xf>
    <xf numFmtId="0" fontId="36" fillId="0" borderId="5" xfId="0" applyFont="1" applyBorder="1" applyAlignment="1">
      <alignment horizontal="center" vertical="center" wrapText="1"/>
    </xf>
    <xf numFmtId="0" fontId="36" fillId="0" borderId="6" xfId="0" applyFont="1" applyBorder="1" applyAlignment="1">
      <alignment horizontal="center" vertical="center" wrapText="1"/>
    </xf>
    <xf numFmtId="0" fontId="36" fillId="0" borderId="7" xfId="0" applyFont="1" applyBorder="1" applyAlignment="1">
      <alignment horizontal="center" vertical="center" wrapText="1"/>
    </xf>
    <xf numFmtId="0" fontId="19" fillId="7" borderId="5" xfId="0" applyFont="1" applyFill="1" applyBorder="1" applyAlignment="1">
      <alignment horizontal="center" vertical="center" wrapText="1"/>
    </xf>
    <xf numFmtId="0" fontId="20" fillId="8" borderId="5" xfId="2" applyFont="1" applyFill="1" applyBorder="1" applyAlignment="1" applyProtection="1">
      <alignment horizontal="center" vertical="center" wrapText="1"/>
    </xf>
    <xf numFmtId="0" fontId="20" fillId="8" borderId="6" xfId="2" applyFont="1" applyFill="1" applyBorder="1" applyAlignment="1" applyProtection="1">
      <alignment horizontal="center" vertical="center" wrapText="1"/>
    </xf>
    <xf numFmtId="0" fontId="20" fillId="8" borderId="7" xfId="2" applyFont="1" applyFill="1" applyBorder="1" applyAlignment="1" applyProtection="1">
      <alignment horizontal="center" vertical="center" wrapText="1"/>
    </xf>
    <xf numFmtId="0" fontId="19" fillId="4" borderId="5" xfId="0" applyFont="1" applyFill="1" applyBorder="1" applyAlignment="1">
      <alignment horizontal="center" vertical="center" wrapText="1"/>
    </xf>
    <xf numFmtId="0" fontId="18" fillId="4" borderId="6" xfId="0" applyFont="1" applyFill="1" applyBorder="1" applyAlignment="1">
      <alignment horizontal="center" vertical="center" wrapText="1"/>
    </xf>
    <xf numFmtId="0" fontId="18" fillId="4" borderId="7" xfId="0" applyFont="1" applyFill="1" applyBorder="1" applyAlignment="1">
      <alignment horizontal="center" vertical="center" wrapText="1"/>
    </xf>
    <xf numFmtId="0" fontId="20" fillId="11" borderId="5" xfId="2" applyFont="1" applyFill="1" applyBorder="1" applyAlignment="1" applyProtection="1">
      <alignment horizontal="center" vertical="center" wrapText="1"/>
    </xf>
    <xf numFmtId="0" fontId="20" fillId="11" borderId="6" xfId="2" applyFont="1" applyFill="1" applyBorder="1" applyAlignment="1" applyProtection="1">
      <alignment horizontal="center" vertical="center" wrapText="1"/>
    </xf>
    <xf numFmtId="0" fontId="20" fillId="11" borderId="7" xfId="2" applyFont="1" applyFill="1" applyBorder="1" applyAlignment="1" applyProtection="1">
      <alignment horizontal="center" vertical="center" wrapText="1"/>
    </xf>
    <xf numFmtId="0" fontId="18" fillId="7" borderId="6" xfId="0" applyFont="1" applyFill="1" applyBorder="1" applyAlignment="1">
      <alignment horizontal="center" vertical="center" wrapText="1"/>
    </xf>
    <xf numFmtId="0" fontId="18" fillId="7" borderId="7" xfId="0" applyFont="1" applyFill="1" applyBorder="1" applyAlignment="1">
      <alignment horizontal="center" vertical="center" wrapText="1"/>
    </xf>
    <xf numFmtId="0" fontId="13" fillId="11" borderId="5" xfId="2" quotePrefix="1" applyFill="1" applyBorder="1" applyAlignment="1" applyProtection="1">
      <alignment horizontal="center" vertical="center" wrapText="1"/>
    </xf>
    <xf numFmtId="0" fontId="13" fillId="11" borderId="6" xfId="2" applyFill="1" applyBorder="1" applyAlignment="1" applyProtection="1">
      <alignment horizontal="center" vertical="center" wrapText="1"/>
    </xf>
    <xf numFmtId="0" fontId="13" fillId="11" borderId="7" xfId="2" applyFill="1" applyBorder="1" applyAlignment="1" applyProtection="1">
      <alignment horizontal="center" vertical="center" wrapText="1"/>
    </xf>
    <xf numFmtId="0" fontId="20" fillId="11" borderId="5" xfId="2" quotePrefix="1" applyFont="1" applyFill="1" applyBorder="1" applyAlignment="1" applyProtection="1">
      <alignment horizontal="center" vertical="center" wrapText="1"/>
    </xf>
    <xf numFmtId="0" fontId="13" fillId="5" borderId="5" xfId="2" quotePrefix="1" applyFill="1" applyBorder="1" applyAlignment="1" applyProtection="1">
      <alignment horizontal="center" vertical="center" wrapText="1"/>
    </xf>
    <xf numFmtId="0" fontId="13" fillId="5" borderId="6" xfId="2" applyFill="1" applyBorder="1" applyAlignment="1" applyProtection="1">
      <alignment horizontal="center" vertical="center" wrapText="1"/>
    </xf>
    <xf numFmtId="0" fontId="20" fillId="10" borderId="5" xfId="2" applyFont="1" applyFill="1" applyBorder="1" applyAlignment="1" applyProtection="1">
      <alignment horizontal="center" vertical="center" wrapText="1"/>
    </xf>
    <xf numFmtId="0" fontId="20" fillId="10" borderId="6" xfId="2" applyFont="1" applyFill="1" applyBorder="1" applyAlignment="1" applyProtection="1">
      <alignment horizontal="center" vertical="center"/>
    </xf>
    <xf numFmtId="0" fontId="20" fillId="10" borderId="7" xfId="2" applyFont="1" applyFill="1" applyBorder="1" applyAlignment="1" applyProtection="1">
      <alignment horizontal="center" vertical="center"/>
    </xf>
    <xf numFmtId="0" fontId="19" fillId="0" borderId="5" xfId="0" applyFont="1" applyBorder="1" applyAlignment="1">
      <alignment horizontal="center" vertical="center" wrapText="1"/>
    </xf>
    <xf numFmtId="0" fontId="19" fillId="0" borderId="6" xfId="0" applyFont="1" applyBorder="1" applyAlignment="1">
      <alignment horizontal="center" vertical="center" wrapText="1"/>
    </xf>
    <xf numFmtId="0" fontId="19" fillId="0" borderId="7" xfId="0" applyFont="1" applyBorder="1" applyAlignment="1">
      <alignment horizontal="center" vertical="center" wrapText="1"/>
    </xf>
    <xf numFmtId="0" fontId="20" fillId="9" borderId="5" xfId="2" applyFont="1" applyFill="1" applyBorder="1" applyAlignment="1" applyProtection="1">
      <alignment horizontal="center" vertical="center" wrapText="1"/>
    </xf>
    <xf numFmtId="0" fontId="20" fillId="9" borderId="6" xfId="2" applyFont="1" applyFill="1" applyBorder="1" applyAlignment="1" applyProtection="1">
      <alignment horizontal="center" vertical="center"/>
    </xf>
    <xf numFmtId="0" fontId="20" fillId="9" borderId="7" xfId="2" applyFont="1" applyFill="1" applyBorder="1" applyAlignment="1" applyProtection="1">
      <alignment horizontal="center" vertical="center"/>
    </xf>
    <xf numFmtId="0" fontId="20" fillId="0" borderId="6" xfId="2" applyFont="1" applyBorder="1" applyAlignment="1" applyProtection="1">
      <alignment horizontal="center" vertical="center" wrapText="1"/>
    </xf>
    <xf numFmtId="0" fontId="20" fillId="0" borderId="7" xfId="2" applyFont="1" applyBorder="1" applyAlignment="1" applyProtection="1">
      <alignment horizontal="center" vertical="center" wrapText="1"/>
    </xf>
    <xf numFmtId="0" fontId="12" fillId="0" borderId="12" xfId="0" applyFont="1" applyBorder="1" applyAlignment="1">
      <alignment horizontal="left" vertical="center" wrapText="1"/>
    </xf>
    <xf numFmtId="0" fontId="20" fillId="7" borderId="5" xfId="2" applyFont="1" applyFill="1" applyBorder="1" applyAlignment="1" applyProtection="1">
      <alignment horizontal="center" vertical="center" wrapText="1"/>
    </xf>
    <xf numFmtId="0" fontId="20" fillId="7" borderId="6" xfId="2" applyFont="1" applyFill="1" applyBorder="1" applyAlignment="1" applyProtection="1">
      <alignment horizontal="center" vertical="center"/>
    </xf>
    <xf numFmtId="0" fontId="20" fillId="7" borderId="7" xfId="2" applyFont="1" applyFill="1" applyBorder="1" applyAlignment="1" applyProtection="1">
      <alignment horizontal="center" vertical="center"/>
    </xf>
    <xf numFmtId="0" fontId="23" fillId="0" borderId="17" xfId="0" applyFont="1" applyBorder="1" applyAlignment="1">
      <alignment vertical="top" wrapText="1"/>
    </xf>
    <xf numFmtId="0" fontId="23" fillId="0" borderId="0" xfId="0" applyFont="1" applyAlignment="1">
      <alignment vertical="top" wrapText="1"/>
    </xf>
    <xf numFmtId="0" fontId="23" fillId="0" borderId="0" xfId="0" applyFont="1" applyAlignment="1">
      <alignment vertical="center" wrapText="1"/>
    </xf>
    <xf numFmtId="0" fontId="12" fillId="4" borderId="4" xfId="0" applyFont="1" applyFill="1" applyBorder="1" applyAlignment="1">
      <alignment horizontal="center" vertical="center" wrapText="1"/>
    </xf>
    <xf numFmtId="0" fontId="197" fillId="11" borderId="5" xfId="2" quotePrefix="1" applyFont="1" applyFill="1" applyBorder="1" applyAlignment="1" applyProtection="1">
      <alignment horizontal="center" vertical="center" wrapText="1"/>
    </xf>
    <xf numFmtId="0" fontId="197" fillId="11" borderId="6" xfId="2" applyFont="1" applyFill="1" applyBorder="1" applyAlignment="1" applyProtection="1">
      <alignment horizontal="center" vertical="center"/>
    </xf>
    <xf numFmtId="0" fontId="197" fillId="11" borderId="7" xfId="2" applyFont="1" applyFill="1" applyBorder="1" applyAlignment="1" applyProtection="1">
      <alignment horizontal="center" vertical="center"/>
    </xf>
    <xf numFmtId="0" fontId="11" fillId="4" borderId="13" xfId="0" applyFont="1" applyFill="1" applyBorder="1" applyAlignment="1">
      <alignment horizontal="center" vertical="center"/>
    </xf>
    <xf numFmtId="0" fontId="11" fillId="4" borderId="12" xfId="0" applyFont="1" applyFill="1" applyBorder="1" applyAlignment="1">
      <alignment horizontal="center" vertical="center"/>
    </xf>
    <xf numFmtId="0" fontId="11" fillId="4" borderId="14" xfId="0" applyFont="1" applyFill="1" applyBorder="1" applyAlignment="1">
      <alignment horizontal="center" vertical="center"/>
    </xf>
    <xf numFmtId="0" fontId="4" fillId="4" borderId="15" xfId="0" applyFont="1" applyFill="1" applyBorder="1" applyAlignment="1">
      <alignment horizontal="center" vertical="center"/>
    </xf>
    <xf numFmtId="0" fontId="4" fillId="4" borderId="11" xfId="0" applyFont="1" applyFill="1" applyBorder="1" applyAlignment="1">
      <alignment horizontal="center" vertical="center"/>
    </xf>
    <xf numFmtId="0" fontId="4" fillId="4" borderId="16" xfId="0" applyFont="1" applyFill="1" applyBorder="1" applyAlignment="1">
      <alignment horizontal="center" vertical="center"/>
    </xf>
    <xf numFmtId="0" fontId="13" fillId="5" borderId="6" xfId="2" applyFill="1" applyBorder="1" applyAlignment="1" applyProtection="1">
      <alignment horizontal="center" vertical="center"/>
    </xf>
    <xf numFmtId="0" fontId="13" fillId="5" borderId="7" xfId="2" applyFill="1" applyBorder="1" applyAlignment="1" applyProtection="1">
      <alignment horizontal="center" vertical="center"/>
    </xf>
    <xf numFmtId="0" fontId="13" fillId="5" borderId="5" xfId="2" applyFill="1" applyBorder="1" applyAlignment="1" applyProtection="1">
      <alignment horizontal="center" vertical="center" wrapText="1"/>
    </xf>
    <xf numFmtId="0" fontId="12" fillId="0" borderId="0" xfId="0" quotePrefix="1" applyFont="1" applyAlignment="1">
      <alignment horizontal="center" vertical="top" wrapText="1"/>
    </xf>
    <xf numFmtId="0" fontId="12" fillId="0" borderId="0" xfId="0" applyFont="1" applyAlignment="1">
      <alignment horizontal="center" vertical="top" wrapText="1"/>
    </xf>
    <xf numFmtId="0" fontId="12" fillId="0" borderId="18" xfId="0" applyFont="1" applyBorder="1" applyAlignment="1">
      <alignment horizontal="center" vertical="top" wrapText="1"/>
    </xf>
    <xf numFmtId="0" fontId="18" fillId="0" borderId="11" xfId="0" quotePrefix="1" applyFont="1" applyBorder="1" applyAlignment="1">
      <alignment horizontal="center" vertical="top" wrapText="1"/>
    </xf>
    <xf numFmtId="0" fontId="18" fillId="0" borderId="11" xfId="0" applyFont="1" applyBorder="1" applyAlignment="1">
      <alignment horizontal="center" vertical="top" wrapText="1"/>
    </xf>
    <xf numFmtId="0" fontId="18" fillId="0" borderId="16" xfId="0" applyFont="1" applyBorder="1" applyAlignment="1">
      <alignment horizontal="center" vertical="top" wrapText="1"/>
    </xf>
    <xf numFmtId="0" fontId="13" fillId="6" borderId="5" xfId="2" applyFill="1" applyBorder="1" applyAlignment="1" applyProtection="1">
      <alignment horizontal="center" vertical="center" wrapText="1"/>
    </xf>
    <xf numFmtId="0" fontId="13" fillId="6" borderId="6" xfId="2" applyFill="1" applyBorder="1" applyAlignment="1" applyProtection="1">
      <alignment horizontal="center" vertical="center"/>
    </xf>
    <xf numFmtId="0" fontId="13" fillId="6" borderId="7" xfId="2" applyFill="1" applyBorder="1" applyAlignment="1" applyProtection="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23" fillId="0" borderId="13" xfId="0" applyFont="1" applyBorder="1" applyAlignment="1">
      <alignment vertical="top" wrapText="1"/>
    </xf>
    <xf numFmtId="0" fontId="23" fillId="0" borderId="12" xfId="0" applyFont="1" applyBorder="1" applyAlignment="1">
      <alignment vertical="top" wrapText="1"/>
    </xf>
    <xf numFmtId="0" fontId="13" fillId="5" borderId="30" xfId="2" applyFill="1" applyBorder="1" applyAlignment="1" applyProtection="1">
      <alignment horizontal="center" vertical="center" wrapText="1"/>
    </xf>
    <xf numFmtId="0" fontId="13" fillId="5" borderId="7" xfId="2" applyFill="1" applyBorder="1" applyAlignment="1" applyProtection="1">
      <alignment horizontal="center" vertical="center" wrapText="1"/>
    </xf>
    <xf numFmtId="20" fontId="12" fillId="4" borderId="5" xfId="1" applyNumberFormat="1" applyFont="1" applyFill="1" applyBorder="1" applyAlignment="1">
      <alignment horizontal="center" vertical="center" wrapText="1"/>
    </xf>
    <xf numFmtId="20" fontId="12" fillId="4" borderId="6" xfId="1" applyNumberFormat="1" applyFont="1" applyFill="1" applyBorder="1" applyAlignment="1">
      <alignment horizontal="center" vertical="center" wrapText="1"/>
    </xf>
    <xf numFmtId="20" fontId="12" fillId="4" borderId="7" xfId="1" applyNumberFormat="1" applyFont="1" applyFill="1" applyBorder="1" applyAlignment="1">
      <alignment horizontal="center" vertical="center" wrapText="1"/>
    </xf>
    <xf numFmtId="0" fontId="19" fillId="7" borderId="4" xfId="0" applyFont="1" applyFill="1" applyBorder="1" applyAlignment="1">
      <alignment horizontal="center" vertical="center" wrapText="1"/>
    </xf>
    <xf numFmtId="0" fontId="33" fillId="11" borderId="4" xfId="2" applyFont="1" applyFill="1" applyBorder="1" applyAlignment="1" applyProtection="1">
      <alignment horizontal="center" vertical="center" wrapText="1"/>
    </xf>
    <xf numFmtId="0" fontId="36" fillId="0" borderId="4" xfId="0" applyFont="1" applyBorder="1" applyAlignment="1">
      <alignment horizontal="center" vertical="center" wrapText="1"/>
    </xf>
    <xf numFmtId="0" fontId="13" fillId="11" borderId="6" xfId="2" applyFill="1" applyBorder="1" applyAlignment="1" applyProtection="1">
      <alignment horizontal="center" vertical="center"/>
    </xf>
    <xf numFmtId="0" fontId="13" fillId="11" borderId="7" xfId="2" applyFill="1" applyBorder="1" applyAlignment="1" applyProtection="1">
      <alignment horizontal="center" vertical="center"/>
    </xf>
    <xf numFmtId="0" fontId="12" fillId="0" borderId="4" xfId="0" applyFont="1" applyBorder="1" applyAlignment="1">
      <alignment horizontal="center" vertical="center" wrapText="1"/>
    </xf>
    <xf numFmtId="0" fontId="19" fillId="4" borderId="6" xfId="0" applyFont="1" applyFill="1" applyBorder="1" applyAlignment="1">
      <alignment horizontal="center" vertical="center" wrapText="1"/>
    </xf>
    <xf numFmtId="0" fontId="19" fillId="4" borderId="7" xfId="0" applyFont="1" applyFill="1" applyBorder="1" applyAlignment="1">
      <alignment horizontal="center" vertical="center" wrapText="1"/>
    </xf>
    <xf numFmtId="0" fontId="20" fillId="5" borderId="5" xfId="2" applyFont="1" applyFill="1" applyBorder="1" applyAlignment="1" applyProtection="1">
      <alignment horizontal="center" vertical="center" wrapText="1"/>
    </xf>
    <xf numFmtId="0" fontId="20" fillId="5" borderId="6" xfId="2" applyFont="1" applyFill="1" applyBorder="1" applyAlignment="1" applyProtection="1">
      <alignment horizontal="center" vertical="center" wrapText="1"/>
    </xf>
    <xf numFmtId="0" fontId="20" fillId="5" borderId="7" xfId="2" applyFont="1" applyFill="1" applyBorder="1" applyAlignment="1" applyProtection="1">
      <alignment horizontal="center" vertical="center" wrapText="1"/>
    </xf>
    <xf numFmtId="0" fontId="146" fillId="0" borderId="0" xfId="35" quotePrefix="1" applyFont="1" applyAlignment="1">
      <alignment horizontal="center" vertical="center"/>
    </xf>
    <xf numFmtId="0" fontId="146" fillId="0" borderId="0" xfId="35" applyFont="1" applyAlignment="1">
      <alignment horizontal="center" vertical="center"/>
    </xf>
    <xf numFmtId="0" fontId="27" fillId="0" borderId="12" xfId="32" applyFont="1" applyBorder="1" applyAlignment="1" applyProtection="1">
      <alignment vertical="center"/>
      <protection locked="0"/>
    </xf>
    <xf numFmtId="0" fontId="32" fillId="0" borderId="12" xfId="32" applyFont="1" applyBorder="1" applyAlignment="1" applyProtection="1">
      <alignment vertical="center"/>
      <protection locked="0"/>
    </xf>
    <xf numFmtId="0" fontId="32" fillId="0" borderId="14" xfId="32" applyFont="1" applyBorder="1" applyAlignment="1" applyProtection="1">
      <alignment vertical="center"/>
      <protection locked="0"/>
    </xf>
    <xf numFmtId="0" fontId="32" fillId="0" borderId="11" xfId="32" applyFont="1" applyBorder="1" applyAlignment="1" applyProtection="1">
      <alignment vertical="center"/>
      <protection locked="0"/>
    </xf>
    <xf numFmtId="0" fontId="32" fillId="0" borderId="16" xfId="32" applyFont="1" applyBorder="1" applyAlignment="1" applyProtection="1">
      <alignment vertical="center"/>
      <protection locked="0"/>
    </xf>
    <xf numFmtId="182" fontId="25" fillId="4" borderId="8" xfId="32" applyNumberFormat="1" applyFont="1" applyFill="1" applyBorder="1" applyAlignment="1" applyProtection="1">
      <alignment horizontal="center"/>
      <protection locked="0"/>
    </xf>
    <xf numFmtId="182" fontId="25" fillId="4" borderId="10" xfId="32" applyNumberFormat="1" applyFont="1" applyFill="1" applyBorder="1" applyAlignment="1" applyProtection="1">
      <alignment horizontal="center"/>
      <protection locked="0"/>
    </xf>
    <xf numFmtId="0" fontId="77" fillId="0" borderId="4" xfId="32" applyFont="1" applyBorder="1" applyAlignment="1" applyProtection="1">
      <alignment horizontal="center"/>
      <protection locked="0"/>
    </xf>
    <xf numFmtId="0" fontId="25" fillId="0" borderId="4" xfId="32" applyFont="1" applyBorder="1" applyAlignment="1" applyProtection="1">
      <alignment horizontal="center"/>
      <protection locked="0"/>
    </xf>
    <xf numFmtId="183" fontId="80" fillId="0" borderId="0" xfId="32" applyNumberFormat="1" applyFont="1" applyAlignment="1" applyProtection="1">
      <alignment horizontal="center" vertical="center"/>
      <protection locked="0"/>
    </xf>
    <xf numFmtId="182" fontId="78" fillId="0" borderId="12" xfId="32" applyNumberFormat="1" applyFont="1" applyBorder="1" applyProtection="1">
      <protection locked="0"/>
    </xf>
    <xf numFmtId="182" fontId="16" fillId="0" borderId="12" xfId="32" applyNumberFormat="1" applyBorder="1" applyProtection="1">
      <protection locked="0"/>
    </xf>
    <xf numFmtId="182" fontId="77" fillId="0" borderId="12" xfId="32" applyNumberFormat="1" applyFont="1" applyBorder="1" applyAlignment="1" applyProtection="1">
      <alignment horizontal="right"/>
      <protection locked="0"/>
    </xf>
    <xf numFmtId="182" fontId="78" fillId="0" borderId="0" xfId="32" applyNumberFormat="1" applyFont="1" applyProtection="1">
      <protection locked="0"/>
    </xf>
    <xf numFmtId="182" fontId="16" fillId="0" borderId="0" xfId="32" applyNumberFormat="1" applyProtection="1">
      <protection locked="0"/>
    </xf>
    <xf numFmtId="182" fontId="25" fillId="4" borderId="8" xfId="32" applyNumberFormat="1" applyFont="1" applyFill="1" applyBorder="1" applyAlignment="1">
      <alignment horizontal="center"/>
    </xf>
    <xf numFmtId="182" fontId="25" fillId="4" borderId="10" xfId="32" applyNumberFormat="1" applyFont="1" applyFill="1" applyBorder="1" applyAlignment="1">
      <alignment horizontal="center"/>
    </xf>
    <xf numFmtId="182" fontId="78" fillId="0" borderId="103" xfId="32" applyNumberFormat="1" applyFont="1" applyBorder="1" applyProtection="1">
      <protection locked="0"/>
    </xf>
    <xf numFmtId="182" fontId="16" fillId="0" borderId="103" xfId="32" applyNumberFormat="1" applyBorder="1" applyProtection="1">
      <protection locked="0"/>
    </xf>
    <xf numFmtId="182" fontId="77" fillId="0" borderId="103" xfId="32" applyNumberFormat="1" applyFont="1" applyBorder="1" applyAlignment="1" applyProtection="1">
      <alignment horizontal="right"/>
      <protection locked="0"/>
    </xf>
    <xf numFmtId="0" fontId="27" fillId="0" borderId="103" xfId="32" applyFont="1" applyBorder="1" applyAlignment="1" applyProtection="1">
      <alignment vertical="center"/>
      <protection locked="0"/>
    </xf>
    <xf numFmtId="0" fontId="32" fillId="0" borderId="103" xfId="32" applyFont="1" applyBorder="1" applyAlignment="1" applyProtection="1">
      <alignment vertical="center"/>
      <protection locked="0"/>
    </xf>
    <xf numFmtId="0" fontId="32" fillId="0" borderId="104" xfId="32" applyFont="1" applyBorder="1" applyAlignment="1" applyProtection="1">
      <alignment vertical="center"/>
      <protection locked="0"/>
    </xf>
    <xf numFmtId="182" fontId="25" fillId="4" borderId="108" xfId="32" applyNumberFormat="1" applyFont="1" applyFill="1" applyBorder="1" applyAlignment="1">
      <alignment horizontal="center"/>
    </xf>
    <xf numFmtId="182" fontId="25" fillId="4" borderId="107" xfId="32" applyNumberFormat="1" applyFont="1" applyFill="1" applyBorder="1" applyAlignment="1">
      <alignment horizontal="center"/>
    </xf>
    <xf numFmtId="182" fontId="25" fillId="4" borderId="108" xfId="32" applyNumberFormat="1" applyFont="1" applyFill="1" applyBorder="1" applyAlignment="1" applyProtection="1">
      <alignment horizontal="center"/>
      <protection locked="0"/>
    </xf>
    <xf numFmtId="182" fontId="25" fillId="4" borderId="107" xfId="32" applyNumberFormat="1" applyFont="1" applyFill="1" applyBorder="1" applyAlignment="1" applyProtection="1">
      <alignment horizontal="center"/>
      <protection locked="0"/>
    </xf>
    <xf numFmtId="0" fontId="77" fillId="0" borderId="106" xfId="32" applyFont="1" applyBorder="1" applyAlignment="1" applyProtection="1">
      <alignment horizontal="center"/>
      <protection locked="0"/>
    </xf>
    <xf numFmtId="0" fontId="25" fillId="0" borderId="106" xfId="32" applyFont="1" applyBorder="1" applyAlignment="1" applyProtection="1">
      <alignment horizontal="center"/>
      <protection locked="0"/>
    </xf>
    <xf numFmtId="182" fontId="78" fillId="0" borderId="206" xfId="32" applyNumberFormat="1" applyFont="1" applyBorder="1" applyProtection="1">
      <protection locked="0"/>
    </xf>
    <xf numFmtId="182" fontId="16" fillId="0" borderId="206" xfId="32" applyNumberFormat="1" applyBorder="1" applyProtection="1">
      <protection locked="0"/>
    </xf>
    <xf numFmtId="182" fontId="77" fillId="0" borderId="206" xfId="32" applyNumberFormat="1" applyFont="1" applyBorder="1" applyAlignment="1" applyProtection="1">
      <alignment horizontal="right"/>
      <protection locked="0"/>
    </xf>
    <xf numFmtId="0" fontId="27" fillId="0" borderId="206" xfId="32" applyFont="1" applyBorder="1" applyAlignment="1" applyProtection="1">
      <alignment vertical="center"/>
      <protection locked="0"/>
    </xf>
    <xf numFmtId="0" fontId="32" fillId="0" borderId="206" xfId="32" applyFont="1" applyBorder="1" applyAlignment="1" applyProtection="1">
      <alignment vertical="center"/>
      <protection locked="0"/>
    </xf>
    <xf numFmtId="0" fontId="32" fillId="0" borderId="241" xfId="32" applyFont="1" applyBorder="1" applyAlignment="1" applyProtection="1">
      <alignment vertical="center"/>
      <protection locked="0"/>
    </xf>
    <xf numFmtId="0" fontId="30" fillId="0" borderId="55" xfId="128" quotePrefix="1" applyFont="1" applyBorder="1" applyAlignment="1">
      <alignment horizontal="right" vertical="center"/>
    </xf>
    <xf numFmtId="0" fontId="30" fillId="0" borderId="55" xfId="128" applyFont="1" applyBorder="1" applyAlignment="1">
      <alignment horizontal="right" vertical="center"/>
    </xf>
    <xf numFmtId="0" fontId="30" fillId="0" borderId="56" xfId="127" applyFont="1" applyBorder="1" applyAlignment="1">
      <alignment horizontal="center" vertical="center"/>
    </xf>
    <xf numFmtId="0" fontId="30" fillId="0" borderId="57" xfId="127" quotePrefix="1" applyFont="1" applyBorder="1" applyAlignment="1">
      <alignment horizontal="center" vertical="center"/>
    </xf>
    <xf numFmtId="0" fontId="30" fillId="0" borderId="0" xfId="127" quotePrefix="1" applyFont="1" applyAlignment="1">
      <alignment horizontal="center" vertical="center"/>
    </xf>
    <xf numFmtId="0" fontId="30" fillId="0" borderId="62" xfId="127" quotePrefix="1" applyFont="1" applyBorder="1" applyAlignment="1">
      <alignment horizontal="center" vertical="center"/>
    </xf>
    <xf numFmtId="0" fontId="30" fillId="0" borderId="55" xfId="127" quotePrefix="1" applyFont="1" applyBorder="1" applyAlignment="1">
      <alignment horizontal="center" vertical="center"/>
    </xf>
    <xf numFmtId="0" fontId="30" fillId="0" borderId="64" xfId="127" quotePrefix="1" applyFont="1" applyBorder="1" applyAlignment="1">
      <alignment horizontal="center" vertical="center"/>
    </xf>
    <xf numFmtId="0" fontId="30" fillId="0" borderId="58" xfId="128" applyFont="1" applyBorder="1" applyAlignment="1">
      <alignment horizontal="center" vertical="center"/>
    </xf>
    <xf numFmtId="0" fontId="30" fillId="0" borderId="59" xfId="128" applyFont="1" applyBorder="1" applyAlignment="1">
      <alignment horizontal="center" vertical="center"/>
    </xf>
    <xf numFmtId="0" fontId="30" fillId="0" borderId="63" xfId="128" applyFont="1" applyBorder="1" applyAlignment="1">
      <alignment horizontal="center" vertical="center"/>
    </xf>
    <xf numFmtId="0" fontId="30" fillId="0" borderId="18" xfId="128" applyFont="1" applyBorder="1" applyAlignment="1">
      <alignment horizontal="center" vertical="center"/>
    </xf>
    <xf numFmtId="0" fontId="30" fillId="0" borderId="54" xfId="128" applyFont="1" applyBorder="1" applyAlignment="1">
      <alignment horizontal="center" vertical="center"/>
    </xf>
    <xf numFmtId="0" fontId="30" fillId="0" borderId="65" xfId="128" applyFont="1" applyBorder="1" applyAlignment="1">
      <alignment horizontal="center" vertical="center"/>
    </xf>
    <xf numFmtId="0" fontId="30" fillId="0" borderId="60" xfId="127" applyFont="1" applyBorder="1" applyAlignment="1">
      <alignment horizontal="center" vertical="center"/>
    </xf>
    <xf numFmtId="0" fontId="30" fillId="0" borderId="61" xfId="127" applyFont="1" applyBorder="1" applyAlignment="1">
      <alignment horizontal="center" vertical="center"/>
    </xf>
    <xf numFmtId="0" fontId="30" fillId="0" borderId="13" xfId="127" applyFont="1" applyBorder="1" applyAlignment="1">
      <alignment horizontal="center" vertical="center" wrapText="1"/>
    </xf>
    <xf numFmtId="0" fontId="30" fillId="0" borderId="14" xfId="127" applyFont="1" applyBorder="1" applyAlignment="1">
      <alignment horizontal="center" vertical="center"/>
    </xf>
    <xf numFmtId="0" fontId="30" fillId="0" borderId="17" xfId="127" applyFont="1" applyBorder="1" applyAlignment="1">
      <alignment horizontal="center" vertical="center"/>
    </xf>
    <xf numFmtId="0" fontId="30" fillId="0" borderId="18" xfId="127" applyFont="1" applyBorder="1" applyAlignment="1">
      <alignment horizontal="center" vertical="center"/>
    </xf>
    <xf numFmtId="0" fontId="30" fillId="0" borderId="66" xfId="127" applyFont="1" applyBorder="1" applyAlignment="1">
      <alignment horizontal="center" vertical="center"/>
    </xf>
    <xf numFmtId="0" fontId="30" fillId="0" borderId="65" xfId="127" applyFont="1" applyBorder="1" applyAlignment="1">
      <alignment horizontal="center" vertical="center"/>
    </xf>
    <xf numFmtId="0" fontId="30" fillId="0" borderId="12" xfId="127" applyFont="1" applyBorder="1" applyAlignment="1">
      <alignment horizontal="center" vertical="center" wrapText="1"/>
    </xf>
    <xf numFmtId="0" fontId="30" fillId="0" borderId="17" xfId="127" applyFont="1" applyBorder="1" applyAlignment="1">
      <alignment horizontal="center" vertical="center" wrapText="1"/>
    </xf>
    <xf numFmtId="0" fontId="30" fillId="0" borderId="0" xfId="127" applyFont="1" applyAlignment="1">
      <alignment horizontal="center" vertical="center" wrapText="1"/>
    </xf>
    <xf numFmtId="0" fontId="30" fillId="0" borderId="66" xfId="127" applyFont="1" applyBorder="1" applyAlignment="1">
      <alignment horizontal="center" vertical="center" wrapText="1"/>
    </xf>
    <xf numFmtId="0" fontId="30" fillId="0" borderId="55" xfId="127" applyFont="1" applyBorder="1" applyAlignment="1">
      <alignment horizontal="center" vertical="center" wrapText="1"/>
    </xf>
    <xf numFmtId="0" fontId="30" fillId="0" borderId="50" xfId="127" applyFont="1" applyBorder="1" applyAlignment="1">
      <alignment horizontal="center" vertical="center"/>
    </xf>
    <xf numFmtId="0" fontId="30" fillId="0" borderId="51" xfId="127" applyFont="1" applyBorder="1" applyAlignment="1">
      <alignment horizontal="center" vertical="center"/>
    </xf>
    <xf numFmtId="0" fontId="30" fillId="0" borderId="53" xfId="127" applyFont="1" applyBorder="1" applyAlignment="1">
      <alignment horizontal="center" vertical="center"/>
    </xf>
    <xf numFmtId="0" fontId="90" fillId="0" borderId="56" xfId="128" applyFont="1" applyBorder="1" applyAlignment="1">
      <alignment horizontal="center" vertical="center"/>
    </xf>
    <xf numFmtId="0" fontId="23" fillId="0" borderId="0" xfId="128" applyFont="1" applyAlignment="1">
      <alignment horizontal="center" vertical="center"/>
    </xf>
    <xf numFmtId="0" fontId="30" fillId="0" borderId="56" xfId="127" applyFont="1" applyBorder="1" applyAlignment="1">
      <alignment horizontal="left" vertical="center"/>
    </xf>
    <xf numFmtId="0" fontId="30" fillId="0" borderId="57" xfId="127" applyFont="1" applyBorder="1" applyAlignment="1">
      <alignment horizontal="left" vertical="center"/>
    </xf>
    <xf numFmtId="41" fontId="30" fillId="0" borderId="58" xfId="128" applyNumberFormat="1" applyFont="1" applyBorder="1" applyAlignment="1">
      <alignment vertical="center"/>
    </xf>
    <xf numFmtId="41" fontId="30" fillId="0" borderId="56" xfId="128" applyNumberFormat="1" applyFont="1" applyBorder="1" applyAlignment="1">
      <alignment vertical="center"/>
    </xf>
    <xf numFmtId="0" fontId="30" fillId="0" borderId="0" xfId="127" applyFont="1" applyAlignment="1">
      <alignment horizontal="left" vertical="center" indent="1"/>
    </xf>
    <xf numFmtId="0" fontId="30" fillId="0" borderId="62" xfId="127" applyFont="1" applyBorder="1" applyAlignment="1">
      <alignment horizontal="left" vertical="center" indent="1"/>
    </xf>
    <xf numFmtId="41" fontId="30" fillId="0" borderId="63" xfId="128" applyNumberFormat="1" applyFont="1" applyBorder="1" applyAlignment="1">
      <alignment vertical="center"/>
    </xf>
    <xf numFmtId="41" fontId="30" fillId="0" borderId="0" xfId="128" applyNumberFormat="1" applyFont="1" applyAlignment="1">
      <alignment vertical="center"/>
    </xf>
    <xf numFmtId="41" fontId="30" fillId="0" borderId="0" xfId="127" applyNumberFormat="1" applyFont="1" applyAlignment="1">
      <alignment vertical="center"/>
    </xf>
    <xf numFmtId="0" fontId="30" fillId="0" borderId="0" xfId="130" applyFont="1" applyAlignment="1">
      <alignment horizontal="left" vertical="center" wrapText="1" indent="1"/>
    </xf>
    <xf numFmtId="0" fontId="30" fillId="0" borderId="62" xfId="130" applyFont="1" applyBorder="1" applyAlignment="1">
      <alignment horizontal="left" vertical="center" wrapText="1" indent="1"/>
    </xf>
    <xf numFmtId="0" fontId="30" fillId="0" borderId="62" xfId="130" applyFont="1" applyBorder="1" applyAlignment="1">
      <alignment horizontal="left" vertical="center" indent="1"/>
    </xf>
    <xf numFmtId="0" fontId="30" fillId="0" borderId="55" xfId="130" applyFont="1" applyBorder="1" applyAlignment="1">
      <alignment horizontal="left" vertical="center" wrapText="1" indent="1"/>
    </xf>
    <xf numFmtId="0" fontId="30" fillId="0" borderId="64" xfId="130" applyFont="1" applyBorder="1" applyAlignment="1">
      <alignment horizontal="left" vertical="center" wrapText="1" indent="1"/>
    </xf>
    <xf numFmtId="41" fontId="30" fillId="0" borderId="54" xfId="128" applyNumberFormat="1" applyFont="1" applyBorder="1" applyAlignment="1">
      <alignment vertical="center"/>
    </xf>
    <xf numFmtId="41" fontId="30" fillId="0" borderId="55" xfId="128" applyNumberFormat="1" applyFont="1" applyBorder="1" applyAlignment="1">
      <alignment vertical="center"/>
    </xf>
    <xf numFmtId="41" fontId="30" fillId="0" borderId="55" xfId="127" applyNumberFormat="1" applyFont="1" applyBorder="1" applyAlignment="1">
      <alignment vertical="center"/>
    </xf>
    <xf numFmtId="185" fontId="92" fillId="0" borderId="0" xfId="131" quotePrefix="1" applyFont="1" applyAlignment="1" applyProtection="1">
      <alignment horizontal="left" vertical="center" wrapText="1"/>
      <protection locked="0"/>
    </xf>
    <xf numFmtId="0" fontId="30" fillId="0" borderId="211" xfId="130" applyFont="1" applyBorder="1" applyAlignment="1">
      <alignment horizontal="left" vertical="center" wrapText="1" indent="1"/>
    </xf>
    <xf numFmtId="0" fontId="30" fillId="0" borderId="239" xfId="130" applyFont="1" applyBorder="1" applyAlignment="1">
      <alignment horizontal="left" vertical="center" wrapText="1" indent="1"/>
    </xf>
    <xf numFmtId="0" fontId="23" fillId="0" borderId="211" xfId="32" quotePrefix="1" applyFont="1" applyBorder="1" applyAlignment="1">
      <alignment horizontal="right" vertical="center"/>
    </xf>
    <xf numFmtId="0" fontId="23" fillId="0" borderId="211" xfId="32" applyFont="1" applyBorder="1" applyAlignment="1">
      <alignment horizontal="right" vertical="center"/>
    </xf>
    <xf numFmtId="0" fontId="30" fillId="0" borderId="156" xfId="127" applyFont="1" applyBorder="1" applyAlignment="1">
      <alignment horizontal="center" vertical="center"/>
    </xf>
    <xf numFmtId="0" fontId="30" fillId="0" borderId="236" xfId="127" quotePrefix="1" applyFont="1" applyBorder="1" applyAlignment="1">
      <alignment horizontal="center" vertical="center"/>
    </xf>
    <xf numFmtId="0" fontId="30" fillId="0" borderId="211" xfId="127" quotePrefix="1" applyFont="1" applyBorder="1" applyAlignment="1">
      <alignment horizontal="center" vertical="center"/>
    </xf>
    <xf numFmtId="0" fontId="30" fillId="0" borderId="239" xfId="127" quotePrefix="1" applyFont="1" applyBorder="1" applyAlignment="1">
      <alignment horizontal="center" vertical="center"/>
    </xf>
    <xf numFmtId="0" fontId="30" fillId="0" borderId="237" xfId="32" applyFont="1" applyBorder="1" applyAlignment="1">
      <alignment horizontal="center" vertical="center"/>
    </xf>
    <xf numFmtId="0" fontId="30" fillId="0" borderId="207" xfId="32" applyFont="1" applyBorder="1" applyAlignment="1">
      <alignment horizontal="center" vertical="center"/>
    </xf>
    <xf numFmtId="0" fontId="30" fillId="0" borderId="63" xfId="32" applyFont="1" applyBorder="1" applyAlignment="1">
      <alignment horizontal="center" vertical="center"/>
    </xf>
    <xf numFmtId="0" fontId="30" fillId="0" borderId="18" xfId="32" applyFont="1" applyBorder="1" applyAlignment="1">
      <alignment horizontal="center" vertical="center"/>
    </xf>
    <xf numFmtId="0" fontId="30" fillId="0" borderId="235" xfId="32" applyFont="1" applyBorder="1" applyAlignment="1">
      <alignment horizontal="center" vertical="center"/>
    </xf>
    <xf numFmtId="0" fontId="30" fillId="0" borderId="208" xfId="32" applyFont="1" applyBorder="1" applyAlignment="1">
      <alignment horizontal="center" vertical="center"/>
    </xf>
    <xf numFmtId="0" fontId="30" fillId="0" borderId="222" xfId="127" applyFont="1" applyBorder="1" applyAlignment="1">
      <alignment horizontal="center" vertical="center"/>
    </xf>
    <xf numFmtId="0" fontId="30" fillId="0" borderId="223" xfId="127" applyFont="1" applyBorder="1" applyAlignment="1">
      <alignment horizontal="center" vertical="center"/>
    </xf>
    <xf numFmtId="0" fontId="30" fillId="0" borderId="126" xfId="127" applyFont="1" applyBorder="1" applyAlignment="1">
      <alignment horizontal="center" vertical="center" wrapText="1"/>
    </xf>
    <xf numFmtId="0" fontId="30" fillId="0" borderId="241" xfId="127" applyFont="1" applyBorder="1" applyAlignment="1">
      <alignment horizontal="center" vertical="center"/>
    </xf>
    <xf numFmtId="0" fontId="30" fillId="0" borderId="210" xfId="127" applyFont="1" applyBorder="1" applyAlignment="1">
      <alignment horizontal="center" vertical="center"/>
    </xf>
    <xf numFmtId="0" fontId="30" fillId="0" borderId="208" xfId="127" applyFont="1" applyBorder="1" applyAlignment="1">
      <alignment horizontal="center" vertical="center"/>
    </xf>
    <xf numFmtId="0" fontId="30" fillId="0" borderId="206" xfId="127" applyFont="1" applyBorder="1" applyAlignment="1">
      <alignment horizontal="center" vertical="center" wrapText="1"/>
    </xf>
    <xf numFmtId="0" fontId="30" fillId="0" borderId="210" xfId="127" applyFont="1" applyBorder="1" applyAlignment="1">
      <alignment horizontal="center" vertical="center" wrapText="1"/>
    </xf>
    <xf numFmtId="0" fontId="30" fillId="0" borderId="211" xfId="127" applyFont="1" applyBorder="1" applyAlignment="1">
      <alignment horizontal="center" vertical="center" wrapText="1"/>
    </xf>
    <xf numFmtId="0" fontId="30" fillId="0" borderId="156" xfId="127" applyFont="1" applyBorder="1" applyAlignment="1">
      <alignment horizontal="left" vertical="center"/>
    </xf>
    <xf numFmtId="0" fontId="30" fillId="0" borderId="236" xfId="127" applyFont="1" applyBorder="1" applyAlignment="1">
      <alignment horizontal="left" vertical="center"/>
    </xf>
    <xf numFmtId="0" fontId="23" fillId="0" borderId="0" xfId="32" applyFont="1" applyAlignment="1">
      <alignment horizontal="center" vertical="center"/>
    </xf>
    <xf numFmtId="0" fontId="30" fillId="0" borderId="233" xfId="127" applyFont="1" applyBorder="1" applyAlignment="1">
      <alignment horizontal="center" vertical="center"/>
    </xf>
    <xf numFmtId="0" fontId="30" fillId="0" borderId="234" xfId="127" applyFont="1" applyBorder="1" applyAlignment="1">
      <alignment horizontal="center" vertical="center"/>
    </xf>
    <xf numFmtId="0" fontId="30" fillId="0" borderId="233" xfId="127" quotePrefix="1" applyFont="1" applyBorder="1" applyAlignment="1">
      <alignment horizontal="center" vertical="center"/>
    </xf>
    <xf numFmtId="0" fontId="30" fillId="0" borderId="221" xfId="127" applyFont="1" applyBorder="1" applyAlignment="1">
      <alignment horizontal="center" vertical="center"/>
    </xf>
    <xf numFmtId="0" fontId="164" fillId="0" borderId="233" xfId="127" applyFont="1" applyBorder="1" applyAlignment="1">
      <alignment horizontal="center" vertical="center" wrapText="1"/>
    </xf>
    <xf numFmtId="0" fontId="90" fillId="0" borderId="156" xfId="32" quotePrefix="1" applyFont="1" applyBorder="1" applyAlignment="1">
      <alignment horizontal="center" vertical="center"/>
    </xf>
    <xf numFmtId="0" fontId="90" fillId="0" borderId="156" xfId="32" applyFont="1" applyBorder="1" applyAlignment="1">
      <alignment horizontal="center" vertical="center"/>
    </xf>
    <xf numFmtId="0" fontId="25" fillId="0" borderId="35" xfId="132" applyFont="1" applyBorder="1" applyAlignment="1">
      <alignment vertical="center"/>
    </xf>
    <xf numFmtId="0" fontId="25" fillId="0" borderId="6" xfId="132" applyFont="1" applyBorder="1" applyAlignment="1">
      <alignment vertical="center"/>
    </xf>
    <xf numFmtId="0" fontId="25" fillId="0" borderId="7" xfId="132" applyFont="1" applyBorder="1" applyAlignment="1">
      <alignment vertical="center"/>
    </xf>
    <xf numFmtId="0" fontId="25" fillId="0" borderId="4" xfId="132" applyFont="1" applyBorder="1" applyAlignment="1">
      <alignment vertical="center"/>
    </xf>
    <xf numFmtId="0" fontId="25" fillId="0" borderId="55" xfId="132" applyFont="1" applyBorder="1" applyAlignment="1">
      <alignment vertical="center"/>
    </xf>
    <xf numFmtId="0" fontId="25" fillId="0" borderId="64" xfId="132" applyFont="1" applyBorder="1" applyAlignment="1">
      <alignment vertical="center"/>
    </xf>
    <xf numFmtId="0" fontId="23" fillId="0" borderId="0" xfId="132" quotePrefix="1" applyFont="1" applyAlignment="1">
      <alignment vertical="center" wrapText="1"/>
    </xf>
    <xf numFmtId="0" fontId="25" fillId="0" borderId="18" xfId="132" applyFont="1" applyBorder="1" applyAlignment="1">
      <alignment horizontal="center" vertical="center"/>
    </xf>
    <xf numFmtId="0" fontId="25" fillId="0" borderId="16" xfId="132" applyFont="1" applyBorder="1" applyAlignment="1">
      <alignment horizontal="center" vertical="center"/>
    </xf>
    <xf numFmtId="0" fontId="25" fillId="0" borderId="15" xfId="132" applyFont="1" applyBorder="1" applyAlignment="1">
      <alignment vertical="center"/>
    </xf>
    <xf numFmtId="0" fontId="25" fillId="0" borderId="77" xfId="132" applyFont="1" applyBorder="1" applyAlignment="1">
      <alignment vertical="center"/>
    </xf>
    <xf numFmtId="0" fontId="25" fillId="0" borderId="8" xfId="132" applyFont="1" applyBorder="1" applyAlignment="1">
      <alignment vertical="center"/>
    </xf>
    <xf numFmtId="0" fontId="25" fillId="0" borderId="75" xfId="132" applyFont="1" applyBorder="1" applyAlignment="1">
      <alignment vertical="center"/>
    </xf>
    <xf numFmtId="0" fontId="25" fillId="0" borderId="59" xfId="132" applyFont="1" applyBorder="1" applyAlignment="1">
      <alignment horizontal="center" vertical="center" wrapText="1"/>
    </xf>
    <xf numFmtId="0" fontId="25" fillId="0" borderId="18" xfId="132" applyFont="1" applyBorder="1" applyAlignment="1">
      <alignment horizontal="center" vertical="center" wrapText="1"/>
    </xf>
    <xf numFmtId="0" fontId="25" fillId="0" borderId="16" xfId="132" applyFont="1" applyBorder="1" applyAlignment="1">
      <alignment horizontal="center" vertical="center" wrapText="1"/>
    </xf>
    <xf numFmtId="0" fontId="25" fillId="0" borderId="60" xfId="132" applyFont="1" applyBorder="1" applyAlignment="1">
      <alignment vertical="center"/>
    </xf>
    <xf numFmtId="0" fontId="25" fillId="0" borderId="71" xfId="132" applyFont="1" applyBorder="1" applyAlignment="1">
      <alignment vertical="center"/>
    </xf>
    <xf numFmtId="0" fontId="25" fillId="0" borderId="13" xfId="132" applyFont="1" applyBorder="1" applyAlignment="1">
      <alignment vertical="center"/>
    </xf>
    <xf numFmtId="0" fontId="25" fillId="0" borderId="74" xfId="132" applyFont="1" applyBorder="1" applyAlignment="1">
      <alignment vertical="center"/>
    </xf>
    <xf numFmtId="0" fontId="25" fillId="0" borderId="76" xfId="132" applyFont="1" applyBorder="1" applyAlignment="1">
      <alignment vertical="center"/>
    </xf>
    <xf numFmtId="0" fontId="25" fillId="0" borderId="56" xfId="132" applyFont="1" applyBorder="1" applyAlignment="1">
      <alignment horizontal="center" vertical="center"/>
    </xf>
    <xf numFmtId="0" fontId="25" fillId="0" borderId="57" xfId="132" applyFont="1" applyBorder="1" applyAlignment="1">
      <alignment horizontal="center" vertical="center"/>
    </xf>
    <xf numFmtId="0" fontId="25" fillId="0" borderId="55" xfId="132" applyFont="1" applyBorder="1" applyAlignment="1">
      <alignment horizontal="center" vertical="center"/>
    </xf>
    <xf numFmtId="0" fontId="25" fillId="0" borderId="64" xfId="132" applyFont="1" applyBorder="1" applyAlignment="1">
      <alignment horizontal="center" vertical="center"/>
    </xf>
    <xf numFmtId="0" fontId="25" fillId="0" borderId="58" xfId="132" applyFont="1" applyBorder="1" applyAlignment="1">
      <alignment horizontal="center" vertical="center" wrapText="1"/>
    </xf>
    <xf numFmtId="0" fontId="25" fillId="0" borderId="54" xfId="132" applyFont="1" applyBorder="1" applyAlignment="1">
      <alignment horizontal="center" vertical="center"/>
    </xf>
    <xf numFmtId="0" fontId="25" fillId="0" borderId="68" xfId="132" applyFont="1" applyBorder="1" applyAlignment="1">
      <alignment horizontal="center" vertical="center"/>
    </xf>
    <xf numFmtId="0" fontId="25" fillId="0" borderId="66" xfId="132" applyFont="1" applyBorder="1" applyAlignment="1">
      <alignment horizontal="center" vertical="center"/>
    </xf>
    <xf numFmtId="0" fontId="23" fillId="0" borderId="50" xfId="127" applyFont="1" applyBorder="1" applyAlignment="1">
      <alignment horizontal="center" vertical="center"/>
    </xf>
    <xf numFmtId="0" fontId="23" fillId="0" borderId="53" xfId="127" applyFont="1" applyBorder="1" applyAlignment="1">
      <alignment horizontal="center" vertical="center"/>
    </xf>
    <xf numFmtId="0" fontId="23" fillId="0" borderId="51" xfId="127" applyFont="1" applyBorder="1" applyAlignment="1">
      <alignment horizontal="center" vertical="center"/>
    </xf>
    <xf numFmtId="0" fontId="23" fillId="0" borderId="50" xfId="132" applyFont="1" applyBorder="1" applyAlignment="1">
      <alignment horizontal="center" vertical="center"/>
    </xf>
    <xf numFmtId="0" fontId="23" fillId="0" borderId="53" xfId="132" applyFont="1" applyBorder="1" applyAlignment="1">
      <alignment horizontal="center" vertical="center"/>
    </xf>
    <xf numFmtId="0" fontId="23" fillId="0" borderId="51" xfId="132" applyFont="1" applyBorder="1" applyAlignment="1">
      <alignment horizontal="center" vertical="center"/>
    </xf>
    <xf numFmtId="0" fontId="95" fillId="0" borderId="56" xfId="132" applyFont="1" applyBorder="1" applyAlignment="1">
      <alignment horizontal="center" vertical="center"/>
    </xf>
    <xf numFmtId="0" fontId="23" fillId="0" borderId="0" xfId="132" applyFont="1" applyAlignment="1">
      <alignment horizontal="center" vertical="center"/>
    </xf>
    <xf numFmtId="0" fontId="30" fillId="0" borderId="55" xfId="132" quotePrefix="1" applyFont="1" applyBorder="1" applyAlignment="1">
      <alignment horizontal="right" vertical="center"/>
    </xf>
    <xf numFmtId="0" fontId="30" fillId="0" borderId="55" xfId="132" applyFont="1" applyBorder="1" applyAlignment="1">
      <alignment horizontal="right" vertical="center"/>
    </xf>
    <xf numFmtId="0" fontId="25" fillId="0" borderId="125" xfId="35" applyFont="1" applyBorder="1" applyAlignment="1">
      <alignment vertical="center"/>
    </xf>
    <xf numFmtId="0" fontId="25" fillId="0" borderId="6" xfId="35" applyFont="1" applyBorder="1" applyAlignment="1">
      <alignment vertical="center"/>
    </xf>
    <xf numFmtId="0" fontId="25" fillId="0" borderId="7" xfId="35" applyFont="1" applyBorder="1" applyAlignment="1">
      <alignment vertical="center"/>
    </xf>
    <xf numFmtId="0" fontId="25" fillId="0" borderId="106" xfId="35" applyFont="1" applyBorder="1" applyAlignment="1">
      <alignment vertical="center"/>
    </xf>
    <xf numFmtId="0" fontId="25" fillId="0" borderId="70" xfId="35" applyFont="1" applyBorder="1" applyAlignment="1">
      <alignment vertical="center"/>
    </xf>
    <xf numFmtId="0" fontId="25" fillId="0" borderId="110" xfId="35" applyFont="1" applyBorder="1" applyAlignment="1">
      <alignment vertical="center"/>
    </xf>
    <xf numFmtId="0" fontId="25" fillId="0" borderId="18" xfId="35" applyFont="1" applyBorder="1" applyAlignment="1">
      <alignment horizontal="center" vertical="center" wrapText="1"/>
    </xf>
    <xf numFmtId="0" fontId="25" fillId="0" borderId="16" xfId="35" applyFont="1" applyBorder="1" applyAlignment="1">
      <alignment horizontal="center" vertical="center" wrapText="1"/>
    </xf>
    <xf numFmtId="0" fontId="25" fillId="0" borderId="15" xfId="35" applyFont="1" applyBorder="1" applyAlignment="1">
      <alignment vertical="center"/>
    </xf>
    <xf numFmtId="0" fontId="25" fillId="0" borderId="77" xfId="35" applyFont="1" applyBorder="1" applyAlignment="1">
      <alignment vertical="center"/>
    </xf>
    <xf numFmtId="0" fontId="25" fillId="0" borderId="126" xfId="35" applyFont="1" applyBorder="1" applyAlignment="1">
      <alignment vertical="center"/>
    </xf>
    <xf numFmtId="0" fontId="25" fillId="0" borderId="123" xfId="35" applyFont="1" applyBorder="1" applyAlignment="1">
      <alignment vertical="center"/>
    </xf>
    <xf numFmtId="0" fontId="25" fillId="0" borderId="108" xfId="35" applyFont="1" applyBorder="1" applyAlignment="1">
      <alignment vertical="center"/>
    </xf>
    <xf numFmtId="0" fontId="25" fillId="0" borderId="109" xfId="35" applyFont="1" applyBorder="1" applyAlignment="1">
      <alignment vertical="center"/>
    </xf>
    <xf numFmtId="0" fontId="25" fillId="0" borderId="76" xfId="35" applyFont="1" applyBorder="1" applyAlignment="1">
      <alignment vertical="center"/>
    </xf>
    <xf numFmtId="0" fontId="25" fillId="0" borderId="241" xfId="35" applyFont="1" applyBorder="1" applyAlignment="1">
      <alignment horizontal="center" vertical="center"/>
    </xf>
    <xf numFmtId="0" fontId="25" fillId="0" borderId="18" xfId="35" applyFont="1" applyBorder="1" applyAlignment="1">
      <alignment horizontal="center" vertical="center"/>
    </xf>
    <xf numFmtId="0" fontId="25" fillId="0" borderId="16" xfId="35" applyFont="1" applyBorder="1" applyAlignment="1">
      <alignment horizontal="center" vertical="center"/>
    </xf>
    <xf numFmtId="0" fontId="25" fillId="0" borderId="156" xfId="35" applyFont="1" applyBorder="1" applyAlignment="1">
      <alignment horizontal="center" vertical="center"/>
    </xf>
    <xf numFmtId="0" fontId="25" fillId="0" borderId="236" xfId="35" applyFont="1" applyBorder="1" applyAlignment="1">
      <alignment horizontal="center" vertical="center"/>
    </xf>
    <xf numFmtId="0" fontId="25" fillId="0" borderId="211" xfId="35" applyFont="1" applyBorder="1" applyAlignment="1">
      <alignment horizontal="center" vertical="center"/>
    </xf>
    <xf numFmtId="0" fontId="25" fillId="0" borderId="239" xfId="35" applyFont="1" applyBorder="1" applyAlignment="1">
      <alignment horizontal="center" vertical="center"/>
    </xf>
    <xf numFmtId="0" fontId="25" fillId="0" borderId="237" xfId="35" applyFont="1" applyBorder="1" applyAlignment="1">
      <alignment horizontal="center" vertical="center" wrapText="1"/>
    </xf>
    <xf numFmtId="0" fontId="25" fillId="0" borderId="235" xfId="35" applyFont="1" applyBorder="1" applyAlignment="1">
      <alignment horizontal="center" vertical="center"/>
    </xf>
    <xf numFmtId="0" fontId="25" fillId="0" borderId="238" xfId="35" applyFont="1" applyBorder="1" applyAlignment="1">
      <alignment horizontal="center" vertical="center"/>
    </xf>
    <xf numFmtId="0" fontId="25" fillId="0" borderId="210" xfId="35" applyFont="1" applyBorder="1" applyAlignment="1">
      <alignment horizontal="center" vertical="center"/>
    </xf>
    <xf numFmtId="0" fontId="23" fillId="0" borderId="233" xfId="35" quotePrefix="1" applyFont="1" applyBorder="1" applyAlignment="1">
      <alignment horizontal="center" vertical="center"/>
    </xf>
    <xf numFmtId="0" fontId="23" fillId="0" borderId="221" xfId="35" applyFont="1" applyBorder="1" applyAlignment="1">
      <alignment horizontal="center" vertical="center"/>
    </xf>
    <xf numFmtId="0" fontId="23" fillId="0" borderId="234" xfId="35" applyFont="1" applyBorder="1" applyAlignment="1">
      <alignment horizontal="center" vertical="center"/>
    </xf>
    <xf numFmtId="0" fontId="67" fillId="0" borderId="233" xfId="35" applyFont="1" applyBorder="1" applyAlignment="1">
      <alignment horizontal="center" vertical="center" wrapText="1"/>
    </xf>
    <xf numFmtId="0" fontId="95" fillId="0" borderId="156" xfId="35" quotePrefix="1" applyFont="1" applyBorder="1" applyAlignment="1">
      <alignment horizontal="center" vertical="center"/>
    </xf>
    <xf numFmtId="0" fontId="95" fillId="0" borderId="156" xfId="35" applyFont="1" applyBorder="1" applyAlignment="1">
      <alignment horizontal="center" vertical="center"/>
    </xf>
    <xf numFmtId="0" fontId="23" fillId="0" borderId="0" xfId="35" applyFont="1" applyAlignment="1">
      <alignment horizontal="center" vertical="center"/>
    </xf>
    <xf numFmtId="0" fontId="30" fillId="0" borderId="211" xfId="35" quotePrefix="1" applyFont="1" applyBorder="1" applyAlignment="1">
      <alignment horizontal="right" vertical="center"/>
    </xf>
    <xf numFmtId="0" fontId="30" fillId="0" borderId="211" xfId="35" applyFont="1" applyBorder="1" applyAlignment="1">
      <alignment horizontal="right" vertical="center"/>
    </xf>
    <xf numFmtId="0" fontId="25" fillId="0" borderId="0" xfId="133" applyFont="1" applyAlignment="1" applyProtection="1">
      <alignment horizontal="left" vertical="center"/>
      <protection locked="0"/>
    </xf>
    <xf numFmtId="0" fontId="25" fillId="0" borderId="91" xfId="133" applyFont="1" applyBorder="1" applyAlignment="1" applyProtection="1">
      <alignment horizontal="distributed" vertical="center" wrapText="1"/>
      <protection locked="0"/>
    </xf>
    <xf numFmtId="0" fontId="25" fillId="0" borderId="92" xfId="133" applyFont="1" applyBorder="1" applyAlignment="1" applyProtection="1">
      <alignment horizontal="distributed" vertical="center" wrapText="1"/>
      <protection locked="0"/>
    </xf>
    <xf numFmtId="0" fontId="30" fillId="0" borderId="0" xfId="133" applyFont="1" applyAlignment="1" applyProtection="1">
      <alignment horizontal="left" vertical="center"/>
      <protection locked="0"/>
    </xf>
    <xf numFmtId="0" fontId="25" fillId="0" borderId="0" xfId="133" applyFont="1" applyAlignment="1" applyProtection="1">
      <alignment horizontal="left"/>
      <protection locked="0"/>
    </xf>
    <xf numFmtId="0" fontId="25" fillId="0" borderId="86" xfId="133" applyFont="1" applyBorder="1" applyAlignment="1" applyProtection="1">
      <alignment horizontal="distributed" vertical="center" wrapText="1"/>
      <protection locked="0"/>
    </xf>
    <xf numFmtId="0" fontId="25" fillId="0" borderId="87" xfId="133" applyFont="1" applyBorder="1" applyAlignment="1" applyProtection="1">
      <alignment horizontal="distributed" vertical="center" wrapText="1"/>
      <protection locked="0"/>
    </xf>
    <xf numFmtId="0" fontId="25" fillId="0" borderId="88" xfId="133" applyFont="1" applyBorder="1" applyAlignment="1" applyProtection="1">
      <alignment horizontal="distributed" vertical="center" wrapText="1"/>
      <protection locked="0"/>
    </xf>
    <xf numFmtId="0" fontId="25" fillId="0" borderId="89" xfId="133" applyFont="1" applyBorder="1" applyAlignment="1" applyProtection="1">
      <alignment horizontal="distributed" vertical="center" wrapText="1"/>
      <protection locked="0"/>
    </xf>
    <xf numFmtId="0" fontId="25" fillId="0" borderId="90" xfId="133" applyFont="1" applyBorder="1" applyAlignment="1" applyProtection="1">
      <alignment horizontal="distributed" vertical="center" wrapText="1"/>
      <protection locked="0"/>
    </xf>
    <xf numFmtId="0" fontId="30" fillId="0" borderId="82" xfId="133" applyFont="1" applyBorder="1" applyAlignment="1">
      <alignment horizontal="center" vertical="center" shrinkToFit="1"/>
    </xf>
    <xf numFmtId="0" fontId="30" fillId="0" borderId="82" xfId="133" applyFont="1" applyBorder="1" applyAlignment="1">
      <alignment horizontal="center" vertical="center"/>
    </xf>
    <xf numFmtId="0" fontId="30" fillId="0" borderId="83" xfId="133" applyFont="1" applyBorder="1" applyAlignment="1">
      <alignment horizontal="left" vertical="center" wrapText="1"/>
    </xf>
    <xf numFmtId="0" fontId="95" fillId="0" borderId="0" xfId="133" applyFont="1" applyAlignment="1">
      <alignment horizontal="center" vertical="center" wrapText="1"/>
    </xf>
    <xf numFmtId="0" fontId="30" fillId="0" borderId="84" xfId="133" quotePrefix="1" applyFont="1" applyBorder="1" applyAlignment="1" applyProtection="1">
      <alignment horizontal="center" wrapText="1"/>
      <protection locked="0"/>
    </xf>
    <xf numFmtId="0" fontId="30" fillId="0" borderId="84" xfId="133" applyFont="1" applyBorder="1" applyAlignment="1" applyProtection="1">
      <alignment horizontal="center" wrapText="1"/>
      <protection locked="0"/>
    </xf>
    <xf numFmtId="0" fontId="25" fillId="0" borderId="91" xfId="133" applyFont="1" applyBorder="1" applyAlignment="1" applyProtection="1">
      <alignment horizontal="distributed" vertical="center"/>
      <protection locked="0"/>
    </xf>
    <xf numFmtId="0" fontId="25" fillId="0" borderId="100" xfId="133" applyFont="1" applyBorder="1" applyAlignment="1" applyProtection="1">
      <alignment horizontal="distributed" vertical="center"/>
      <protection locked="0"/>
    </xf>
    <xf numFmtId="0" fontId="25" fillId="0" borderId="86" xfId="133" applyFont="1" applyBorder="1" applyAlignment="1" applyProtection="1">
      <alignment horizontal="distributed" vertical="center"/>
      <protection locked="0"/>
    </xf>
    <xf numFmtId="0" fontId="25" fillId="0" borderId="88" xfId="133" applyFont="1" applyBorder="1" applyAlignment="1" applyProtection="1">
      <alignment horizontal="distributed" vertical="center"/>
      <protection locked="0"/>
    </xf>
    <xf numFmtId="0" fontId="25" fillId="0" borderId="99" xfId="133" applyFont="1" applyBorder="1" applyAlignment="1" applyProtection="1">
      <alignment horizontal="distributed" vertical="center"/>
      <protection locked="0"/>
    </xf>
    <xf numFmtId="0" fontId="30" fillId="0" borderId="83" xfId="133" applyFont="1" applyBorder="1" applyAlignment="1">
      <alignment horizontal="left" vertical="center"/>
    </xf>
    <xf numFmtId="0" fontId="95" fillId="0" borderId="0" xfId="133" applyFont="1" applyAlignment="1">
      <alignment horizontal="center" vertical="center"/>
    </xf>
    <xf numFmtId="0" fontId="25" fillId="0" borderId="0" xfId="133" quotePrefix="1" applyFont="1" applyAlignment="1" applyProtection="1">
      <alignment horizontal="center" vertical="center"/>
      <protection locked="0"/>
    </xf>
    <xf numFmtId="0" fontId="25" fillId="0" borderId="0" xfId="133" applyFont="1" applyAlignment="1" applyProtection="1">
      <alignment horizontal="center" vertical="center"/>
      <protection locked="0"/>
    </xf>
    <xf numFmtId="0" fontId="30" fillId="0" borderId="103" xfId="134" quotePrefix="1" applyFont="1" applyBorder="1" applyAlignment="1" applyProtection="1">
      <alignment horizontal="right" vertical="center"/>
      <protection locked="0"/>
    </xf>
    <xf numFmtId="0" fontId="30" fillId="0" borderId="103" xfId="134" applyFont="1" applyBorder="1" applyAlignment="1" applyProtection="1">
      <alignment horizontal="right" vertical="center"/>
      <protection locked="0"/>
    </xf>
    <xf numFmtId="0" fontId="30" fillId="0" borderId="0" xfId="134" applyFont="1" applyAlignment="1" applyProtection="1">
      <alignment horizontal="left" vertical="center"/>
      <protection locked="0"/>
    </xf>
    <xf numFmtId="0" fontId="30" fillId="0" borderId="0" xfId="134" applyFont="1" applyAlignment="1" applyProtection="1">
      <alignment horizontal="left"/>
      <protection locked="0"/>
    </xf>
    <xf numFmtId="0" fontId="16" fillId="0" borderId="0" xfId="134" applyFont="1">
      <alignment vertical="center"/>
    </xf>
    <xf numFmtId="0" fontId="101" fillId="0" borderId="103" xfId="134" quotePrefix="1" applyFont="1" applyBorder="1" applyAlignment="1" applyProtection="1">
      <alignment horizontal="center" vertical="center"/>
      <protection locked="0"/>
    </xf>
    <xf numFmtId="0" fontId="102" fillId="0" borderId="103" xfId="134" applyFont="1" applyBorder="1" applyAlignment="1" applyProtection="1">
      <alignment horizontal="center" vertical="center"/>
      <protection locked="0"/>
    </xf>
    <xf numFmtId="0" fontId="30" fillId="0" borderId="11" xfId="134" quotePrefix="1" applyFont="1" applyBorder="1" applyAlignment="1" applyProtection="1">
      <alignment horizontal="center" vertical="center"/>
      <protection locked="0"/>
    </xf>
    <xf numFmtId="0" fontId="30" fillId="0" borderId="11" xfId="134" applyFont="1" applyBorder="1" applyAlignment="1" applyProtection="1">
      <alignment horizontal="center" vertical="center"/>
      <protection locked="0"/>
    </xf>
    <xf numFmtId="0" fontId="30" fillId="0" borderId="104" xfId="134" applyFont="1" applyBorder="1" applyAlignment="1" applyProtection="1">
      <alignment horizontal="center" vertical="center"/>
      <protection locked="0"/>
    </xf>
    <xf numFmtId="0" fontId="30" fillId="0" borderId="16" xfId="134" applyFont="1" applyBorder="1" applyAlignment="1" applyProtection="1">
      <alignment horizontal="center" vertical="center"/>
      <protection locked="0"/>
    </xf>
    <xf numFmtId="0" fontId="30" fillId="0" borderId="4" xfId="134" applyFont="1" applyBorder="1" applyAlignment="1" applyProtection="1">
      <alignment horizontal="center" vertical="center"/>
      <protection locked="0"/>
    </xf>
    <xf numFmtId="0" fontId="30" fillId="0" borderId="13" xfId="134" applyFont="1" applyBorder="1" applyAlignment="1" applyProtection="1">
      <alignment horizontal="center" vertical="center"/>
      <protection locked="0"/>
    </xf>
    <xf numFmtId="0" fontId="30" fillId="0" borderId="15" xfId="134" applyFont="1" applyBorder="1" applyAlignment="1" applyProtection="1">
      <alignment horizontal="center" vertical="center"/>
      <protection locked="0"/>
    </xf>
    <xf numFmtId="0" fontId="95" fillId="0" borderId="0" xfId="133" quotePrefix="1" applyFont="1" applyAlignment="1">
      <alignment horizontal="center" vertical="center"/>
    </xf>
    <xf numFmtId="0" fontId="25" fillId="0" borderId="84" xfId="133" quotePrefix="1" applyFont="1" applyBorder="1" applyAlignment="1" applyProtection="1">
      <alignment horizontal="center" vertical="center"/>
      <protection locked="0"/>
    </xf>
    <xf numFmtId="0" fontId="25" fillId="0" borderId="84" xfId="133" applyFont="1" applyBorder="1" applyAlignment="1" applyProtection="1">
      <alignment horizontal="center" vertical="center"/>
      <protection locked="0"/>
    </xf>
    <xf numFmtId="0" fontId="30" fillId="0" borderId="0" xfId="133" quotePrefix="1" applyFont="1" applyAlignment="1">
      <alignment horizontal="right" vertical="center"/>
    </xf>
    <xf numFmtId="0" fontId="30" fillId="0" borderId="0" xfId="133" applyFont="1" applyAlignment="1">
      <alignment horizontal="right" vertical="center"/>
    </xf>
    <xf numFmtId="0" fontId="30" fillId="0" borderId="0" xfId="133" quotePrefix="1" applyFont="1" applyAlignment="1">
      <alignment horizontal="right" vertical="top"/>
    </xf>
    <xf numFmtId="0" fontId="30" fillId="0" borderId="0" xfId="133" applyFont="1" applyAlignment="1">
      <alignment horizontal="right" vertical="top"/>
    </xf>
    <xf numFmtId="0" fontId="30" fillId="0" borderId="83" xfId="133" applyFont="1" applyBorder="1" applyAlignment="1" applyProtection="1">
      <alignment horizontal="left" vertical="center"/>
      <protection locked="0"/>
    </xf>
    <xf numFmtId="0" fontId="31" fillId="0" borderId="0" xfId="32" applyFont="1" applyAlignment="1" applyProtection="1">
      <alignment horizontal="right"/>
      <protection locked="0"/>
    </xf>
    <xf numFmtId="0" fontId="30" fillId="0" borderId="0" xfId="32" quotePrefix="1" applyFont="1" applyAlignment="1" applyProtection="1">
      <alignment horizontal="right"/>
      <protection locked="0"/>
    </xf>
    <xf numFmtId="0" fontId="30" fillId="0" borderId="0" xfId="32" applyFont="1" applyAlignment="1" applyProtection="1">
      <alignment horizontal="right"/>
      <protection locked="0"/>
    </xf>
    <xf numFmtId="0" fontId="30" fillId="0" borderId="0" xfId="32" applyFont="1" applyAlignment="1" applyProtection="1">
      <alignment horizontal="left"/>
      <protection locked="0"/>
    </xf>
    <xf numFmtId="0" fontId="31" fillId="0" borderId="0" xfId="32" applyFont="1" applyAlignment="1" applyProtection="1">
      <alignment horizontal="left"/>
      <protection locked="0"/>
    </xf>
    <xf numFmtId="0" fontId="31" fillId="0" borderId="0" xfId="32" applyFont="1" applyProtection="1">
      <protection locked="0"/>
    </xf>
    <xf numFmtId="0" fontId="30" fillId="0" borderId="0" xfId="32" applyFont="1" applyProtection="1">
      <protection locked="0"/>
    </xf>
    <xf numFmtId="0" fontId="25" fillId="0" borderId="106" xfId="32" applyFont="1" applyBorder="1" applyAlignment="1" applyProtection="1">
      <alignment horizontal="center" vertical="center"/>
      <protection locked="0"/>
    </xf>
    <xf numFmtId="0" fontId="27" fillId="0" borderId="106" xfId="32" applyFont="1" applyBorder="1" applyAlignment="1" applyProtection="1">
      <alignment horizontal="center" vertical="center"/>
      <protection locked="0"/>
    </xf>
    <xf numFmtId="0" fontId="105" fillId="0" borderId="103" xfId="32" quotePrefix="1" applyFont="1" applyBorder="1" applyAlignment="1" applyProtection="1">
      <alignment horizontal="center" vertical="center"/>
      <protection locked="0"/>
    </xf>
    <xf numFmtId="0" fontId="105" fillId="0" borderId="103" xfId="32" applyFont="1" applyBorder="1" applyAlignment="1" applyProtection="1">
      <alignment horizontal="center" vertical="center"/>
      <protection locked="0"/>
    </xf>
    <xf numFmtId="0" fontId="4" fillId="0" borderId="55" xfId="32" quotePrefix="1" applyFont="1" applyBorder="1" applyAlignment="1" applyProtection="1">
      <alignment horizontal="center" vertical="center"/>
      <protection locked="0"/>
    </xf>
    <xf numFmtId="0" fontId="4" fillId="0" borderId="55" xfId="32" applyFont="1" applyBorder="1" applyAlignment="1" applyProtection="1">
      <alignment horizontal="center" vertical="center"/>
      <protection locked="0"/>
    </xf>
    <xf numFmtId="0" fontId="3" fillId="0" borderId="57" xfId="32" applyFont="1" applyBorder="1" applyAlignment="1" applyProtection="1">
      <alignment horizontal="center" vertical="center"/>
      <protection locked="0"/>
    </xf>
    <xf numFmtId="0" fontId="108" fillId="0" borderId="77" xfId="32" applyFont="1" applyBorder="1" applyAlignment="1" applyProtection="1">
      <alignment horizontal="center" vertical="center"/>
      <protection locked="0"/>
    </xf>
    <xf numFmtId="0" fontId="3" fillId="0" borderId="59" xfId="32" applyFont="1" applyBorder="1" applyAlignment="1" applyProtection="1">
      <alignment horizontal="center" vertical="center"/>
      <protection locked="0"/>
    </xf>
    <xf numFmtId="0" fontId="108" fillId="0" borderId="16" xfId="32" applyFont="1" applyBorder="1" applyAlignment="1" applyProtection="1">
      <alignment horizontal="center" vertical="center"/>
      <protection locked="0"/>
    </xf>
    <xf numFmtId="0" fontId="3" fillId="0" borderId="72" xfId="32" applyFont="1" applyBorder="1" applyAlignment="1" applyProtection="1">
      <alignment horizontal="center" vertical="center"/>
      <protection locked="0"/>
    </xf>
    <xf numFmtId="0" fontId="108" fillId="0" borderId="73" xfId="32" applyFont="1" applyBorder="1" applyAlignment="1" applyProtection="1">
      <alignment horizontal="center" vertical="center"/>
      <protection locked="0"/>
    </xf>
    <xf numFmtId="0" fontId="3" fillId="0" borderId="60" xfId="32" applyFont="1" applyBorder="1" applyAlignment="1" applyProtection="1">
      <alignment horizontal="center" vertical="center"/>
      <protection locked="0"/>
    </xf>
    <xf numFmtId="0" fontId="108" fillId="0" borderId="61" xfId="32" applyFont="1" applyBorder="1" applyAlignment="1" applyProtection="1">
      <alignment horizontal="center" vertical="center"/>
      <protection locked="0"/>
    </xf>
    <xf numFmtId="0" fontId="31" fillId="0" borderId="0" xfId="32" quotePrefix="1" applyFont="1" applyAlignment="1" applyProtection="1">
      <alignment horizontal="right"/>
      <protection locked="0"/>
    </xf>
    <xf numFmtId="0" fontId="111" fillId="0" borderId="108" xfId="32" applyFont="1" applyBorder="1" applyAlignment="1" applyProtection="1">
      <alignment horizontal="left" vertical="center"/>
      <protection locked="0"/>
    </xf>
    <xf numFmtId="0" fontId="111" fillId="0" borderId="107" xfId="32" applyFont="1" applyBorder="1" applyAlignment="1" applyProtection="1">
      <alignment horizontal="left" vertical="center"/>
      <protection locked="0"/>
    </xf>
    <xf numFmtId="0" fontId="112" fillId="0" borderId="55" xfId="32" quotePrefix="1" applyFont="1" applyBorder="1" applyAlignment="1" applyProtection="1">
      <alignment horizontal="center" vertical="center"/>
      <protection locked="0"/>
    </xf>
    <xf numFmtId="0" fontId="107" fillId="0" borderId="55" xfId="32" applyFont="1" applyBorder="1" applyAlignment="1" applyProtection="1">
      <alignment horizontal="center" vertical="center"/>
      <protection locked="0"/>
    </xf>
    <xf numFmtId="0" fontId="108" fillId="0" borderId="57" xfId="32" applyFont="1" applyBorder="1" applyAlignment="1" applyProtection="1">
      <alignment horizontal="center" vertical="center"/>
      <protection locked="0"/>
    </xf>
    <xf numFmtId="0" fontId="108" fillId="0" borderId="59" xfId="32" applyFont="1" applyBorder="1" applyAlignment="1" applyProtection="1">
      <alignment horizontal="center" vertical="center"/>
      <protection locked="0"/>
    </xf>
    <xf numFmtId="0" fontId="108" fillId="0" borderId="72" xfId="32" applyFont="1" applyBorder="1" applyAlignment="1" applyProtection="1">
      <alignment horizontal="center" vertical="center"/>
      <protection locked="0"/>
    </xf>
    <xf numFmtId="0" fontId="108" fillId="0" borderId="60" xfId="32" applyFont="1" applyBorder="1" applyAlignment="1" applyProtection="1">
      <alignment horizontal="center" vertical="center"/>
      <protection locked="0"/>
    </xf>
    <xf numFmtId="0" fontId="30" fillId="0" borderId="0" xfId="35" applyFont="1" applyAlignment="1">
      <alignment horizontal="left" vertical="top" wrapText="1"/>
    </xf>
    <xf numFmtId="0" fontId="23" fillId="0" borderId="261" xfId="35" quotePrefix="1" applyFont="1" applyBorder="1" applyAlignment="1">
      <alignment horizontal="center"/>
    </xf>
    <xf numFmtId="0" fontId="23" fillId="0" borderId="262" xfId="35" applyFont="1" applyBorder="1" applyAlignment="1">
      <alignment horizontal="center"/>
    </xf>
    <xf numFmtId="0" fontId="30" fillId="0" borderId="263" xfId="35" applyFont="1" applyBorder="1" applyAlignment="1">
      <alignment horizontal="left" vertical="center"/>
    </xf>
    <xf numFmtId="0" fontId="46" fillId="0" borderId="264" xfId="35" applyBorder="1"/>
    <xf numFmtId="0" fontId="23" fillId="0" borderId="261" xfId="35" applyFont="1" applyBorder="1" applyAlignment="1">
      <alignment horizontal="center"/>
    </xf>
    <xf numFmtId="0" fontId="80" fillId="0" borderId="0" xfId="35" quotePrefix="1" applyFont="1" applyAlignment="1">
      <alignment horizontal="center" vertical="center" wrapText="1"/>
    </xf>
    <xf numFmtId="0" fontId="80" fillId="0" borderId="0" xfId="35" applyFont="1" applyAlignment="1">
      <alignment horizontal="center" vertical="center" wrapText="1"/>
    </xf>
    <xf numFmtId="0" fontId="30" fillId="0" borderId="211" xfId="35" quotePrefix="1" applyFont="1" applyBorder="1" applyAlignment="1">
      <alignment horizontal="center" wrapText="1"/>
    </xf>
    <xf numFmtId="0" fontId="30" fillId="0" borderId="211" xfId="35" applyFont="1" applyBorder="1" applyAlignment="1">
      <alignment horizontal="center" wrapText="1"/>
    </xf>
    <xf numFmtId="0" fontId="30" fillId="0" borderId="236" xfId="35" applyFont="1" applyBorder="1" applyAlignment="1">
      <alignment horizontal="distributed" vertical="center" wrapText="1" justifyLastLine="1"/>
    </xf>
    <xf numFmtId="0" fontId="30" fillId="0" borderId="62" xfId="35" applyFont="1" applyBorder="1" applyAlignment="1">
      <alignment horizontal="distributed" vertical="center" wrapText="1" justifyLastLine="1"/>
    </xf>
    <xf numFmtId="0" fontId="30" fillId="0" borderId="239" xfId="35" applyFont="1" applyBorder="1" applyAlignment="1">
      <alignment horizontal="distributed" vertical="center" wrapText="1" justifyLastLine="1"/>
    </xf>
    <xf numFmtId="0" fontId="30" fillId="0" borderId="266" xfId="35" applyFont="1" applyBorder="1" applyAlignment="1">
      <alignment horizontal="distributed" vertical="center" wrapText="1" justifyLastLine="1"/>
    </xf>
    <xf numFmtId="0" fontId="30" fillId="0" borderId="267" xfId="35" applyFont="1" applyBorder="1" applyAlignment="1">
      <alignment horizontal="distributed" vertical="center" wrapText="1" justifyLastLine="1"/>
    </xf>
    <xf numFmtId="0" fontId="30" fillId="0" borderId="268" xfId="35" applyFont="1" applyBorder="1" applyAlignment="1">
      <alignment horizontal="distributed" vertical="center" wrapText="1" justifyLastLine="1"/>
    </xf>
    <xf numFmtId="0" fontId="30" fillId="0" borderId="222" xfId="35" applyFont="1" applyBorder="1" applyAlignment="1">
      <alignment horizontal="distributed" vertical="center" wrapText="1" justifyLastLine="1"/>
    </xf>
    <xf numFmtId="0" fontId="30" fillId="0" borderId="223" xfId="35" applyFont="1" applyBorder="1" applyAlignment="1">
      <alignment horizontal="distributed" vertical="center" wrapText="1" justifyLastLine="1"/>
    </xf>
    <xf numFmtId="0" fontId="30" fillId="0" borderId="231" xfId="35" applyFont="1" applyBorder="1" applyAlignment="1">
      <alignment horizontal="distributed" vertical="center" wrapText="1" justifyLastLine="1"/>
    </xf>
    <xf numFmtId="0" fontId="30" fillId="0" borderId="6" xfId="35" applyFont="1" applyBorder="1" applyAlignment="1">
      <alignment horizontal="distributed" vertical="center" wrapText="1" justifyLastLine="1"/>
    </xf>
    <xf numFmtId="0" fontId="30" fillId="0" borderId="209" xfId="35" applyFont="1" applyBorder="1" applyAlignment="1">
      <alignment horizontal="distributed" vertical="center" wrapText="1" justifyLastLine="1"/>
    </xf>
    <xf numFmtId="0" fontId="30" fillId="0" borderId="108" xfId="35" applyFont="1" applyBorder="1" applyAlignment="1">
      <alignment horizontal="distributed" vertical="center" wrapText="1" justifyLastLine="1"/>
    </xf>
    <xf numFmtId="0" fontId="30" fillId="0" borderId="114" xfId="35" applyFont="1" applyBorder="1" applyAlignment="1">
      <alignment horizontal="distributed" vertical="center" wrapText="1" justifyLastLine="1"/>
    </xf>
    <xf numFmtId="0" fontId="30" fillId="0" borderId="107" xfId="35" applyFont="1" applyBorder="1" applyAlignment="1">
      <alignment horizontal="distributed" vertical="center" wrapText="1" justifyLastLine="1"/>
    </xf>
    <xf numFmtId="0" fontId="30" fillId="0" borderId="156" xfId="35" quotePrefix="1" applyFont="1" applyBorder="1" applyAlignment="1">
      <alignment horizontal="left" vertical="top" wrapText="1"/>
    </xf>
    <xf numFmtId="0" fontId="30" fillId="0" borderId="156" xfId="35" applyFont="1" applyBorder="1" applyAlignment="1">
      <alignment horizontal="left" vertical="top" wrapText="1"/>
    </xf>
    <xf numFmtId="0" fontId="120" fillId="0" borderId="232" xfId="35" applyFont="1" applyBorder="1" applyAlignment="1">
      <alignment horizontal="distributed" vertical="center" wrapText="1"/>
    </xf>
    <xf numFmtId="0" fontId="46" fillId="0" borderId="232" xfId="35" applyBorder="1" applyAlignment="1">
      <alignment vertical="center"/>
    </xf>
    <xf numFmtId="0" fontId="46" fillId="0" borderId="233" xfId="35" applyBorder="1" applyAlignment="1">
      <alignment vertical="center"/>
    </xf>
    <xf numFmtId="0" fontId="92" fillId="0" borderId="261" xfId="35" quotePrefix="1" applyFont="1" applyBorder="1" applyAlignment="1">
      <alignment horizontal="center"/>
    </xf>
    <xf numFmtId="0" fontId="92" fillId="0" borderId="262" xfId="35" applyFont="1" applyBorder="1" applyAlignment="1">
      <alignment horizontal="center"/>
    </xf>
    <xf numFmtId="0" fontId="92" fillId="0" borderId="261" xfId="35" applyFont="1" applyBorder="1" applyAlignment="1">
      <alignment horizontal="center"/>
    </xf>
    <xf numFmtId="0" fontId="80" fillId="0" borderId="273" xfId="35" quotePrefix="1" applyFont="1" applyBorder="1" applyAlignment="1">
      <alignment horizontal="center" vertical="center" wrapText="1"/>
    </xf>
    <xf numFmtId="0" fontId="80" fillId="0" borderId="273" xfId="35" applyFont="1" applyBorder="1" applyAlignment="1">
      <alignment horizontal="center" vertical="center" wrapText="1"/>
    </xf>
    <xf numFmtId="0" fontId="46" fillId="0" borderId="273" xfId="35" applyBorder="1" applyAlignment="1">
      <alignment horizontal="center" vertical="center" wrapText="1"/>
    </xf>
    <xf numFmtId="0" fontId="46" fillId="0" borderId="211" xfId="35" applyBorder="1" applyAlignment="1">
      <alignment horizontal="center" wrapText="1"/>
    </xf>
    <xf numFmtId="187" fontId="193" fillId="0" borderId="211" xfId="35" applyNumberFormat="1" applyFont="1" applyBorder="1" applyAlignment="1">
      <alignment horizontal="right" vertical="center"/>
    </xf>
    <xf numFmtId="0" fontId="46" fillId="0" borderId="211" xfId="35" applyBorder="1" applyAlignment="1">
      <alignment horizontal="right" vertical="center"/>
    </xf>
    <xf numFmtId="0" fontId="46" fillId="0" borderId="156" xfId="35" applyBorder="1" applyAlignment="1">
      <alignment horizontal="left" vertical="top" wrapText="1"/>
    </xf>
    <xf numFmtId="0" fontId="46" fillId="0" borderId="0" xfId="35" applyAlignment="1">
      <alignment horizontal="left" vertical="top" wrapText="1"/>
    </xf>
    <xf numFmtId="187" fontId="193" fillId="0" borderId="0" xfId="35" applyNumberFormat="1" applyFont="1" applyAlignment="1">
      <alignment horizontal="right" vertical="center"/>
    </xf>
    <xf numFmtId="0" fontId="46" fillId="0" borderId="0" xfId="35" applyAlignment="1">
      <alignment horizontal="right" vertical="center"/>
    </xf>
    <xf numFmtId="187" fontId="199" fillId="0" borderId="156" xfId="35" applyNumberFormat="1" applyFont="1" applyBorder="1" applyAlignment="1">
      <alignment horizontal="right" vertical="center"/>
    </xf>
    <xf numFmtId="0" fontId="46" fillId="0" borderId="156" xfId="35" applyBorder="1" applyAlignment="1">
      <alignment horizontal="right" vertical="center"/>
    </xf>
    <xf numFmtId="0" fontId="30" fillId="0" borderId="0" xfId="35" quotePrefix="1" applyFont="1" applyAlignment="1">
      <alignment horizontal="center" wrapText="1"/>
    </xf>
    <xf numFmtId="0" fontId="30" fillId="0" borderId="0" xfId="35" applyFont="1" applyAlignment="1">
      <alignment horizontal="center" wrapText="1"/>
    </xf>
    <xf numFmtId="0" fontId="46" fillId="0" borderId="0" xfId="35" applyAlignment="1">
      <alignment horizontal="center" wrapText="1"/>
    </xf>
    <xf numFmtId="0" fontId="46" fillId="0" borderId="262" xfId="35" applyBorder="1"/>
    <xf numFmtId="0" fontId="30" fillId="0" borderId="238" xfId="35" applyFont="1" applyBorder="1" applyAlignment="1">
      <alignment horizontal="distributed" vertical="center" wrapText="1"/>
    </xf>
    <xf numFmtId="0" fontId="46" fillId="0" borderId="156" xfId="35" applyBorder="1" applyAlignment="1">
      <alignment vertical="center"/>
    </xf>
    <xf numFmtId="0" fontId="30" fillId="0" borderId="220" xfId="35" applyFont="1" applyBorder="1" applyAlignment="1">
      <alignment horizontal="distributed" vertical="center" wrapText="1"/>
    </xf>
    <xf numFmtId="0" fontId="46" fillId="0" borderId="221" xfId="35" applyBorder="1" applyAlignment="1">
      <alignment vertical="center"/>
    </xf>
    <xf numFmtId="41" fontId="30" fillId="0" borderId="156" xfId="35" applyNumberFormat="1" applyFont="1" applyBorder="1" applyAlignment="1">
      <alignment horizontal="distributed" vertical="center" wrapText="1"/>
    </xf>
    <xf numFmtId="41" fontId="46" fillId="0" borderId="156" xfId="35" applyNumberFormat="1" applyBorder="1" applyAlignment="1">
      <alignment vertical="center"/>
    </xf>
    <xf numFmtId="41" fontId="30" fillId="0" borderId="0" xfId="35" applyNumberFormat="1" applyFont="1" applyAlignment="1">
      <alignment horizontal="distributed" vertical="center" wrapText="1"/>
    </xf>
    <xf numFmtId="41" fontId="46" fillId="0" borderId="0" xfId="35" applyNumberFormat="1" applyAlignment="1">
      <alignment vertical="center"/>
    </xf>
    <xf numFmtId="41" fontId="30" fillId="0" borderId="211" xfId="35" applyNumberFormat="1" applyFont="1" applyBorder="1" applyAlignment="1">
      <alignment horizontal="distributed" vertical="center" wrapText="1"/>
    </xf>
    <xf numFmtId="41" fontId="46" fillId="0" borderId="211" xfId="35" applyNumberFormat="1" applyBorder="1" applyAlignment="1">
      <alignment vertical="center"/>
    </xf>
    <xf numFmtId="0" fontId="30" fillId="0" borderId="0" xfId="35" quotePrefix="1" applyFont="1" applyAlignment="1">
      <alignment horizontal="left" vertical="top" wrapText="1"/>
    </xf>
    <xf numFmtId="0" fontId="30" fillId="0" borderId="236" xfId="35" applyFont="1" applyBorder="1" applyAlignment="1">
      <alignment horizontal="distributed" vertical="center" wrapText="1" indent="2"/>
    </xf>
    <xf numFmtId="0" fontId="30" fillId="0" borderId="239" xfId="35" applyFont="1" applyBorder="1" applyAlignment="1">
      <alignment horizontal="distributed" vertical="center" wrapText="1" indent="2"/>
    </xf>
    <xf numFmtId="0" fontId="30" fillId="0" borderId="220" xfId="35" applyFont="1" applyBorder="1" applyAlignment="1">
      <alignment horizontal="distributed" vertical="center" wrapText="1" justifyLastLine="1"/>
    </xf>
    <xf numFmtId="0" fontId="46" fillId="0" borderId="212" xfId="35" applyBorder="1" applyAlignment="1">
      <alignment horizontal="distributed" vertical="center" wrapText="1" justifyLastLine="1"/>
    </xf>
    <xf numFmtId="43" fontId="30" fillId="0" borderId="0" xfId="35" applyNumberFormat="1" applyFont="1" applyAlignment="1">
      <alignment horizontal="distributed" vertical="center" wrapText="1" justifyLastLine="1"/>
    </xf>
    <xf numFmtId="43" fontId="46" fillId="0" borderId="0" xfId="35" applyNumberFormat="1" applyAlignment="1">
      <alignment horizontal="distributed" vertical="center" wrapText="1" justifyLastLine="1"/>
    </xf>
    <xf numFmtId="43" fontId="30" fillId="0" borderId="211" xfId="35" applyNumberFormat="1" applyFont="1" applyBorder="1" applyAlignment="1">
      <alignment horizontal="distributed" vertical="center" wrapText="1" justifyLastLine="1"/>
    </xf>
    <xf numFmtId="43" fontId="46" fillId="0" borderId="211" xfId="35" applyNumberFormat="1" applyBorder="1" applyAlignment="1">
      <alignment horizontal="distributed" vertical="center" wrapText="1" justifyLastLine="1"/>
    </xf>
    <xf numFmtId="0" fontId="151" fillId="0" borderId="275" xfId="35" applyFont="1" applyBorder="1" applyAlignment="1">
      <alignment horizontal="center" vertical="center" wrapText="1"/>
    </xf>
    <xf numFmtId="0" fontId="46" fillId="0" borderId="276" xfId="35" applyBorder="1" applyAlignment="1">
      <alignment horizontal="center" vertical="center"/>
    </xf>
    <xf numFmtId="0" fontId="151" fillId="0" borderId="277" xfId="35" applyFont="1" applyBorder="1" applyAlignment="1">
      <alignment horizontal="center" vertical="center" wrapText="1"/>
    </xf>
    <xf numFmtId="0" fontId="46" fillId="0" borderId="278" xfId="35" applyBorder="1" applyAlignment="1">
      <alignment horizontal="center" vertical="center"/>
    </xf>
    <xf numFmtId="41" fontId="16" fillId="0" borderId="0" xfId="35" applyNumberFormat="1" applyFont="1" applyAlignment="1">
      <alignment horizontal="right" vertical="center"/>
    </xf>
    <xf numFmtId="41" fontId="46" fillId="0" borderId="0" xfId="35" applyNumberFormat="1" applyAlignment="1">
      <alignment horizontal="right" vertical="center"/>
    </xf>
    <xf numFmtId="41" fontId="16" fillId="0" borderId="211" xfId="35" applyNumberFormat="1" applyFont="1" applyBorder="1" applyAlignment="1">
      <alignment horizontal="right" vertical="center"/>
    </xf>
    <xf numFmtId="41" fontId="46" fillId="0" borderId="211" xfId="35" applyNumberFormat="1" applyBorder="1" applyAlignment="1">
      <alignment horizontal="right" vertical="center"/>
    </xf>
    <xf numFmtId="0" fontId="30" fillId="0" borderId="118" xfId="32" applyFont="1" applyBorder="1" applyAlignment="1">
      <alignment horizontal="center" vertical="center" wrapText="1"/>
    </xf>
    <xf numFmtId="0" fontId="30" fillId="0" borderId="6" xfId="32" applyFont="1" applyBorder="1" applyAlignment="1">
      <alignment horizontal="center" vertical="center" wrapText="1"/>
    </xf>
    <xf numFmtId="0" fontId="30" fillId="0" borderId="7" xfId="32" applyFont="1" applyBorder="1" applyAlignment="1">
      <alignment horizontal="center" vertical="center" wrapText="1"/>
    </xf>
    <xf numFmtId="0" fontId="30" fillId="0" borderId="118" xfId="32" applyFont="1" applyBorder="1" applyAlignment="1">
      <alignment horizontal="center" vertical="center"/>
    </xf>
    <xf numFmtId="0" fontId="30" fillId="0" borderId="6" xfId="32" applyFont="1" applyBorder="1" applyAlignment="1">
      <alignment horizontal="center" vertical="center"/>
    </xf>
    <xf numFmtId="0" fontId="30" fillId="0" borderId="7" xfId="32" applyFont="1" applyBorder="1" applyAlignment="1">
      <alignment horizontal="center" vertical="center"/>
    </xf>
    <xf numFmtId="0" fontId="23" fillId="0" borderId="104" xfId="32" applyFont="1" applyBorder="1" applyAlignment="1">
      <alignment horizontal="center" vertical="center" wrapText="1"/>
    </xf>
    <xf numFmtId="0" fontId="23" fillId="0" borderId="18" xfId="32" applyFont="1" applyBorder="1" applyAlignment="1">
      <alignment horizontal="center" vertical="center" wrapText="1"/>
    </xf>
    <xf numFmtId="0" fontId="23" fillId="0" borderId="65" xfId="32" applyFont="1" applyBorder="1" applyAlignment="1">
      <alignment horizontal="center" vertical="center" wrapText="1"/>
    </xf>
    <xf numFmtId="0" fontId="30" fillId="0" borderId="0" xfId="32" applyFont="1" applyAlignment="1">
      <alignment horizontal="left" vertical="center"/>
    </xf>
    <xf numFmtId="0" fontId="30" fillId="0" borderId="0" xfId="32" applyFont="1" applyAlignment="1">
      <alignment horizontal="center" vertical="center"/>
    </xf>
    <xf numFmtId="0" fontId="16" fillId="0" borderId="0" xfId="32" applyAlignment="1">
      <alignment horizontal="center" vertical="center"/>
    </xf>
    <xf numFmtId="189" fontId="30" fillId="0" borderId="0" xfId="32" applyNumberFormat="1" applyFont="1" applyAlignment="1">
      <alignment horizontal="left" vertical="center"/>
    </xf>
    <xf numFmtId="0" fontId="16" fillId="0" borderId="0" xfId="32" applyAlignment="1">
      <alignment horizontal="left" vertical="center"/>
    </xf>
    <xf numFmtId="0" fontId="30" fillId="0" borderId="56" xfId="32" applyFont="1" applyBorder="1" applyAlignment="1">
      <alignment horizontal="center"/>
    </xf>
    <xf numFmtId="0" fontId="23" fillId="0" borderId="16" xfId="32" applyFont="1" applyBorder="1" applyAlignment="1">
      <alignment horizontal="center" vertical="center" wrapText="1"/>
    </xf>
    <xf numFmtId="0" fontId="30" fillId="0" borderId="56" xfId="32" applyFont="1" applyBorder="1" applyAlignment="1">
      <alignment horizontal="center" vertical="center" wrapText="1"/>
    </xf>
    <xf numFmtId="0" fontId="30" fillId="0" borderId="59" xfId="32" applyFont="1" applyBorder="1" applyAlignment="1">
      <alignment horizontal="center" vertical="center" wrapText="1"/>
    </xf>
    <xf numFmtId="0" fontId="30" fillId="0" borderId="0" xfId="32" applyFont="1" applyAlignment="1">
      <alignment horizontal="center" vertical="center" wrapText="1"/>
    </xf>
    <xf numFmtId="0" fontId="30" fillId="0" borderId="18" xfId="32" applyFont="1" applyBorder="1" applyAlignment="1">
      <alignment horizontal="center" vertical="center" wrapText="1"/>
    </xf>
    <xf numFmtId="0" fontId="30" fillId="0" borderId="55" xfId="32" applyFont="1" applyBorder="1" applyAlignment="1">
      <alignment horizontal="center" vertical="center" wrapText="1"/>
    </xf>
    <xf numFmtId="0" fontId="30" fillId="0" borderId="65" xfId="32" applyFont="1" applyBorder="1" applyAlignment="1">
      <alignment horizontal="center" vertical="center" wrapText="1"/>
    </xf>
    <xf numFmtId="0" fontId="120" fillId="0" borderId="60" xfId="32" applyFont="1" applyBorder="1" applyAlignment="1">
      <alignment horizontal="center" vertical="center"/>
    </xf>
    <xf numFmtId="0" fontId="120" fillId="0" borderId="61" xfId="32" applyFont="1" applyBorder="1" applyAlignment="1">
      <alignment horizontal="center" vertical="center"/>
    </xf>
    <xf numFmtId="0" fontId="120" fillId="0" borderId="72" xfId="32" applyFont="1" applyBorder="1" applyAlignment="1">
      <alignment horizontal="center" vertical="center"/>
    </xf>
    <xf numFmtId="0" fontId="30" fillId="0" borderId="68" xfId="32" applyFont="1" applyBorder="1" applyAlignment="1">
      <alignment horizontal="center" vertical="center" wrapText="1"/>
    </xf>
    <xf numFmtId="0" fontId="30" fillId="0" borderId="15" xfId="32" applyFont="1" applyBorder="1" applyAlignment="1">
      <alignment horizontal="center" vertical="center" wrapText="1"/>
    </xf>
    <xf numFmtId="0" fontId="30" fillId="0" borderId="11" xfId="32" applyFont="1" applyBorder="1" applyAlignment="1">
      <alignment horizontal="center" vertical="center" wrapText="1"/>
    </xf>
    <xf numFmtId="0" fontId="30" fillId="0" borderId="16" xfId="32" applyFont="1" applyBorder="1" applyAlignment="1">
      <alignment horizontal="center" vertical="center" wrapText="1"/>
    </xf>
    <xf numFmtId="0" fontId="30" fillId="0" borderId="59" xfId="32" applyFont="1" applyBorder="1" applyAlignment="1">
      <alignment horizontal="center" vertical="center"/>
    </xf>
    <xf numFmtId="0" fontId="30" fillId="0" borderId="16" xfId="32" applyFont="1" applyBorder="1" applyAlignment="1">
      <alignment horizontal="center" vertical="center"/>
    </xf>
    <xf numFmtId="0" fontId="122" fillId="0" borderId="56" xfId="32" applyFont="1" applyBorder="1" applyAlignment="1">
      <alignment horizontal="center" vertical="center" wrapText="1"/>
    </xf>
    <xf numFmtId="0" fontId="124" fillId="0" borderId="56" xfId="32" applyFont="1" applyBorder="1" applyAlignment="1">
      <alignment horizontal="center" vertical="center" wrapText="1"/>
    </xf>
    <xf numFmtId="0" fontId="124" fillId="0" borderId="0" xfId="32" applyFont="1" applyAlignment="1">
      <alignment horizontal="center" vertical="center" wrapText="1"/>
    </xf>
    <xf numFmtId="0" fontId="30" fillId="0" borderId="108" xfId="32" applyFont="1" applyBorder="1" applyAlignment="1">
      <alignment horizontal="center" vertical="center"/>
    </xf>
    <xf numFmtId="0" fontId="30" fillId="0" borderId="114" xfId="32" applyFont="1" applyBorder="1" applyAlignment="1">
      <alignment horizontal="center" vertical="center"/>
    </xf>
    <xf numFmtId="0" fontId="30" fillId="0" borderId="107" xfId="32" applyFont="1" applyBorder="1" applyAlignment="1">
      <alignment horizontal="center" vertical="center"/>
    </xf>
    <xf numFmtId="0" fontId="122" fillId="0" borderId="108" xfId="32" applyFont="1" applyBorder="1" applyAlignment="1">
      <alignment horizontal="center" vertical="center"/>
    </xf>
    <xf numFmtId="0" fontId="122" fillId="0" borderId="114" xfId="32" applyFont="1" applyBorder="1" applyAlignment="1">
      <alignment horizontal="center" vertical="center"/>
    </xf>
    <xf numFmtId="0" fontId="122" fillId="0" borderId="107" xfId="32" applyFont="1" applyBorder="1" applyAlignment="1">
      <alignment horizontal="center" vertical="center"/>
    </xf>
    <xf numFmtId="0" fontId="30" fillId="0" borderId="115" xfId="32" applyFont="1" applyBorder="1" applyAlignment="1">
      <alignment horizontal="center" vertical="center"/>
    </xf>
    <xf numFmtId="0" fontId="16" fillId="0" borderId="114" xfId="32" applyBorder="1" applyAlignment="1">
      <alignment horizontal="center" vertical="center"/>
    </xf>
    <xf numFmtId="0" fontId="16" fillId="0" borderId="107" xfId="32" applyBorder="1" applyAlignment="1">
      <alignment horizontal="center" vertical="center"/>
    </xf>
    <xf numFmtId="0" fontId="30" fillId="0" borderId="108" xfId="32" applyFont="1" applyBorder="1" applyAlignment="1">
      <alignment horizontal="center" vertical="center" wrapText="1"/>
    </xf>
    <xf numFmtId="0" fontId="16" fillId="0" borderId="114" xfId="32" applyBorder="1" applyAlignment="1">
      <alignment horizontal="center" vertical="center" wrapText="1"/>
    </xf>
    <xf numFmtId="0" fontId="16" fillId="0" borderId="107" xfId="32" applyBorder="1" applyAlignment="1">
      <alignment horizontal="center" vertical="center" wrapText="1"/>
    </xf>
    <xf numFmtId="0" fontId="122" fillId="0" borderId="108" xfId="32" applyFont="1" applyBorder="1" applyAlignment="1">
      <alignment horizontal="center" vertical="center" wrapText="1"/>
    </xf>
    <xf numFmtId="0" fontId="124" fillId="0" borderId="114" xfId="32" applyFont="1" applyBorder="1" applyAlignment="1">
      <alignment horizontal="center" vertical="center" wrapText="1"/>
    </xf>
    <xf numFmtId="0" fontId="124" fillId="0" borderId="107" xfId="32" applyFont="1" applyBorder="1" applyAlignment="1">
      <alignment horizontal="center" vertical="center" wrapText="1"/>
    </xf>
    <xf numFmtId="0" fontId="124" fillId="0" borderId="116" xfId="32" applyFont="1" applyBorder="1" applyAlignment="1">
      <alignment horizontal="center" vertical="center" wrapText="1"/>
    </xf>
    <xf numFmtId="0" fontId="30" fillId="0" borderId="106" xfId="32" applyFont="1" applyBorder="1" applyAlignment="1">
      <alignment horizontal="center"/>
    </xf>
    <xf numFmtId="0" fontId="30" fillId="0" borderId="106" xfId="32" quotePrefix="1" applyFont="1" applyBorder="1" applyAlignment="1">
      <alignment horizontal="center"/>
    </xf>
    <xf numFmtId="0" fontId="30" fillId="0" borderId="156" xfId="32" applyFont="1" applyBorder="1" applyAlignment="1">
      <alignment horizontal="center" vertical="center" wrapText="1"/>
    </xf>
    <xf numFmtId="0" fontId="30" fillId="0" borderId="207" xfId="32" applyFont="1" applyBorder="1" applyAlignment="1">
      <alignment horizontal="center" vertical="center" wrapText="1"/>
    </xf>
    <xf numFmtId="0" fontId="30" fillId="0" borderId="258" xfId="32" applyFont="1" applyBorder="1" applyAlignment="1">
      <alignment horizontal="center" vertical="center" wrapText="1"/>
    </xf>
    <xf numFmtId="0" fontId="30" fillId="0" borderId="211" xfId="32" applyFont="1" applyBorder="1" applyAlignment="1">
      <alignment horizontal="center" vertical="center" wrapText="1"/>
    </xf>
    <xf numFmtId="0" fontId="30" fillId="0" borderId="208" xfId="32" applyFont="1" applyBorder="1" applyAlignment="1">
      <alignment horizontal="center" vertical="center" wrapText="1"/>
    </xf>
    <xf numFmtId="0" fontId="30" fillId="0" borderId="222" xfId="32" applyFont="1" applyBorder="1" applyAlignment="1">
      <alignment horizontal="center" vertical="center"/>
    </xf>
    <xf numFmtId="0" fontId="30" fillId="0" borderId="223" xfId="32" applyFont="1" applyBorder="1" applyAlignment="1">
      <alignment horizontal="center" vertical="center"/>
    </xf>
    <xf numFmtId="0" fontId="30" fillId="0" borderId="231" xfId="32" applyFont="1" applyBorder="1" applyAlignment="1">
      <alignment horizontal="center" vertical="center"/>
    </xf>
    <xf numFmtId="0" fontId="30" fillId="0" borderId="238" xfId="32" applyFont="1" applyBorder="1" applyAlignment="1">
      <alignment horizontal="center" vertical="center" wrapText="1"/>
    </xf>
    <xf numFmtId="0" fontId="30" fillId="0" borderId="281" xfId="32" applyFont="1" applyBorder="1" applyAlignment="1">
      <alignment horizontal="center" vertical="center"/>
    </xf>
    <xf numFmtId="0" fontId="30" fillId="0" borderId="156" xfId="32" applyFont="1" applyBorder="1" applyAlignment="1">
      <alignment horizontal="center" vertical="center"/>
    </xf>
    <xf numFmtId="0" fontId="122" fillId="0" borderId="114" xfId="32" applyFont="1" applyBorder="1" applyAlignment="1">
      <alignment horizontal="center" vertical="center" wrapText="1"/>
    </xf>
    <xf numFmtId="0" fontId="23" fillId="0" borderId="241" xfId="32" quotePrefix="1" applyFont="1" applyBorder="1" applyAlignment="1">
      <alignment horizontal="center" vertical="center" wrapText="1"/>
    </xf>
    <xf numFmtId="0" fontId="23" fillId="0" borderId="258" xfId="32" applyFont="1" applyBorder="1" applyAlignment="1">
      <alignment horizontal="center" vertical="center" wrapText="1"/>
    </xf>
    <xf numFmtId="0" fontId="23" fillId="0" borderId="208" xfId="32" applyFont="1" applyBorder="1" applyAlignment="1">
      <alignment horizontal="center" vertical="center" wrapText="1"/>
    </xf>
    <xf numFmtId="0" fontId="16" fillId="0" borderId="6" xfId="32" applyBorder="1" applyAlignment="1">
      <alignment horizontal="center" vertical="center"/>
    </xf>
    <xf numFmtId="0" fontId="16" fillId="0" borderId="209" xfId="32" applyBorder="1" applyAlignment="1">
      <alignment horizontal="center" vertical="center"/>
    </xf>
    <xf numFmtId="0" fontId="16" fillId="0" borderId="280" xfId="32" applyBorder="1" applyAlignment="1">
      <alignment horizontal="center" vertical="center"/>
    </xf>
    <xf numFmtId="0" fontId="16" fillId="0" borderId="282" xfId="32" applyBorder="1" applyAlignment="1">
      <alignment horizontal="center" vertical="center"/>
    </xf>
    <xf numFmtId="0" fontId="16" fillId="0" borderId="258" xfId="32" applyBorder="1" applyAlignment="1">
      <alignment horizontal="center" vertical="center"/>
    </xf>
    <xf numFmtId="0" fontId="16" fillId="0" borderId="208" xfId="32" applyBorder="1" applyAlignment="1">
      <alignment horizontal="center" vertical="center"/>
    </xf>
    <xf numFmtId="0" fontId="16" fillId="0" borderId="256" xfId="32" applyBorder="1" applyAlignment="1">
      <alignment horizontal="center" vertical="center"/>
    </xf>
    <xf numFmtId="0" fontId="16" fillId="0" borderId="210" xfId="32" applyBorder="1" applyAlignment="1">
      <alignment horizontal="center" vertical="center"/>
    </xf>
    <xf numFmtId="0" fontId="30" fillId="0" borderId="156" xfId="32" quotePrefix="1" applyFont="1" applyBorder="1" applyAlignment="1">
      <alignment horizontal="center"/>
    </xf>
    <xf numFmtId="0" fontId="30" fillId="0" borderId="156" xfId="32" applyFont="1" applyBorder="1" applyAlignment="1">
      <alignment horizontal="center"/>
    </xf>
    <xf numFmtId="0" fontId="16" fillId="0" borderId="7" xfId="32" applyBorder="1" applyAlignment="1">
      <alignment horizontal="center" vertical="center"/>
    </xf>
    <xf numFmtId="0" fontId="30" fillId="0" borderId="0" xfId="132" quotePrefix="1" applyFont="1" applyAlignment="1" applyProtection="1">
      <alignment horizontal="right"/>
      <protection locked="0"/>
    </xf>
    <xf numFmtId="0" fontId="94" fillId="0" borderId="0" xfId="132" applyAlignment="1">
      <alignment horizontal="right"/>
    </xf>
    <xf numFmtId="0" fontId="129" fillId="0" borderId="56" xfId="132" applyFont="1" applyBorder="1" applyAlignment="1" applyProtection="1">
      <alignment horizontal="center"/>
      <protection locked="0"/>
    </xf>
    <xf numFmtId="0" fontId="131" fillId="0" borderId="56" xfId="132" applyFont="1" applyBorder="1" applyAlignment="1" applyProtection="1">
      <alignment horizontal="center"/>
      <protection locked="0"/>
    </xf>
    <xf numFmtId="0" fontId="103" fillId="0" borderId="55" xfId="32" quotePrefix="1" applyFont="1" applyBorder="1" applyAlignment="1" applyProtection="1">
      <alignment horizontal="left"/>
      <protection locked="0"/>
    </xf>
    <xf numFmtId="0" fontId="16" fillId="0" borderId="55" xfId="32" applyBorder="1" applyAlignment="1" applyProtection="1">
      <alignment horizontal="left"/>
      <protection locked="0"/>
    </xf>
    <xf numFmtId="0" fontId="103" fillId="0" borderId="55" xfId="32" applyFont="1" applyBorder="1" applyAlignment="1" applyProtection="1">
      <alignment horizontal="right"/>
      <protection locked="0"/>
    </xf>
    <xf numFmtId="0" fontId="16" fillId="0" borderId="55" xfId="32" applyBorder="1" applyAlignment="1" applyProtection="1">
      <alignment horizontal="right"/>
      <protection locked="0"/>
    </xf>
    <xf numFmtId="0" fontId="25" fillId="0" borderId="55" xfId="132" quotePrefix="1" applyFont="1" applyBorder="1" applyAlignment="1" applyProtection="1">
      <alignment horizontal="center"/>
      <protection locked="0"/>
    </xf>
    <xf numFmtId="0" fontId="25" fillId="0" borderId="55" xfId="132" applyFont="1" applyBorder="1" applyAlignment="1" applyProtection="1">
      <alignment horizontal="center"/>
      <protection locked="0"/>
    </xf>
    <xf numFmtId="0" fontId="94" fillId="0" borderId="55" xfId="132" applyBorder="1" applyAlignment="1" applyProtection="1">
      <alignment horizontal="center"/>
      <protection locked="0"/>
    </xf>
    <xf numFmtId="0" fontId="94" fillId="0" borderId="0" xfId="132" applyAlignment="1" applyProtection="1">
      <alignment horizontal="center"/>
      <protection locked="0"/>
    </xf>
    <xf numFmtId="0" fontId="25" fillId="0" borderId="63" xfId="132" applyFont="1" applyBorder="1" applyAlignment="1" applyProtection="1">
      <alignment horizontal="center" vertical="center"/>
      <protection locked="0"/>
    </xf>
    <xf numFmtId="0" fontId="25" fillId="0" borderId="54" xfId="132" applyFont="1" applyBorder="1" applyAlignment="1" applyProtection="1">
      <alignment horizontal="center" vertical="center"/>
      <protection locked="0"/>
    </xf>
    <xf numFmtId="0" fontId="25" fillId="0" borderId="119" xfId="132" applyFont="1" applyBorder="1" applyAlignment="1" applyProtection="1">
      <alignment horizontal="center"/>
      <protection locked="0"/>
    </xf>
    <xf numFmtId="0" fontId="94" fillId="0" borderId="73" xfId="132" applyBorder="1" applyAlignment="1" applyProtection="1">
      <alignment horizontal="center"/>
      <protection locked="0"/>
    </xf>
    <xf numFmtId="0" fontId="94" fillId="0" borderId="120" xfId="132" applyBorder="1" applyAlignment="1" applyProtection="1">
      <alignment horizontal="center"/>
      <protection locked="0"/>
    </xf>
    <xf numFmtId="0" fontId="25" fillId="0" borderId="72" xfId="132" applyFont="1" applyBorder="1" applyAlignment="1" applyProtection="1">
      <alignment horizontal="center" wrapText="1"/>
      <protection locked="0"/>
    </xf>
    <xf numFmtId="0" fontId="94" fillId="0" borderId="60" xfId="132" applyBorder="1" applyAlignment="1" applyProtection="1">
      <alignment horizontal="center"/>
      <protection locked="0"/>
    </xf>
    <xf numFmtId="0" fontId="25" fillId="0" borderId="71" xfId="32" applyFont="1" applyBorder="1" applyAlignment="1" applyProtection="1">
      <alignment horizontal="center" vertical="center"/>
      <protection locked="0"/>
    </xf>
    <xf numFmtId="0" fontId="32" fillId="0" borderId="123" xfId="32" applyFont="1" applyBorder="1" applyProtection="1">
      <protection locked="0"/>
    </xf>
    <xf numFmtId="0" fontId="25" fillId="0" borderId="119" xfId="32" applyFont="1" applyBorder="1" applyAlignment="1" applyProtection="1">
      <alignment horizontal="center" vertical="center"/>
      <protection locked="0"/>
    </xf>
    <xf numFmtId="0" fontId="25" fillId="0" borderId="73" xfId="32" applyFont="1" applyBorder="1" applyAlignment="1" applyProtection="1">
      <alignment horizontal="center" vertical="center"/>
      <protection locked="0"/>
    </xf>
    <xf numFmtId="0" fontId="25" fillId="0" borderId="60" xfId="32" applyFont="1" applyBorder="1" applyAlignment="1" applyProtection="1">
      <alignment horizontal="center" vertical="center"/>
      <protection locked="0"/>
    </xf>
    <xf numFmtId="0" fontId="25" fillId="0" borderId="119" xfId="32" applyFont="1" applyBorder="1" applyAlignment="1" applyProtection="1">
      <alignment horizontal="center" vertical="center" wrapText="1"/>
      <protection locked="0"/>
    </xf>
    <xf numFmtId="0" fontId="16" fillId="0" borderId="73" xfId="32" applyBorder="1" applyAlignment="1" applyProtection="1">
      <alignment horizontal="center" vertical="center"/>
      <protection locked="0"/>
    </xf>
    <xf numFmtId="0" fontId="16" fillId="0" borderId="120" xfId="32" applyBorder="1" applyAlignment="1" applyProtection="1">
      <alignment horizontal="center" vertical="center"/>
      <protection locked="0"/>
    </xf>
    <xf numFmtId="0" fontId="25" fillId="0" borderId="72" xfId="32" applyFont="1" applyBorder="1" applyAlignment="1" applyProtection="1">
      <alignment horizontal="center" vertical="center"/>
      <protection locked="0"/>
    </xf>
    <xf numFmtId="0" fontId="16" fillId="0" borderId="60" xfId="32" applyBorder="1" applyAlignment="1" applyProtection="1">
      <alignment horizontal="center" vertical="center"/>
      <protection locked="0"/>
    </xf>
    <xf numFmtId="0" fontId="25" fillId="0" borderId="71" xfId="132" applyFont="1" applyBorder="1" applyAlignment="1" applyProtection="1">
      <alignment horizontal="center" vertical="center"/>
      <protection locked="0"/>
    </xf>
    <xf numFmtId="0" fontId="25" fillId="0" borderId="64" xfId="132" applyFont="1" applyBorder="1" applyAlignment="1" applyProtection="1">
      <alignment horizontal="center" vertical="center"/>
      <protection locked="0"/>
    </xf>
    <xf numFmtId="0" fontId="37" fillId="0" borderId="50" xfId="32" applyFont="1" applyBorder="1" applyAlignment="1" applyProtection="1">
      <alignment horizontal="center"/>
      <protection locked="0"/>
    </xf>
    <xf numFmtId="0" fontId="128" fillId="0" borderId="51" xfId="32" applyFont="1" applyBorder="1" applyAlignment="1" applyProtection="1">
      <alignment horizontal="center"/>
      <protection locked="0"/>
    </xf>
    <xf numFmtId="0" fontId="37" fillId="0" borderId="50" xfId="132" applyFont="1" applyBorder="1" applyAlignment="1" applyProtection="1">
      <alignment horizontal="center"/>
      <protection locked="0"/>
    </xf>
    <xf numFmtId="0" fontId="37" fillId="0" borderId="53" xfId="132" applyFont="1" applyBorder="1" applyAlignment="1" applyProtection="1">
      <alignment horizontal="center"/>
      <protection locked="0"/>
    </xf>
    <xf numFmtId="0" fontId="37" fillId="0" borderId="51" xfId="132" applyFont="1" applyBorder="1" applyAlignment="1" applyProtection="1">
      <alignment horizontal="center"/>
      <protection locked="0"/>
    </xf>
    <xf numFmtId="0" fontId="37" fillId="0" borderId="54" xfId="32" applyFont="1" applyBorder="1" applyAlignment="1" applyProtection="1">
      <alignment horizontal="center"/>
      <protection locked="0"/>
    </xf>
    <xf numFmtId="0" fontId="128" fillId="0" borderId="64" xfId="32" applyFont="1" applyBorder="1" applyProtection="1">
      <protection locked="0"/>
    </xf>
    <xf numFmtId="0" fontId="129" fillId="0" borderId="56" xfId="32" applyFont="1" applyBorder="1" applyAlignment="1" applyProtection="1">
      <alignment horizontal="center"/>
      <protection locked="0"/>
    </xf>
    <xf numFmtId="0" fontId="130" fillId="0" borderId="56" xfId="32" applyFont="1" applyBorder="1" applyAlignment="1" applyProtection="1">
      <alignment horizontal="center"/>
      <protection locked="0"/>
    </xf>
    <xf numFmtId="0" fontId="129" fillId="0" borderId="0" xfId="132" applyFont="1" applyAlignment="1" applyProtection="1">
      <alignment horizontal="center"/>
      <protection locked="0"/>
    </xf>
    <xf numFmtId="0" fontId="131" fillId="0" borderId="0" xfId="132" applyFont="1" applyAlignment="1" applyProtection="1">
      <alignment horizontal="center"/>
      <protection locked="0"/>
    </xf>
    <xf numFmtId="0" fontId="16" fillId="0" borderId="0" xfId="32" applyAlignment="1">
      <alignment horizontal="right"/>
    </xf>
    <xf numFmtId="0" fontId="129" fillId="0" borderId="156" xfId="32" quotePrefix="1" applyFont="1" applyBorder="1" applyAlignment="1" applyProtection="1">
      <alignment horizontal="center"/>
      <protection locked="0"/>
    </xf>
    <xf numFmtId="0" fontId="131" fillId="0" borderId="156" xfId="32" applyFont="1" applyBorder="1" applyAlignment="1" applyProtection="1">
      <alignment horizontal="center"/>
      <protection locked="0"/>
    </xf>
    <xf numFmtId="0" fontId="25" fillId="0" borderId="211" xfId="32" quotePrefix="1" applyFont="1" applyBorder="1" applyAlignment="1" applyProtection="1">
      <alignment horizontal="center"/>
      <protection locked="0"/>
    </xf>
    <xf numFmtId="0" fontId="16" fillId="0" borderId="211" xfId="32" applyBorder="1" applyAlignment="1" applyProtection="1">
      <alignment horizontal="center"/>
      <protection locked="0"/>
    </xf>
    <xf numFmtId="0" fontId="16" fillId="0" borderId="0" xfId="32" applyAlignment="1" applyProtection="1">
      <alignment horizontal="center"/>
      <protection locked="0"/>
    </xf>
    <xf numFmtId="0" fontId="25" fillId="0" borderId="271" xfId="32" applyFont="1" applyBorder="1" applyAlignment="1" applyProtection="1">
      <alignment horizontal="center" vertical="center"/>
      <protection locked="0"/>
    </xf>
    <xf numFmtId="0" fontId="25" fillId="0" borderId="239" xfId="32" applyFont="1" applyBorder="1" applyAlignment="1" applyProtection="1">
      <alignment horizontal="center" vertical="center"/>
      <protection locked="0"/>
    </xf>
    <xf numFmtId="0" fontId="25" fillId="0" borderId="267" xfId="32" applyFont="1" applyBorder="1" applyAlignment="1" applyProtection="1">
      <alignment horizontal="center" vertical="center"/>
      <protection locked="0"/>
    </xf>
    <xf numFmtId="0" fontId="25" fillId="0" borderId="268" xfId="32" applyFont="1" applyBorder="1" applyAlignment="1" applyProtection="1">
      <alignment horizontal="center" vertical="center"/>
      <protection locked="0"/>
    </xf>
    <xf numFmtId="0" fontId="16" fillId="0" borderId="106" xfId="32" applyBorder="1" applyAlignment="1" applyProtection="1">
      <alignment horizontal="center"/>
      <protection locked="0"/>
    </xf>
    <xf numFmtId="0" fontId="25" fillId="0" borderId="240" xfId="32" applyFont="1" applyBorder="1" applyAlignment="1" applyProtection="1">
      <alignment horizontal="center" vertical="center" wrapText="1"/>
      <protection locked="0"/>
    </xf>
    <xf numFmtId="0" fontId="16" fillId="0" borderId="240" xfId="32" applyBorder="1" applyAlignment="1" applyProtection="1">
      <alignment horizontal="center"/>
      <protection locked="0"/>
    </xf>
    <xf numFmtId="0" fontId="16" fillId="0" borderId="222" xfId="32" applyBorder="1" applyAlignment="1" applyProtection="1">
      <alignment horizontal="center"/>
      <protection locked="0"/>
    </xf>
    <xf numFmtId="3" fontId="30" fillId="0" borderId="63" xfId="127" applyNumberFormat="1" applyFont="1" applyBorder="1" applyAlignment="1">
      <alignment horizontal="center" vertical="center"/>
    </xf>
    <xf numFmtId="3" fontId="30" fillId="0" borderId="0" xfId="127" applyNumberFormat="1" applyFont="1" applyAlignment="1">
      <alignment horizontal="center" vertical="center"/>
    </xf>
    <xf numFmtId="3" fontId="17" fillId="0" borderId="54" xfId="127" applyNumberFormat="1" applyFont="1" applyBorder="1" applyAlignment="1">
      <alignment horizontal="center" vertical="center"/>
    </xf>
    <xf numFmtId="3" fontId="17" fillId="0" borderId="55" xfId="127" applyNumberFormat="1" applyFont="1" applyBorder="1" applyAlignment="1">
      <alignment horizontal="center" vertical="center"/>
    </xf>
    <xf numFmtId="0" fontId="143" fillId="0" borderId="0" xfId="127" quotePrefix="1" applyFont="1" applyAlignment="1">
      <alignment horizontal="left" vertical="center"/>
    </xf>
    <xf numFmtId="9" fontId="30" fillId="0" borderId="104" xfId="67" applyFont="1" applyBorder="1" applyAlignment="1">
      <alignment horizontal="center" vertical="center" textRotation="255" wrapText="1"/>
    </xf>
    <xf numFmtId="9" fontId="30" fillId="0" borderId="18" xfId="67" applyFont="1" applyBorder="1" applyAlignment="1">
      <alignment horizontal="center" vertical="center" textRotation="255"/>
    </xf>
    <xf numFmtId="9" fontId="30" fillId="0" borderId="65" xfId="67" applyFont="1" applyBorder="1" applyAlignment="1">
      <alignment horizontal="center" vertical="center" textRotation="255"/>
    </xf>
    <xf numFmtId="3" fontId="30" fillId="0" borderId="63" xfId="127" quotePrefix="1" applyNumberFormat="1" applyFont="1" applyBorder="1" applyAlignment="1">
      <alignment horizontal="center" vertical="center"/>
    </xf>
    <xf numFmtId="0" fontId="30" fillId="0" borderId="125" xfId="127" applyFont="1" applyBorder="1" applyAlignment="1">
      <alignment horizontal="center" vertical="center" wrapText="1"/>
    </xf>
    <xf numFmtId="0" fontId="30" fillId="0" borderId="6" xfId="127" quotePrefix="1" applyFont="1" applyBorder="1" applyAlignment="1">
      <alignment horizontal="center" vertical="center"/>
    </xf>
    <xf numFmtId="0" fontId="30" fillId="0" borderId="7" xfId="127" quotePrefix="1" applyFont="1" applyBorder="1" applyAlignment="1">
      <alignment horizontal="center" vertical="center"/>
    </xf>
    <xf numFmtId="0" fontId="30" fillId="0" borderId="108" xfId="127" applyFont="1" applyBorder="1" applyAlignment="1">
      <alignment vertical="center"/>
    </xf>
    <xf numFmtId="0" fontId="30" fillId="0" borderId="114" xfId="127" applyFont="1" applyBorder="1" applyAlignment="1">
      <alignment vertical="center"/>
    </xf>
    <xf numFmtId="0" fontId="30" fillId="0" borderId="109" xfId="127" applyFont="1" applyBorder="1" applyAlignment="1">
      <alignment vertical="center"/>
    </xf>
    <xf numFmtId="49" fontId="30" fillId="0" borderId="59" xfId="127" quotePrefix="1" applyNumberFormat="1" applyFont="1" applyBorder="1" applyAlignment="1">
      <alignment horizontal="center" vertical="top" textRotation="255"/>
    </xf>
    <xf numFmtId="49" fontId="30" fillId="0" borderId="18" xfId="127" quotePrefix="1" applyNumberFormat="1" applyFont="1" applyBorder="1" applyAlignment="1">
      <alignment horizontal="center" vertical="top" textRotation="255"/>
    </xf>
    <xf numFmtId="49" fontId="30" fillId="0" borderId="16" xfId="127" quotePrefix="1" applyNumberFormat="1" applyFont="1" applyBorder="1" applyAlignment="1">
      <alignment horizontal="center" vertical="top" textRotation="255"/>
    </xf>
    <xf numFmtId="3" fontId="30" fillId="0" borderId="58" xfId="127" applyNumberFormat="1" applyFont="1" applyBorder="1" applyAlignment="1">
      <alignment horizontal="center" vertical="center"/>
    </xf>
    <xf numFmtId="3" fontId="30" fillId="0" borderId="56" xfId="127" applyNumberFormat="1" applyFont="1" applyBorder="1" applyAlignment="1">
      <alignment horizontal="center" vertical="center"/>
    </xf>
    <xf numFmtId="0" fontId="135" fillId="0" borderId="50" xfId="127" applyFont="1" applyBorder="1" applyAlignment="1">
      <alignment horizontal="center" vertical="center" shrinkToFit="1"/>
    </xf>
    <xf numFmtId="0" fontId="136" fillId="0" borderId="51" xfId="127" applyFont="1" applyBorder="1" applyAlignment="1">
      <alignment horizontal="center" vertical="center" shrinkToFit="1"/>
    </xf>
    <xf numFmtId="0" fontId="135" fillId="0" borderId="50" xfId="127" quotePrefix="1" applyFont="1" applyBorder="1" applyAlignment="1">
      <alignment horizontal="center" vertical="center"/>
    </xf>
    <xf numFmtId="0" fontId="135" fillId="0" borderId="51" xfId="127" quotePrefix="1" applyFont="1" applyBorder="1" applyAlignment="1">
      <alignment horizontal="center" vertical="center"/>
    </xf>
    <xf numFmtId="0" fontId="137" fillId="0" borderId="56" xfId="127" applyFont="1" applyBorder="1" applyAlignment="1">
      <alignment horizontal="center" vertical="center"/>
    </xf>
    <xf numFmtId="0" fontId="141" fillId="0" borderId="56" xfId="127" quotePrefix="1" applyFont="1" applyBorder="1" applyAlignment="1">
      <alignment horizontal="center" vertical="center"/>
    </xf>
    <xf numFmtId="0" fontId="25" fillId="0" borderId="56" xfId="127" quotePrefix="1" applyFont="1" applyBorder="1" applyAlignment="1">
      <alignment horizontal="center" vertical="center"/>
    </xf>
    <xf numFmtId="0" fontId="25" fillId="0" borderId="55" xfId="127" quotePrefix="1" applyFont="1" applyBorder="1" applyAlignment="1">
      <alignment horizontal="center" vertical="center"/>
    </xf>
    <xf numFmtId="0" fontId="25" fillId="0" borderId="58" xfId="127" applyFont="1" applyBorder="1" applyAlignment="1">
      <alignment horizontal="center" vertical="center"/>
    </xf>
    <xf numFmtId="0" fontId="25" fillId="0" borderId="56" xfId="127" applyFont="1" applyBorder="1" applyAlignment="1">
      <alignment horizontal="center" vertical="center"/>
    </xf>
    <xf numFmtId="0" fontId="25" fillId="0" borderId="54" xfId="127" applyFont="1" applyBorder="1" applyAlignment="1">
      <alignment horizontal="center" vertical="center"/>
    </xf>
    <xf numFmtId="0" fontId="25" fillId="0" borderId="55" xfId="127" applyFont="1" applyBorder="1" applyAlignment="1">
      <alignment horizontal="center" vertical="center"/>
    </xf>
    <xf numFmtId="0" fontId="30" fillId="0" borderId="241" xfId="127" applyFont="1" applyBorder="1" applyAlignment="1">
      <alignment horizontal="center" vertical="center" wrapText="1"/>
    </xf>
    <xf numFmtId="0" fontId="30" fillId="0" borderId="258" xfId="127" quotePrefix="1" applyFont="1" applyBorder="1" applyAlignment="1">
      <alignment horizontal="center" vertical="center"/>
    </xf>
    <xf numFmtId="0" fontId="30" fillId="0" borderId="16" xfId="127" quotePrefix="1" applyFont="1" applyBorder="1" applyAlignment="1">
      <alignment horizontal="center" vertical="center"/>
    </xf>
    <xf numFmtId="0" fontId="23" fillId="0" borderId="0" xfId="127" quotePrefix="1" applyFont="1" applyAlignment="1">
      <alignment horizontal="left" vertical="center"/>
    </xf>
    <xf numFmtId="0" fontId="23" fillId="0" borderId="0" xfId="127" quotePrefix="1" applyFont="1" applyAlignment="1">
      <alignment horizontal="left" vertical="center" wrapText="1"/>
    </xf>
    <xf numFmtId="0" fontId="31" fillId="0" borderId="234" xfId="127" applyFont="1" applyBorder="1" applyAlignment="1">
      <alignment horizontal="center" vertical="center"/>
    </xf>
    <xf numFmtId="0" fontId="120" fillId="0" borderId="233" xfId="127" quotePrefix="1" applyFont="1" applyBorder="1" applyAlignment="1">
      <alignment horizontal="center" vertical="center"/>
    </xf>
    <xf numFmtId="0" fontId="120" fillId="0" borderId="234" xfId="127" quotePrefix="1" applyFont="1" applyBorder="1" applyAlignment="1">
      <alignment horizontal="center" vertical="center"/>
    </xf>
    <xf numFmtId="0" fontId="202" fillId="0" borderId="156" xfId="127" quotePrefix="1" applyFont="1" applyBorder="1" applyAlignment="1">
      <alignment horizontal="center" vertical="center"/>
    </xf>
    <xf numFmtId="0" fontId="204" fillId="0" borderId="156" xfId="127" applyFont="1" applyBorder="1" applyAlignment="1">
      <alignment horizontal="center" vertical="center"/>
    </xf>
    <xf numFmtId="0" fontId="25" fillId="0" borderId="156" xfId="127" quotePrefix="1" applyFont="1" applyBorder="1" applyAlignment="1">
      <alignment horizontal="center" vertical="center"/>
    </xf>
    <xf numFmtId="0" fontId="25" fillId="0" borderId="236" xfId="127" quotePrefix="1" applyFont="1" applyBorder="1" applyAlignment="1">
      <alignment horizontal="center" vertical="center"/>
    </xf>
    <xf numFmtId="0" fontId="25" fillId="0" borderId="211" xfId="127" quotePrefix="1" applyFont="1" applyBorder="1" applyAlignment="1">
      <alignment horizontal="center" vertical="center"/>
    </xf>
    <xf numFmtId="0" fontId="25" fillId="0" borderId="239" xfId="127" quotePrefix="1" applyFont="1" applyBorder="1" applyAlignment="1">
      <alignment horizontal="center" vertical="center"/>
    </xf>
    <xf numFmtId="0" fontId="37" fillId="0" borderId="237" xfId="127" applyFont="1" applyBorder="1" applyAlignment="1">
      <alignment horizontal="center" vertical="center"/>
    </xf>
    <xf numFmtId="0" fontId="37" fillId="0" borderId="156" xfId="127" applyFont="1" applyBorder="1" applyAlignment="1">
      <alignment horizontal="center" vertical="center"/>
    </xf>
    <xf numFmtId="0" fontId="37" fillId="0" borderId="235" xfId="127" applyFont="1" applyBorder="1" applyAlignment="1">
      <alignment horizontal="center" vertical="center"/>
    </xf>
    <xf numFmtId="0" fontId="37" fillId="0" borderId="211" xfId="127" applyFont="1" applyBorder="1" applyAlignment="1">
      <alignment horizontal="center" vertical="center"/>
    </xf>
    <xf numFmtId="0" fontId="204" fillId="0" borderId="156" xfId="127" quotePrefix="1" applyFont="1" applyBorder="1" applyAlignment="1">
      <alignment horizontal="center" vertical="center"/>
    </xf>
    <xf numFmtId="0" fontId="25" fillId="0" borderId="0" xfId="0" quotePrefix="1" applyFont="1" applyAlignment="1" applyProtection="1">
      <alignment horizontal="center" vertical="center"/>
      <protection locked="0"/>
    </xf>
    <xf numFmtId="0" fontId="25" fillId="0" borderId="0" xfId="0" applyFont="1" applyAlignment="1" applyProtection="1">
      <alignment horizontal="center" vertical="center"/>
      <protection locked="0"/>
    </xf>
    <xf numFmtId="0" fontId="25" fillId="0" borderId="108" xfId="0" applyFont="1" applyBorder="1" applyAlignment="1" applyProtection="1">
      <alignment horizontal="center" vertical="center"/>
      <protection locked="0"/>
    </xf>
    <xf numFmtId="0" fontId="25" fillId="0" borderId="107" xfId="0" applyFont="1" applyBorder="1" applyAlignment="1" applyProtection="1">
      <alignment horizontal="center" vertical="center"/>
      <protection locked="0"/>
    </xf>
    <xf numFmtId="0" fontId="30" fillId="0" borderId="106" xfId="0" quotePrefix="1" applyFont="1" applyBorder="1" applyAlignment="1" applyProtection="1">
      <alignment horizontal="center"/>
      <protection locked="0"/>
    </xf>
    <xf numFmtId="0" fontId="31" fillId="0" borderId="106" xfId="0" applyFont="1" applyBorder="1" applyAlignment="1" applyProtection="1">
      <alignment horizontal="center"/>
      <protection locked="0"/>
    </xf>
    <xf numFmtId="49" fontId="79" fillId="0" borderId="108" xfId="0" applyNumberFormat="1" applyFont="1" applyBorder="1" applyAlignment="1" applyProtection="1">
      <alignment horizontal="center"/>
      <protection locked="0"/>
    </xf>
    <xf numFmtId="49" fontId="79" fillId="0" borderId="107" xfId="0" applyNumberFormat="1" applyFont="1" applyBorder="1" applyAlignment="1" applyProtection="1">
      <alignment horizontal="center"/>
      <protection locked="0"/>
    </xf>
    <xf numFmtId="0" fontId="80" fillId="0" borderId="206" xfId="0" quotePrefix="1" applyFont="1" applyBorder="1" applyAlignment="1" applyProtection="1">
      <alignment horizontal="center" vertical="center"/>
      <protection locked="0"/>
    </xf>
    <xf numFmtId="0" fontId="80" fillId="0" borderId="206" xfId="0" applyFont="1" applyBorder="1" applyAlignment="1" applyProtection="1">
      <alignment horizontal="center" vertical="center"/>
      <protection locked="0"/>
    </xf>
    <xf numFmtId="0" fontId="25" fillId="0" borderId="115" xfId="0" applyFont="1" applyBorder="1" applyAlignment="1">
      <alignment horizontal="center" vertical="center"/>
    </xf>
    <xf numFmtId="0" fontId="25" fillId="0" borderId="114" xfId="0" applyFont="1" applyBorder="1" applyAlignment="1">
      <alignment horizontal="center" vertical="center"/>
    </xf>
    <xf numFmtId="0" fontId="37" fillId="0" borderId="108" xfId="0" applyFont="1" applyBorder="1" applyAlignment="1" applyProtection="1">
      <alignment horizontal="center" vertical="center"/>
      <protection locked="0"/>
    </xf>
    <xf numFmtId="0" fontId="37" fillId="0" borderId="114" xfId="0" applyFont="1" applyBorder="1" applyAlignment="1" applyProtection="1">
      <alignment horizontal="center" vertical="center"/>
      <protection locked="0"/>
    </xf>
    <xf numFmtId="0" fontId="37" fillId="0" borderId="107" xfId="0" applyFont="1" applyBorder="1" applyAlignment="1" applyProtection="1">
      <alignment horizontal="center" vertical="center"/>
      <protection locked="0"/>
    </xf>
    <xf numFmtId="0" fontId="25" fillId="0" borderId="253" xfId="0" applyFont="1" applyBorder="1" applyAlignment="1" applyProtection="1">
      <alignment horizontal="center" vertical="center"/>
      <protection locked="0"/>
    </xf>
    <xf numFmtId="0" fontId="25" fillId="0" borderId="279" xfId="0" applyFont="1" applyBorder="1" applyAlignment="1" applyProtection="1">
      <alignment horizontal="center" vertical="center"/>
      <protection locked="0"/>
    </xf>
    <xf numFmtId="0" fontId="25" fillId="0" borderId="248" xfId="0" applyFont="1" applyBorder="1" applyAlignment="1" applyProtection="1">
      <alignment horizontal="center" vertical="center"/>
      <protection locked="0"/>
    </xf>
    <xf numFmtId="0" fontId="25" fillId="0" borderId="137" xfId="0" applyFont="1" applyBorder="1" applyAlignment="1" applyProtection="1">
      <alignment horizontal="center" vertical="center" wrapText="1"/>
      <protection locked="0"/>
    </xf>
    <xf numFmtId="0" fontId="25" fillId="0" borderId="245" xfId="0" applyFont="1" applyBorder="1" applyAlignment="1" applyProtection="1">
      <alignment horizontal="center" vertical="center" wrapText="1"/>
      <protection locked="0"/>
    </xf>
    <xf numFmtId="0" fontId="25" fillId="0" borderId="247" xfId="0" applyFont="1" applyBorder="1" applyAlignment="1" applyProtection="1">
      <alignment horizontal="center" vertical="center" wrapText="1"/>
      <protection locked="0"/>
    </xf>
    <xf numFmtId="0" fontId="182" fillId="0" borderId="206" xfId="0" applyFont="1" applyBorder="1" applyAlignment="1" applyProtection="1">
      <alignment horizontal="center" vertical="center" wrapText="1"/>
      <protection locked="0"/>
    </xf>
    <xf numFmtId="0" fontId="37" fillId="0" borderId="0" xfId="0" applyFont="1" applyAlignment="1" applyProtection="1">
      <alignment horizontal="center" vertical="center" wrapText="1"/>
      <protection locked="0"/>
    </xf>
    <xf numFmtId="0" fontId="37" fillId="0" borderId="11" xfId="0" applyFont="1" applyBorder="1" applyAlignment="1" applyProtection="1">
      <alignment horizontal="center" vertical="center" wrapText="1"/>
      <protection locked="0"/>
    </xf>
    <xf numFmtId="0" fontId="25" fillId="0" borderId="125" xfId="0" applyFont="1" applyBorder="1" applyAlignment="1" applyProtection="1">
      <alignment horizontal="center" vertical="center"/>
      <protection locked="0"/>
    </xf>
    <xf numFmtId="0" fontId="25" fillId="0" borderId="7" xfId="0" applyFont="1" applyBorder="1" applyAlignment="1" applyProtection="1">
      <alignment horizontal="center" vertical="center"/>
      <protection locked="0"/>
    </xf>
    <xf numFmtId="0" fontId="25" fillId="0" borderId="106" xfId="0" applyFont="1" applyBorder="1" applyAlignment="1" applyProtection="1">
      <alignment horizontal="center" vertical="center"/>
      <protection locked="0"/>
    </xf>
    <xf numFmtId="0" fontId="37" fillId="0" borderId="125" xfId="0" applyFont="1" applyBorder="1" applyAlignment="1" applyProtection="1">
      <alignment horizontal="center" vertical="center" wrapText="1"/>
      <protection locked="0"/>
    </xf>
    <xf numFmtId="0" fontId="37" fillId="0" borderId="7" xfId="0" applyFont="1" applyBorder="1" applyAlignment="1" applyProtection="1">
      <alignment horizontal="center" vertical="center" wrapText="1"/>
      <protection locked="0"/>
    </xf>
    <xf numFmtId="0" fontId="25" fillId="0" borderId="126" xfId="0" applyFont="1" applyBorder="1" applyAlignment="1" applyProtection="1">
      <alignment horizontal="center" vertical="center" wrapText="1"/>
      <protection locked="0"/>
    </xf>
    <xf numFmtId="0" fontId="25" fillId="0" borderId="15" xfId="0" applyFont="1" applyBorder="1" applyAlignment="1" applyProtection="1">
      <alignment horizontal="center" vertical="center" wrapText="1"/>
      <protection locked="0"/>
    </xf>
    <xf numFmtId="0" fontId="25" fillId="0" borderId="115" xfId="0" applyFont="1" applyBorder="1" applyAlignment="1" applyProtection="1">
      <alignment horizontal="center" vertical="center"/>
      <protection locked="0"/>
    </xf>
    <xf numFmtId="0" fontId="25" fillId="0" borderId="114" xfId="0" applyFont="1" applyBorder="1" applyAlignment="1" applyProtection="1">
      <alignment horizontal="center" vertical="center"/>
      <protection locked="0"/>
    </xf>
    <xf numFmtId="0" fontId="37" fillId="0" borderId="116" xfId="0" applyFont="1" applyBorder="1" applyAlignment="1" applyProtection="1">
      <alignment horizontal="center" vertical="center"/>
      <protection locked="0"/>
    </xf>
    <xf numFmtId="0" fontId="182" fillId="0" borderId="126" xfId="0" applyFont="1" applyBorder="1" applyAlignment="1" applyProtection="1">
      <alignment horizontal="center" vertical="center" wrapText="1"/>
      <protection locked="0"/>
    </xf>
    <xf numFmtId="0" fontId="182" fillId="0" borderId="256" xfId="0" applyFont="1" applyBorder="1" applyAlignment="1" applyProtection="1">
      <alignment horizontal="center" vertical="center" wrapText="1"/>
      <protection locked="0"/>
    </xf>
    <xf numFmtId="0" fontId="182" fillId="0" borderId="15" xfId="0" applyFont="1" applyBorder="1" applyAlignment="1" applyProtection="1">
      <alignment horizontal="center" vertical="center" wrapText="1"/>
      <protection locked="0"/>
    </xf>
    <xf numFmtId="0" fontId="25" fillId="0" borderId="11" xfId="0" quotePrefix="1" applyFont="1" applyBorder="1" applyAlignment="1" applyProtection="1">
      <alignment horizontal="center" vertical="center" wrapText="1"/>
      <protection locked="0"/>
    </xf>
    <xf numFmtId="0" fontId="25" fillId="0" borderId="11" xfId="0" applyFont="1" applyBorder="1" applyAlignment="1" applyProtection="1">
      <alignment horizontal="center" vertical="center" wrapText="1"/>
      <protection locked="0"/>
    </xf>
    <xf numFmtId="0" fontId="25" fillId="0" borderId="16" xfId="0" applyFont="1" applyBorder="1" applyAlignment="1" applyProtection="1">
      <alignment horizontal="center" vertical="center" wrapText="1"/>
      <protection locked="0"/>
    </xf>
    <xf numFmtId="0" fontId="25" fillId="0" borderId="206" xfId="0" applyFont="1" applyBorder="1" applyAlignment="1" applyProtection="1">
      <alignment horizontal="center" vertical="center"/>
      <protection locked="0"/>
    </xf>
    <xf numFmtId="0" fontId="25" fillId="0" borderId="241" xfId="0" applyFont="1" applyBorder="1" applyAlignment="1" applyProtection="1">
      <alignment horizontal="center" vertical="center"/>
      <protection locked="0"/>
    </xf>
    <xf numFmtId="0" fontId="25" fillId="0" borderId="258" xfId="0" applyFont="1" applyBorder="1" applyAlignment="1" applyProtection="1">
      <alignment horizontal="center" vertical="center"/>
      <protection locked="0"/>
    </xf>
    <xf numFmtId="0" fontId="25" fillId="0" borderId="11" xfId="0" applyFont="1" applyBorder="1" applyAlignment="1" applyProtection="1">
      <alignment horizontal="center" vertical="center"/>
      <protection locked="0"/>
    </xf>
    <xf numFmtId="0" fontId="25" fillId="0" borderId="16" xfId="0" applyFont="1" applyBorder="1" applyAlignment="1" applyProtection="1">
      <alignment horizontal="center" vertical="center"/>
      <protection locked="0"/>
    </xf>
    <xf numFmtId="0" fontId="25" fillId="0" borderId="126" xfId="0" applyFont="1" applyBorder="1" applyAlignment="1" applyProtection="1">
      <alignment horizontal="center" vertical="center"/>
      <protection locked="0"/>
    </xf>
    <xf numFmtId="0" fontId="25" fillId="0" borderId="116" xfId="0" applyFont="1" applyBorder="1" applyAlignment="1" applyProtection="1">
      <alignment horizontal="center" vertical="center"/>
      <protection locked="0"/>
    </xf>
    <xf numFmtId="0" fontId="37" fillId="0" borderId="106" xfId="0" applyFont="1" applyBorder="1" applyAlignment="1" applyProtection="1">
      <alignment horizontal="center" vertical="center" wrapText="1"/>
      <protection locked="0"/>
    </xf>
    <xf numFmtId="0" fontId="37" fillId="0" borderId="106" xfId="0" applyFont="1" applyBorder="1" applyAlignment="1" applyProtection="1">
      <alignment horizontal="center" vertical="center"/>
      <protection locked="0"/>
    </xf>
    <xf numFmtId="0" fontId="37" fillId="0" borderId="126" xfId="0" applyFont="1" applyBorder="1" applyAlignment="1" applyProtection="1">
      <alignment horizontal="center" vertical="center" wrapText="1"/>
      <protection locked="0"/>
    </xf>
    <xf numFmtId="0" fontId="37" fillId="0" borderId="253" xfId="0" applyFont="1" applyBorder="1" applyAlignment="1" applyProtection="1">
      <alignment horizontal="center" vertical="center" wrapText="1"/>
      <protection locked="0"/>
    </xf>
    <xf numFmtId="0" fontId="37" fillId="0" borderId="15" xfId="0" applyFont="1" applyBorder="1" applyAlignment="1" applyProtection="1">
      <alignment horizontal="center" vertical="center" wrapText="1"/>
      <protection locked="0"/>
    </xf>
    <xf numFmtId="0" fontId="37" fillId="0" borderId="248" xfId="0" applyFont="1" applyBorder="1" applyAlignment="1" applyProtection="1">
      <alignment horizontal="center" vertical="center" wrapText="1"/>
      <protection locked="0"/>
    </xf>
    <xf numFmtId="0" fontId="25" fillId="0" borderId="15" xfId="0" applyFont="1" applyBorder="1" applyAlignment="1" applyProtection="1">
      <alignment horizontal="center"/>
      <protection locked="0"/>
    </xf>
    <xf numFmtId="0" fontId="25" fillId="0" borderId="248" xfId="0" applyFont="1" applyBorder="1" applyAlignment="1" applyProtection="1">
      <alignment horizontal="center"/>
      <protection locked="0"/>
    </xf>
    <xf numFmtId="0" fontId="25" fillId="0" borderId="16" xfId="0" applyFont="1" applyBorder="1" applyAlignment="1" applyProtection="1">
      <alignment horizontal="center"/>
      <protection locked="0"/>
    </xf>
    <xf numFmtId="0" fontId="25" fillId="0" borderId="249" xfId="0" applyFont="1" applyBorder="1" applyAlignment="1" applyProtection="1">
      <alignment horizontal="center" vertical="center"/>
      <protection locked="0"/>
    </xf>
    <xf numFmtId="0" fontId="25" fillId="0" borderId="250" xfId="0" applyFont="1" applyBorder="1" applyAlignment="1" applyProtection="1">
      <alignment horizontal="center" vertical="center"/>
      <protection locked="0"/>
    </xf>
    <xf numFmtId="0" fontId="25" fillId="0" borderId="251" xfId="0" applyFont="1" applyBorder="1" applyAlignment="1" applyProtection="1">
      <alignment horizontal="center" vertical="center"/>
      <protection locked="0"/>
    </xf>
    <xf numFmtId="0" fontId="25" fillId="0" borderId="252" xfId="0" applyFont="1" applyBorder="1" applyAlignment="1" applyProtection="1">
      <alignment horizontal="center" vertical="center"/>
      <protection locked="0"/>
    </xf>
    <xf numFmtId="0" fontId="25" fillId="0" borderId="254" xfId="0" applyFont="1" applyBorder="1" applyAlignment="1" applyProtection="1">
      <alignment horizontal="center" vertical="center"/>
      <protection locked="0"/>
    </xf>
    <xf numFmtId="0" fontId="25" fillId="0" borderId="255" xfId="0" applyFont="1" applyBorder="1" applyAlignment="1" applyProtection="1">
      <alignment horizontal="center" vertical="center"/>
      <protection locked="0"/>
    </xf>
    <xf numFmtId="0" fontId="25" fillId="0" borderId="244" xfId="0" applyFont="1" applyBorder="1" applyAlignment="1" applyProtection="1">
      <alignment horizontal="center" vertical="center"/>
      <protection locked="0"/>
    </xf>
    <xf numFmtId="0" fontId="25" fillId="0" borderId="280" xfId="0" applyFont="1" applyBorder="1" applyAlignment="1" applyProtection="1">
      <alignment horizontal="center" vertical="center"/>
      <protection locked="0"/>
    </xf>
    <xf numFmtId="0" fontId="25" fillId="0" borderId="246" xfId="0" applyFont="1" applyBorder="1" applyAlignment="1" applyProtection="1">
      <alignment horizontal="center" vertical="center"/>
      <protection locked="0"/>
    </xf>
    <xf numFmtId="0" fontId="25" fillId="0" borderId="257" xfId="0" applyFont="1" applyBorder="1" applyAlignment="1" applyProtection="1">
      <alignment horizontal="center" vertical="center"/>
      <protection locked="0"/>
    </xf>
    <xf numFmtId="0" fontId="25" fillId="0" borderId="256" xfId="0" applyFont="1" applyBorder="1" applyAlignment="1" applyProtection="1">
      <alignment horizontal="center" vertical="center" wrapText="1"/>
      <protection locked="0"/>
    </xf>
    <xf numFmtId="0" fontId="37" fillId="0" borderId="241" xfId="0" applyFont="1" applyBorder="1" applyAlignment="1" applyProtection="1">
      <alignment horizontal="center" vertical="center" wrapText="1"/>
      <protection locked="0"/>
    </xf>
    <xf numFmtId="0" fontId="37" fillId="0" borderId="16" xfId="0" applyFont="1" applyBorder="1" applyAlignment="1" applyProtection="1">
      <alignment horizontal="center" vertical="center" wrapText="1"/>
      <protection locked="0"/>
    </xf>
    <xf numFmtId="37" fontId="30" fillId="0" borderId="59" xfId="136" applyFont="1" applyBorder="1" applyAlignment="1">
      <alignment horizontal="center" vertical="center" wrapText="1"/>
    </xf>
    <xf numFmtId="37" fontId="30" fillId="0" borderId="18" xfId="136" applyFont="1" applyBorder="1" applyAlignment="1">
      <alignment horizontal="center" vertical="center" wrapText="1"/>
    </xf>
    <xf numFmtId="37" fontId="30" fillId="0" borderId="65" xfId="136" applyFont="1" applyBorder="1" applyAlignment="1">
      <alignment horizontal="center" vertical="center" wrapText="1"/>
    </xf>
    <xf numFmtId="37" fontId="30" fillId="0" borderId="68" xfId="136" applyFont="1" applyBorder="1" applyAlignment="1">
      <alignment horizontal="center" vertical="center"/>
    </xf>
    <xf numFmtId="37" fontId="30" fillId="0" borderId="56" xfId="136" applyFont="1" applyBorder="1" applyAlignment="1">
      <alignment horizontal="center" vertical="center"/>
    </xf>
    <xf numFmtId="37" fontId="30" fillId="0" borderId="59" xfId="136" applyFont="1" applyBorder="1" applyAlignment="1">
      <alignment horizontal="center" vertical="center"/>
    </xf>
    <xf numFmtId="37" fontId="30" fillId="0" borderId="15" xfId="136" applyFont="1" applyBorder="1" applyAlignment="1">
      <alignment horizontal="center" vertical="center"/>
    </xf>
    <xf numFmtId="37" fontId="30" fillId="0" borderId="11" xfId="136" applyFont="1" applyBorder="1" applyAlignment="1">
      <alignment horizontal="center" vertical="center"/>
    </xf>
    <xf numFmtId="37" fontId="30" fillId="0" borderId="16" xfId="136" applyFont="1" applyBorder="1" applyAlignment="1">
      <alignment horizontal="center" vertical="center"/>
    </xf>
    <xf numFmtId="0" fontId="30" fillId="0" borderId="60" xfId="35" applyFont="1" applyBorder="1" applyAlignment="1">
      <alignment horizontal="center" vertical="center" wrapText="1"/>
    </xf>
    <xf numFmtId="0" fontId="30" fillId="0" borderId="61" xfId="35" applyFont="1" applyBorder="1" applyAlignment="1">
      <alignment horizontal="center" vertical="center" wrapText="1"/>
    </xf>
    <xf numFmtId="0" fontId="30" fillId="0" borderId="132" xfId="35" applyFont="1" applyBorder="1" applyAlignment="1">
      <alignment horizontal="center" vertical="center" wrapText="1"/>
    </xf>
    <xf numFmtId="0" fontId="30" fillId="0" borderId="108" xfId="35" applyFont="1" applyBorder="1" applyAlignment="1">
      <alignment horizontal="center" vertical="center" wrapText="1"/>
    </xf>
    <xf numFmtId="0" fontId="30" fillId="0" borderId="114" xfId="35" applyFont="1" applyBorder="1" applyAlignment="1">
      <alignment horizontal="center" vertical="center" wrapText="1"/>
    </xf>
    <xf numFmtId="0" fontId="30" fillId="0" borderId="106" xfId="35" applyFont="1" applyBorder="1" applyAlignment="1">
      <alignment horizontal="center" vertical="center" wrapText="1"/>
    </xf>
    <xf numFmtId="0" fontId="30" fillId="0" borderId="107" xfId="35" applyFont="1" applyBorder="1" applyAlignment="1">
      <alignment horizontal="center" vertical="center" wrapText="1"/>
    </xf>
    <xf numFmtId="37" fontId="30" fillId="0" borderId="133" xfId="136" applyFont="1" applyBorder="1" applyAlignment="1">
      <alignment horizontal="center" vertical="center" wrapText="1"/>
    </xf>
    <xf numFmtId="37" fontId="30" fillId="0" borderId="134" xfId="136" applyFont="1" applyBorder="1" applyAlignment="1">
      <alignment horizontal="center" vertical="center" wrapText="1"/>
    </xf>
    <xf numFmtId="37" fontId="30" fillId="0" borderId="135" xfId="136" applyFont="1" applyBorder="1" applyAlignment="1">
      <alignment horizontal="center" vertical="center" wrapText="1"/>
    </xf>
    <xf numFmtId="37" fontId="145" fillId="0" borderId="0" xfId="136" applyFont="1" applyAlignment="1">
      <alignment horizontal="center"/>
    </xf>
    <xf numFmtId="37" fontId="106" fillId="0" borderId="0" xfId="136" applyFont="1" applyAlignment="1">
      <alignment horizontal="center"/>
    </xf>
    <xf numFmtId="37" fontId="30" fillId="0" borderId="0" xfId="136" quotePrefix="1" applyFont="1" applyAlignment="1">
      <alignment horizontal="center" vertical="center"/>
    </xf>
    <xf numFmtId="37" fontId="30" fillId="0" borderId="0" xfId="136" applyFont="1" applyAlignment="1">
      <alignment horizontal="center" vertical="center"/>
    </xf>
    <xf numFmtId="37" fontId="30" fillId="0" borderId="0" xfId="136" applyFont="1" applyAlignment="1">
      <alignment horizontal="right" vertical="center"/>
    </xf>
    <xf numFmtId="37" fontId="31" fillId="0" borderId="106" xfId="136" applyFont="1" applyBorder="1" applyAlignment="1">
      <alignment horizontal="center" vertical="center"/>
    </xf>
    <xf numFmtId="37" fontId="30" fillId="0" borderId="106" xfId="136" applyFont="1" applyBorder="1" applyAlignment="1">
      <alignment horizontal="center" vertical="center"/>
    </xf>
    <xf numFmtId="37" fontId="30" fillId="0" borderId="106" xfId="136" quotePrefix="1" applyFont="1" applyBorder="1" applyAlignment="1">
      <alignment horizontal="center" vertical="center"/>
    </xf>
    <xf numFmtId="192" fontId="30" fillId="0" borderId="108" xfId="136" applyNumberFormat="1" applyFont="1" applyBorder="1" applyAlignment="1">
      <alignment horizontal="center"/>
    </xf>
    <xf numFmtId="192" fontId="30" fillId="0" borderId="107" xfId="136" applyNumberFormat="1" applyFont="1" applyBorder="1" applyAlignment="1">
      <alignment horizontal="center"/>
    </xf>
    <xf numFmtId="37" fontId="30" fillId="0" borderId="11" xfId="136" quotePrefix="1" applyFont="1" applyBorder="1" applyAlignment="1">
      <alignment horizontal="center" vertical="center"/>
    </xf>
    <xf numFmtId="37" fontId="30" fillId="0" borderId="107" xfId="136" applyFont="1" applyBorder="1" applyAlignment="1">
      <alignment horizontal="center" vertical="center" wrapText="1"/>
    </xf>
    <xf numFmtId="37" fontId="30" fillId="0" borderId="125" xfId="136" applyFont="1" applyBorder="1" applyAlignment="1">
      <alignment horizontal="center" vertical="center" wrapText="1"/>
    </xf>
    <xf numFmtId="37" fontId="30" fillId="0" borderId="7" xfId="136" applyFont="1" applyBorder="1" applyAlignment="1">
      <alignment horizontal="center" vertical="center" wrapText="1"/>
    </xf>
    <xf numFmtId="37" fontId="30" fillId="0" borderId="126" xfId="136" applyFont="1" applyBorder="1" applyAlignment="1">
      <alignment horizontal="center" vertical="center" wrapText="1"/>
    </xf>
    <xf numFmtId="37" fontId="30" fillId="0" borderId="104" xfId="136" applyFont="1" applyBorder="1" applyAlignment="1">
      <alignment horizontal="center" vertical="center" wrapText="1"/>
    </xf>
    <xf numFmtId="37" fontId="30" fillId="0" borderId="15" xfId="136" applyFont="1" applyBorder="1" applyAlignment="1">
      <alignment horizontal="center" vertical="center" wrapText="1"/>
    </xf>
    <xf numFmtId="37" fontId="30" fillId="0" borderId="16" xfId="136" applyFont="1" applyBorder="1" applyAlignment="1">
      <alignment horizontal="center" vertical="center" wrapText="1"/>
    </xf>
    <xf numFmtId="0" fontId="30" fillId="0" borderId="106" xfId="139" applyFont="1" applyBorder="1" applyAlignment="1">
      <alignment horizontal="center" vertical="center" wrapText="1"/>
    </xf>
    <xf numFmtId="0" fontId="30" fillId="0" borderId="108" xfId="139" applyFont="1" applyBorder="1" applyAlignment="1">
      <alignment horizontal="center" vertical="center" wrapText="1"/>
    </xf>
    <xf numFmtId="37" fontId="101" fillId="0" borderId="103" xfId="136" applyFont="1" applyBorder="1" applyAlignment="1">
      <alignment horizontal="center" vertical="center"/>
    </xf>
    <xf numFmtId="191" fontId="30" fillId="0" borderId="106" xfId="136" applyNumberFormat="1" applyFont="1" applyBorder="1" applyAlignment="1">
      <alignment horizontal="center" vertical="center"/>
    </xf>
    <xf numFmtId="37" fontId="147" fillId="0" borderId="106" xfId="136" applyFont="1" applyBorder="1" applyAlignment="1">
      <alignment horizontal="center" vertical="center" shrinkToFit="1"/>
    </xf>
    <xf numFmtId="37" fontId="30" fillId="0" borderId="66" xfId="136" applyFont="1" applyBorder="1" applyAlignment="1">
      <alignment horizontal="center" vertical="center" wrapText="1"/>
    </xf>
    <xf numFmtId="37" fontId="30" fillId="0" borderId="108" xfId="136" applyFont="1" applyBorder="1" applyAlignment="1">
      <alignment horizontal="center" vertical="center" shrinkToFit="1"/>
    </xf>
    <xf numFmtId="37" fontId="147" fillId="0" borderId="107" xfId="136" applyFont="1" applyBorder="1" applyAlignment="1">
      <alignment horizontal="center" vertical="center" shrinkToFit="1"/>
    </xf>
    <xf numFmtId="37" fontId="30" fillId="0" borderId="107" xfId="136" applyFont="1" applyBorder="1" applyAlignment="1">
      <alignment horizontal="center" vertical="center" shrinkToFit="1"/>
    </xf>
    <xf numFmtId="37" fontId="149" fillId="0" borderId="103" xfId="136" applyFont="1" applyBorder="1" applyAlignment="1">
      <alignment horizontal="center" vertical="center"/>
    </xf>
    <xf numFmtId="37" fontId="103" fillId="0" borderId="103" xfId="136" applyFont="1" applyBorder="1" applyAlignment="1">
      <alignment horizontal="center" vertical="center"/>
    </xf>
    <xf numFmtId="37" fontId="103" fillId="0" borderId="0" xfId="136" applyFont="1" applyAlignment="1">
      <alignment horizontal="center" vertical="center"/>
    </xf>
    <xf numFmtId="37" fontId="30" fillId="0" borderId="0" xfId="136" applyFont="1" applyAlignment="1">
      <alignment horizontal="right" vertical="center" indent="1"/>
    </xf>
    <xf numFmtId="0" fontId="30" fillId="0" borderId="60" xfId="32" applyFont="1" applyBorder="1" applyAlignment="1">
      <alignment horizontal="center" wrapText="1"/>
    </xf>
    <xf numFmtId="0" fontId="30" fillId="0" borderId="61" xfId="32" applyFont="1" applyBorder="1" applyAlignment="1">
      <alignment horizontal="center" wrapText="1"/>
    </xf>
    <xf numFmtId="0" fontId="30" fillId="0" borderId="132" xfId="32" applyFont="1" applyBorder="1" applyAlignment="1">
      <alignment horizontal="center" wrapText="1"/>
    </xf>
    <xf numFmtId="0" fontId="30" fillId="0" borderId="133" xfId="32" applyFont="1" applyBorder="1" applyAlignment="1">
      <alignment horizontal="center" vertical="center" wrapText="1"/>
    </xf>
    <xf numFmtId="0" fontId="30" fillId="0" borderId="136" xfId="32" applyFont="1" applyBorder="1" applyAlignment="1">
      <alignment horizontal="center" vertical="center" wrapText="1"/>
    </xf>
    <xf numFmtId="0" fontId="30" fillId="0" borderId="114" xfId="32" applyFont="1" applyBorder="1" applyAlignment="1">
      <alignment horizontal="center" vertical="center" wrapText="1"/>
    </xf>
    <xf numFmtId="0" fontId="30" fillId="0" borderId="107" xfId="32" applyFont="1" applyBorder="1" applyAlignment="1">
      <alignment horizontal="center" vertical="center" wrapText="1"/>
    </xf>
    <xf numFmtId="37" fontId="30" fillId="0" borderId="137" xfId="136" applyFont="1" applyBorder="1" applyAlignment="1">
      <alignment horizontal="center" vertical="center" wrapText="1"/>
    </xf>
    <xf numFmtId="37" fontId="30" fillId="0" borderId="138" xfId="136" applyFont="1" applyBorder="1" applyAlignment="1">
      <alignment horizontal="center" vertical="center" wrapText="1"/>
    </xf>
    <xf numFmtId="0" fontId="30" fillId="0" borderId="116" xfId="32" applyFont="1" applyBorder="1" applyAlignment="1">
      <alignment horizontal="center" vertical="center" wrapText="1"/>
    </xf>
    <xf numFmtId="37" fontId="30" fillId="0" borderId="80" xfId="136" applyFont="1" applyBorder="1" applyAlignment="1">
      <alignment horizontal="center" vertical="center" wrapText="1"/>
    </xf>
    <xf numFmtId="0" fontId="23" fillId="0" borderId="82" xfId="134" quotePrefix="1" applyFont="1" applyBorder="1" applyAlignment="1">
      <alignment horizontal="center" vertical="center" wrapText="1"/>
    </xf>
    <xf numFmtId="0" fontId="23" fillId="0" borderId="82" xfId="134" applyFont="1" applyBorder="1" applyAlignment="1">
      <alignment horizontal="center" vertical="center" wrapText="1"/>
    </xf>
    <xf numFmtId="0" fontId="95" fillId="0" borderId="0" xfId="134" quotePrefix="1" applyFont="1" applyAlignment="1">
      <alignment horizontal="center" vertical="center"/>
    </xf>
    <xf numFmtId="0" fontId="95" fillId="0" borderId="0" xfId="134" applyFont="1" applyAlignment="1">
      <alignment horizontal="center" vertical="center"/>
    </xf>
    <xf numFmtId="0" fontId="23" fillId="0" borderId="0" xfId="134" quotePrefix="1" applyFont="1" applyAlignment="1" applyProtection="1">
      <alignment horizontal="center" vertical="center"/>
      <protection locked="0"/>
    </xf>
    <xf numFmtId="0" fontId="23" fillId="0" borderId="0" xfId="134" applyFont="1" applyAlignment="1" applyProtection="1">
      <alignment horizontal="center" vertical="center"/>
      <protection locked="0"/>
    </xf>
    <xf numFmtId="0" fontId="23" fillId="0" borderId="88" xfId="134" applyFont="1" applyBorder="1" applyAlignment="1" applyProtection="1">
      <alignment horizontal="center" vertical="center" wrapText="1"/>
      <protection locked="0"/>
    </xf>
    <xf numFmtId="0" fontId="92" fillId="0" borderId="0" xfId="142" applyFont="1" applyAlignment="1" applyProtection="1">
      <alignment horizontal="right" vertical="center"/>
      <protection locked="0"/>
    </xf>
    <xf numFmtId="0" fontId="92" fillId="0" borderId="84" xfId="142" applyFont="1" applyBorder="1" applyAlignment="1" applyProtection="1">
      <alignment horizontal="right" vertical="center"/>
      <protection locked="0"/>
    </xf>
    <xf numFmtId="0" fontId="30" fillId="0" borderId="98" xfId="142" applyFont="1" applyBorder="1" applyAlignment="1" applyProtection="1">
      <alignment horizontal="left" vertical="center"/>
      <protection locked="0"/>
    </xf>
    <xf numFmtId="0" fontId="30" fillId="0" borderId="0" xfId="142" applyFont="1" applyAlignment="1" applyProtection="1">
      <alignment horizontal="left" vertical="center"/>
      <protection locked="0"/>
    </xf>
    <xf numFmtId="0" fontId="30" fillId="0" borderId="0" xfId="142" applyFont="1" applyAlignment="1" applyProtection="1">
      <alignment horizontal="right" vertical="center"/>
      <protection locked="0"/>
    </xf>
    <xf numFmtId="0" fontId="30" fillId="0" borderId="82" xfId="142" quotePrefix="1" applyFont="1" applyBorder="1" applyAlignment="1">
      <alignment horizontal="center" vertical="center"/>
    </xf>
    <xf numFmtId="0" fontId="30" fillId="0" borderId="82" xfId="142" applyFont="1" applyBorder="1" applyAlignment="1">
      <alignment horizontal="center" vertical="center"/>
    </xf>
    <xf numFmtId="0" fontId="95" fillId="0" borderId="0" xfId="142" quotePrefix="1" applyFont="1" applyAlignment="1">
      <alignment horizontal="center" vertical="center"/>
    </xf>
    <xf numFmtId="0" fontId="95" fillId="0" borderId="0" xfId="142" applyFont="1" applyAlignment="1">
      <alignment horizontal="center" vertical="center"/>
    </xf>
    <xf numFmtId="0" fontId="23" fillId="0" borderId="84" xfId="142" quotePrefix="1" applyFont="1" applyBorder="1" applyAlignment="1" applyProtection="1">
      <alignment horizontal="center" vertical="center"/>
      <protection locked="0"/>
    </xf>
    <xf numFmtId="0" fontId="23" fillId="0" borderId="84" xfId="142" applyFont="1" applyBorder="1" applyAlignment="1" applyProtection="1">
      <alignment horizontal="center" vertical="center"/>
      <protection locked="0"/>
    </xf>
    <xf numFmtId="0" fontId="30" fillId="0" borderId="88" xfId="142" applyFont="1" applyBorder="1" applyAlignment="1" applyProtection="1">
      <alignment horizontal="distributed" vertical="center" wrapText="1"/>
      <protection locked="0"/>
    </xf>
    <xf numFmtId="0" fontId="30" fillId="0" borderId="0" xfId="140" applyFont="1" applyAlignment="1" applyProtection="1">
      <alignment horizontal="left"/>
      <protection locked="0"/>
    </xf>
    <xf numFmtId="0" fontId="104" fillId="0" borderId="0" xfId="140" applyFont="1" applyAlignment="1">
      <alignment horizontal="center"/>
    </xf>
    <xf numFmtId="0" fontId="30" fillId="0" borderId="55" xfId="140" quotePrefix="1" applyFont="1" applyBorder="1" applyAlignment="1">
      <alignment horizontal="center"/>
    </xf>
    <xf numFmtId="0" fontId="30" fillId="0" borderId="55" xfId="140" applyFont="1" applyBorder="1" applyAlignment="1">
      <alignment horizontal="center"/>
    </xf>
    <xf numFmtId="0" fontId="23" fillId="0" borderId="60" xfId="140" applyFont="1" applyBorder="1" applyAlignment="1">
      <alignment horizontal="center" vertical="center"/>
    </xf>
    <xf numFmtId="0" fontId="23" fillId="0" borderId="61" xfId="140" applyFont="1" applyBorder="1" applyAlignment="1">
      <alignment horizontal="center" vertical="center"/>
    </xf>
    <xf numFmtId="0" fontId="23" fillId="0" borderId="72" xfId="140" applyFont="1" applyBorder="1" applyAlignment="1">
      <alignment horizontal="center" vertical="center"/>
    </xf>
    <xf numFmtId="0" fontId="23" fillId="0" borderId="6" xfId="140" applyFont="1" applyBorder="1" applyAlignment="1" applyProtection="1">
      <alignment horizontal="center" vertical="center"/>
      <protection locked="0"/>
    </xf>
    <xf numFmtId="0" fontId="23" fillId="0" borderId="7" xfId="140" applyFont="1" applyBorder="1" applyAlignment="1">
      <alignment vertical="center"/>
    </xf>
    <xf numFmtId="0" fontId="23" fillId="0" borderId="108" xfId="140" applyFont="1" applyBorder="1" applyAlignment="1" applyProtection="1">
      <alignment horizontal="center" vertical="center"/>
      <protection locked="0"/>
    </xf>
    <xf numFmtId="0" fontId="23" fillId="0" borderId="114" xfId="140" applyFont="1" applyBorder="1" applyAlignment="1" applyProtection="1">
      <alignment horizontal="center" vertical="center"/>
      <protection locked="0"/>
    </xf>
    <xf numFmtId="0" fontId="23" fillId="0" borderId="107" xfId="140" applyFont="1" applyBorder="1" applyAlignment="1" applyProtection="1">
      <alignment horizontal="center" vertical="center"/>
      <protection locked="0"/>
    </xf>
    <xf numFmtId="0" fontId="23" fillId="0" borderId="125" xfId="140" applyFont="1" applyBorder="1" applyAlignment="1">
      <alignment horizontal="center" vertical="center"/>
    </xf>
    <xf numFmtId="0" fontId="23" fillId="0" borderId="7" xfId="140" applyFont="1" applyBorder="1" applyAlignment="1">
      <alignment horizontal="center" vertical="center"/>
    </xf>
    <xf numFmtId="39" fontId="151" fillId="0" borderId="0" xfId="145" applyFont="1"/>
    <xf numFmtId="37" fontId="151" fillId="0" borderId="143" xfId="143" quotePrefix="1" applyFont="1" applyBorder="1" applyAlignment="1">
      <alignment horizontal="center"/>
    </xf>
    <xf numFmtId="37" fontId="151" fillId="0" borderId="143" xfId="143" applyFont="1" applyBorder="1" applyAlignment="1">
      <alignment horizontal="center"/>
    </xf>
    <xf numFmtId="37" fontId="120" fillId="0" borderId="143" xfId="143" applyFont="1" applyBorder="1" applyAlignment="1">
      <alignment horizontal="center"/>
    </xf>
    <xf numFmtId="37" fontId="114" fillId="0" borderId="0" xfId="143" quotePrefix="1" applyFont="1" applyAlignment="1">
      <alignment horizontal="center"/>
    </xf>
    <xf numFmtId="37" fontId="114" fillId="0" borderId="0" xfId="143" applyFont="1" applyAlignment="1">
      <alignment horizontal="center"/>
    </xf>
    <xf numFmtId="37" fontId="151" fillId="0" borderId="144" xfId="143" quotePrefix="1" applyFont="1" applyBorder="1" applyAlignment="1">
      <alignment horizontal="center"/>
    </xf>
    <xf numFmtId="37" fontId="151" fillId="0" borderId="144" xfId="143" applyFont="1" applyBorder="1" applyAlignment="1">
      <alignment horizontal="center"/>
    </xf>
    <xf numFmtId="37" fontId="151" fillId="0" borderId="147" xfId="143" applyFont="1" applyBorder="1" applyAlignment="1">
      <alignment horizontal="center" vertical="center"/>
    </xf>
    <xf numFmtId="0" fontId="151" fillId="0" borderId="152" xfId="144" applyNumberFormat="1" applyFont="1" applyBorder="1" applyAlignment="1">
      <alignment horizontal="center" vertical="center" wrapText="1"/>
    </xf>
    <xf numFmtId="39" fontId="151" fillId="0" borderId="156" xfId="145" applyFont="1" applyBorder="1"/>
    <xf numFmtId="198" fontId="17" fillId="0" borderId="156" xfId="145" quotePrefix="1" applyNumberFormat="1" applyFont="1" applyBorder="1" applyAlignment="1">
      <alignment horizontal="center"/>
    </xf>
    <xf numFmtId="39" fontId="47" fillId="0" borderId="156" xfId="145" applyBorder="1"/>
    <xf numFmtId="39" fontId="47" fillId="0" borderId="0" xfId="145"/>
    <xf numFmtId="39" fontId="151" fillId="0" borderId="144" xfId="145" applyFont="1" applyBorder="1"/>
    <xf numFmtId="37" fontId="151" fillId="0" borderId="161" xfId="147" applyFont="1" applyBorder="1" applyAlignment="1">
      <alignment horizontal="left" vertical="center" wrapText="1"/>
    </xf>
    <xf numFmtId="37" fontId="151" fillId="0" borderId="162" xfId="147" applyFont="1" applyBorder="1" applyAlignment="1">
      <alignment horizontal="center"/>
    </xf>
    <xf numFmtId="196" fontId="151" fillId="0" borderId="151" xfId="148" applyFont="1" applyBorder="1" applyAlignment="1">
      <alignment horizontal="center" vertical="center" wrapText="1"/>
    </xf>
    <xf numFmtId="37" fontId="151" fillId="0" borderId="151" xfId="147" applyFont="1" applyBorder="1" applyAlignment="1">
      <alignment horizontal="center" vertical="center" wrapText="1"/>
    </xf>
    <xf numFmtId="37" fontId="151" fillId="0" borderId="163" xfId="147" applyFont="1" applyBorder="1" applyAlignment="1">
      <alignment horizontal="center"/>
    </xf>
    <xf numFmtId="37" fontId="151" fillId="0" borderId="148" xfId="147" applyFont="1" applyBorder="1" applyAlignment="1">
      <alignment horizontal="center"/>
    </xf>
    <xf numFmtId="200" fontId="151" fillId="0" borderId="0" xfId="148" applyNumberFormat="1" applyFont="1" applyAlignment="1">
      <alignment vertical="top"/>
    </xf>
    <xf numFmtId="200" fontId="151" fillId="0" borderId="0" xfId="148" applyNumberFormat="1" applyFont="1" applyAlignment="1">
      <alignment horizontal="center" vertical="top"/>
    </xf>
    <xf numFmtId="37" fontId="151" fillId="0" borderId="143" xfId="146" quotePrefix="1" applyFont="1" applyBorder="1" applyAlignment="1">
      <alignment horizontal="center"/>
    </xf>
    <xf numFmtId="37" fontId="151" fillId="0" borderId="143" xfId="146" applyFont="1" applyBorder="1" applyAlignment="1">
      <alignment horizontal="center"/>
    </xf>
    <xf numFmtId="37" fontId="120" fillId="0" borderId="143" xfId="146" applyFont="1" applyBorder="1" applyAlignment="1">
      <alignment horizontal="center"/>
    </xf>
    <xf numFmtId="196" fontId="151" fillId="0" borderId="144" xfId="148" quotePrefix="1" applyFont="1" applyBorder="1" applyAlignment="1">
      <alignment horizontal="center"/>
    </xf>
    <xf numFmtId="196" fontId="151" fillId="0" borderId="144" xfId="148" applyFont="1" applyBorder="1" applyAlignment="1">
      <alignment horizontal="center"/>
    </xf>
    <xf numFmtId="200" fontId="151" fillId="0" borderId="156" xfId="148" applyNumberFormat="1" applyFont="1" applyBorder="1" applyAlignment="1">
      <alignment vertical="center"/>
    </xf>
    <xf numFmtId="196" fontId="151" fillId="0" borderId="0" xfId="148" applyFont="1" applyAlignment="1">
      <alignment horizontal="center" vertical="top"/>
    </xf>
    <xf numFmtId="200" fontId="151" fillId="0" borderId="0" xfId="148" applyNumberFormat="1" applyFont="1" applyAlignment="1">
      <alignment vertical="center"/>
    </xf>
    <xf numFmtId="200" fontId="151" fillId="0" borderId="144" xfId="148" applyNumberFormat="1" applyFont="1" applyBorder="1" applyAlignment="1">
      <alignment vertical="top"/>
    </xf>
    <xf numFmtId="200" fontId="151" fillId="0" borderId="144" xfId="148" applyNumberFormat="1" applyFont="1" applyBorder="1" applyAlignment="1">
      <alignment vertical="center"/>
    </xf>
    <xf numFmtId="37" fontId="114" fillId="0" borderId="0" xfId="143" quotePrefix="1" applyFont="1" applyAlignment="1">
      <alignment horizontal="center" vertical="center"/>
    </xf>
    <xf numFmtId="37" fontId="114" fillId="0" borderId="0" xfId="143" applyFont="1" applyAlignment="1">
      <alignment horizontal="center" vertical="center"/>
    </xf>
    <xf numFmtId="37" fontId="151" fillId="0" borderId="162" xfId="143" applyFont="1" applyBorder="1" applyAlignment="1">
      <alignment horizontal="center" vertical="center"/>
    </xf>
    <xf numFmtId="37" fontId="151" fillId="0" borderId="0" xfId="143" quotePrefix="1" applyFont="1" applyAlignment="1">
      <alignment horizontal="right"/>
    </xf>
    <xf numFmtId="37" fontId="151" fillId="0" borderId="0" xfId="143" applyFont="1" applyAlignment="1">
      <alignment horizontal="right"/>
    </xf>
    <xf numFmtId="0" fontId="12" fillId="0" borderId="182" xfId="133" applyFont="1" applyBorder="1" applyAlignment="1" applyProtection="1">
      <alignment horizontal="center" vertical="center" wrapText="1"/>
      <protection locked="0"/>
    </xf>
    <xf numFmtId="0" fontId="12" fillId="0" borderId="182" xfId="133" applyFont="1" applyBorder="1" applyAlignment="1" applyProtection="1">
      <alignment horizontal="center" vertical="center"/>
      <protection locked="0"/>
    </xf>
    <xf numFmtId="0" fontId="23" fillId="0" borderId="174" xfId="134" applyFont="1" applyBorder="1" applyAlignment="1">
      <alignment horizontal="center" vertical="center" shrinkToFit="1"/>
    </xf>
    <xf numFmtId="0" fontId="23" fillId="0" borderId="174" xfId="134" applyFont="1" applyBorder="1" applyAlignment="1">
      <alignment horizontal="center" vertical="center"/>
    </xf>
    <xf numFmtId="0" fontId="30" fillId="0" borderId="174" xfId="134" quotePrefix="1" applyFont="1" applyBorder="1" applyAlignment="1">
      <alignment horizontal="center" vertical="center"/>
    </xf>
    <xf numFmtId="0" fontId="30" fillId="0" borderId="174" xfId="134" applyFont="1" applyBorder="1" applyAlignment="1">
      <alignment horizontal="center" vertical="center"/>
    </xf>
    <xf numFmtId="0" fontId="97" fillId="0" borderId="0" xfId="133" applyFont="1" applyAlignment="1">
      <alignment horizontal="center"/>
    </xf>
    <xf numFmtId="0" fontId="12" fillId="0" borderId="176" xfId="133" quotePrefix="1" applyFont="1" applyBorder="1" applyAlignment="1" applyProtection="1">
      <alignment horizontal="center"/>
      <protection locked="0"/>
    </xf>
    <xf numFmtId="0" fontId="12" fillId="0" borderId="176" xfId="133" applyFont="1" applyBorder="1" applyAlignment="1" applyProtection="1">
      <alignment horizontal="center"/>
      <protection locked="0"/>
    </xf>
    <xf numFmtId="0" fontId="12" fillId="0" borderId="178" xfId="133" applyFont="1" applyBorder="1" applyAlignment="1" applyProtection="1">
      <alignment horizontal="center" vertical="center"/>
      <protection locked="0"/>
    </xf>
    <xf numFmtId="0" fontId="12" fillId="0" borderId="179" xfId="133" applyFont="1" applyBorder="1" applyAlignment="1" applyProtection="1">
      <alignment horizontal="center" vertical="center"/>
      <protection locked="0"/>
    </xf>
    <xf numFmtId="0" fontId="12" fillId="0" borderId="180" xfId="133" applyFont="1" applyBorder="1" applyAlignment="1" applyProtection="1">
      <alignment horizontal="center" vertical="center" wrapText="1"/>
      <protection locked="0"/>
    </xf>
    <xf numFmtId="0" fontId="23" fillId="0" borderId="181" xfId="133" applyFont="1" applyBorder="1" applyAlignment="1" applyProtection="1">
      <alignment horizontal="center" vertical="center" wrapText="1"/>
      <protection locked="0"/>
    </xf>
    <xf numFmtId="0" fontId="23" fillId="0" borderId="179" xfId="133" applyFont="1" applyBorder="1" applyAlignment="1" applyProtection="1">
      <alignment horizontal="center" vertical="center" wrapText="1"/>
      <protection locked="0"/>
    </xf>
    <xf numFmtId="0" fontId="12" fillId="0" borderId="183" xfId="133" applyFont="1" applyBorder="1" applyAlignment="1" applyProtection="1">
      <alignment horizontal="center" vertical="center"/>
      <protection locked="0"/>
    </xf>
    <xf numFmtId="0" fontId="30" fillId="0" borderId="195" xfId="133" applyFont="1" applyBorder="1" applyAlignment="1" applyProtection="1">
      <alignment horizontal="center"/>
      <protection locked="0"/>
    </xf>
    <xf numFmtId="0" fontId="30" fillId="0" borderId="180" xfId="133" applyFont="1" applyBorder="1" applyAlignment="1" applyProtection="1">
      <alignment horizontal="center" vertical="center"/>
      <protection locked="0"/>
    </xf>
    <xf numFmtId="0" fontId="30" fillId="0" borderId="190" xfId="133" applyFont="1" applyBorder="1" applyAlignment="1" applyProtection="1">
      <alignment horizontal="center" vertical="center"/>
      <protection locked="0"/>
    </xf>
    <xf numFmtId="0" fontId="30" fillId="0" borderId="182" xfId="133" applyFont="1" applyBorder="1" applyAlignment="1" applyProtection="1">
      <alignment horizontal="center" vertical="center"/>
      <protection locked="0"/>
    </xf>
    <xf numFmtId="0" fontId="30" fillId="0" borderId="183" xfId="133" applyFont="1" applyBorder="1" applyAlignment="1" applyProtection="1">
      <alignment horizontal="center" vertical="center"/>
      <protection locked="0"/>
    </xf>
    <xf numFmtId="0" fontId="30" fillId="0" borderId="191" xfId="133" applyFont="1" applyBorder="1" applyAlignment="1" applyProtection="1">
      <alignment horizontal="center" vertical="center"/>
      <protection locked="0"/>
    </xf>
    <xf numFmtId="0" fontId="30" fillId="0" borderId="192" xfId="133" applyFont="1" applyBorder="1" applyAlignment="1" applyProtection="1">
      <alignment horizontal="center" vertical="center"/>
      <protection locked="0"/>
    </xf>
    <xf numFmtId="0" fontId="30" fillId="0" borderId="182" xfId="133" applyFont="1" applyBorder="1" applyAlignment="1" applyProtection="1">
      <alignment horizontal="center" vertical="top"/>
      <protection locked="0"/>
    </xf>
    <xf numFmtId="0" fontId="30" fillId="0" borderId="194" xfId="133" applyFont="1" applyBorder="1" applyAlignment="1" applyProtection="1">
      <alignment horizontal="center" vertical="top" wrapText="1"/>
      <protection locked="0"/>
    </xf>
    <xf numFmtId="0" fontId="30" fillId="0" borderId="176" xfId="133" quotePrefix="1" applyFont="1" applyBorder="1" applyAlignment="1" applyProtection="1">
      <alignment horizontal="center"/>
      <protection locked="0"/>
    </xf>
    <xf numFmtId="0" fontId="30" fillId="0" borderId="176" xfId="133" applyFont="1" applyBorder="1" applyAlignment="1" applyProtection="1">
      <alignment horizontal="center"/>
      <protection locked="0"/>
    </xf>
    <xf numFmtId="0" fontId="30" fillId="0" borderId="174" xfId="133" applyFont="1" applyBorder="1" applyAlignment="1" applyProtection="1">
      <alignment horizontal="center" vertical="center"/>
      <protection locked="0"/>
    </xf>
    <xf numFmtId="0" fontId="30" fillId="0" borderId="174" xfId="133" quotePrefix="1" applyFont="1" applyBorder="1" applyAlignment="1">
      <alignment horizontal="center" vertical="center" shrinkToFit="1"/>
    </xf>
    <xf numFmtId="0" fontId="30" fillId="0" borderId="174" xfId="133" applyFont="1" applyBorder="1" applyAlignment="1">
      <alignment horizontal="center" vertical="center"/>
    </xf>
    <xf numFmtId="0" fontId="30" fillId="0" borderId="174" xfId="133" quotePrefix="1" applyFont="1" applyBorder="1" applyAlignment="1">
      <alignment horizontal="center" vertical="center"/>
    </xf>
    <xf numFmtId="0" fontId="95" fillId="0" borderId="0" xfId="133" quotePrefix="1" applyFont="1" applyAlignment="1">
      <alignment horizontal="center"/>
    </xf>
    <xf numFmtId="0" fontId="95" fillId="0" borderId="0" xfId="133" applyFont="1" applyAlignment="1">
      <alignment horizontal="center"/>
    </xf>
    <xf numFmtId="0" fontId="161" fillId="0" borderId="198" xfId="155" applyFont="1" applyBorder="1" applyAlignment="1" applyProtection="1">
      <alignment horizontal="center" vertical="center" wrapText="1"/>
      <protection locked="0"/>
    </xf>
    <xf numFmtId="0" fontId="23" fillId="0" borderId="198" xfId="155" applyFont="1" applyBorder="1" applyAlignment="1" applyProtection="1">
      <alignment horizontal="center" vertical="center" wrapText="1"/>
      <protection locked="0"/>
    </xf>
    <xf numFmtId="0" fontId="23" fillId="0" borderId="199" xfId="155" applyFont="1" applyBorder="1" applyAlignment="1" applyProtection="1">
      <alignment horizontal="center" vertical="center" wrapText="1"/>
      <protection locked="0"/>
    </xf>
    <xf numFmtId="37" fontId="30" fillId="0" borderId="200" xfId="153" applyFont="1" applyBorder="1" applyAlignment="1" applyProtection="1">
      <alignment horizontal="center" vertical="center"/>
      <protection locked="0"/>
    </xf>
    <xf numFmtId="37" fontId="30" fillId="0" borderId="200" xfId="153" applyFont="1" applyBorder="1" applyAlignment="1" applyProtection="1">
      <alignment horizontal="center" vertical="center" wrapText="1"/>
      <protection locked="0"/>
    </xf>
    <xf numFmtId="0" fontId="30" fillId="0" borderId="174" xfId="155" quotePrefix="1" applyFont="1" applyBorder="1" applyAlignment="1">
      <alignment horizontal="center" vertical="center" shrinkToFit="1"/>
    </xf>
    <xf numFmtId="0" fontId="30" fillId="0" borderId="174" xfId="155" applyFont="1" applyBorder="1" applyAlignment="1">
      <alignment horizontal="center" vertical="center" wrapText="1"/>
    </xf>
    <xf numFmtId="49" fontId="30" fillId="0" borderId="174" xfId="155" applyNumberFormat="1" applyFont="1" applyBorder="1" applyAlignment="1">
      <alignment horizontal="center" vertical="center" wrapText="1"/>
    </xf>
    <xf numFmtId="37" fontId="152" fillId="0" borderId="0" xfId="153" applyFont="1" applyProtection="1">
      <protection locked="0"/>
    </xf>
    <xf numFmtId="37" fontId="95" fillId="0" borderId="0" xfId="153" quotePrefix="1" applyFont="1" applyAlignment="1">
      <alignment horizontal="center"/>
    </xf>
    <xf numFmtId="37" fontId="95" fillId="0" borderId="0" xfId="153" applyFont="1" applyAlignment="1">
      <alignment horizontal="center"/>
    </xf>
    <xf numFmtId="37" fontId="30" fillId="0" borderId="0" xfId="153" quotePrefix="1" applyFont="1" applyAlignment="1" applyProtection="1">
      <alignment horizontal="center" vertical="center"/>
      <protection locked="0"/>
    </xf>
    <xf numFmtId="37" fontId="30" fillId="0" borderId="0" xfId="153" applyFont="1" applyAlignment="1" applyProtection="1">
      <alignment horizontal="center" vertical="center"/>
      <protection locked="0"/>
    </xf>
    <xf numFmtId="37" fontId="30" fillId="0" borderId="196" xfId="153" applyFont="1" applyBorder="1" applyAlignment="1" applyProtection="1">
      <alignment horizontal="center" vertical="center" wrapText="1"/>
      <protection locked="0"/>
    </xf>
    <xf numFmtId="37" fontId="30" fillId="0" borderId="180" xfId="153" applyFont="1" applyBorder="1" applyAlignment="1" applyProtection="1">
      <alignment horizontal="center" vertical="center" wrapText="1"/>
      <protection locked="0"/>
    </xf>
    <xf numFmtId="0" fontId="30" fillId="0" borderId="180" xfId="155" applyFont="1" applyBorder="1" applyAlignment="1" applyProtection="1">
      <alignment horizontal="center" vertical="center" wrapText="1"/>
      <protection locked="0"/>
    </xf>
    <xf numFmtId="0" fontId="165" fillId="0" borderId="0" xfId="35" quotePrefix="1" applyFont="1" applyAlignment="1">
      <alignment horizontal="center" wrapText="1"/>
    </xf>
    <xf numFmtId="0" fontId="116" fillId="0" borderId="0" xfId="35" applyFont="1" applyAlignment="1">
      <alignment horizontal="center" wrapText="1"/>
    </xf>
    <xf numFmtId="37" fontId="164" fillId="0" borderId="106" xfId="136" quotePrefix="1" applyFont="1" applyBorder="1" applyAlignment="1">
      <alignment horizontal="center" vertical="center"/>
    </xf>
    <xf numFmtId="37" fontId="164" fillId="0" borderId="106" xfId="136" applyFont="1" applyBorder="1" applyAlignment="1">
      <alignment horizontal="center" vertical="center"/>
    </xf>
    <xf numFmtId="0" fontId="104" fillId="0" borderId="206" xfId="35" applyFont="1" applyBorder="1" applyAlignment="1">
      <alignment horizontal="center" wrapText="1"/>
    </xf>
    <xf numFmtId="0" fontId="25" fillId="0" borderId="0" xfId="35" quotePrefix="1" applyFont="1" applyAlignment="1">
      <alignment horizontal="center" wrapText="1"/>
    </xf>
    <xf numFmtId="0" fontId="25" fillId="0" borderId="0" xfId="35" applyFont="1" applyAlignment="1">
      <alignment horizontal="center" wrapText="1"/>
    </xf>
    <xf numFmtId="0" fontId="30" fillId="0" borderId="207" xfId="35" applyFont="1" applyBorder="1" applyAlignment="1">
      <alignment horizontal="center" vertical="center" wrapText="1"/>
    </xf>
    <xf numFmtId="0" fontId="30" fillId="0" borderId="18" xfId="35" applyFont="1" applyBorder="1" applyAlignment="1">
      <alignment horizontal="center" vertical="center" wrapText="1"/>
    </xf>
    <xf numFmtId="0" fontId="30" fillId="0" borderId="208" xfId="35" applyFont="1" applyBorder="1" applyAlignment="1">
      <alignment horizontal="center" vertical="center" wrapText="1"/>
    </xf>
    <xf numFmtId="0" fontId="30" fillId="0" borderId="118" xfId="35" applyFont="1" applyBorder="1" applyAlignment="1">
      <alignment horizontal="center" vertical="center" wrapText="1"/>
    </xf>
    <xf numFmtId="0" fontId="30" fillId="0" borderId="6" xfId="35" applyFont="1" applyBorder="1" applyAlignment="1">
      <alignment horizontal="center" vertical="center" wrapText="1"/>
    </xf>
    <xf numFmtId="0" fontId="30" fillId="0" borderId="209" xfId="35" applyFont="1" applyBorder="1" applyAlignment="1">
      <alignment horizontal="center" vertical="center" wrapText="1"/>
    </xf>
    <xf numFmtId="0" fontId="30" fillId="0" borderId="73" xfId="35" applyFont="1" applyBorder="1" applyAlignment="1">
      <alignment horizontal="center" vertical="center" wrapText="1"/>
    </xf>
    <xf numFmtId="0" fontId="30" fillId="0" borderId="72" xfId="35" applyFont="1" applyBorder="1" applyAlignment="1">
      <alignment horizontal="center" vertical="center" wrapText="1"/>
    </xf>
    <xf numFmtId="0" fontId="30" fillId="0" borderId="125" xfId="35" applyFont="1" applyBorder="1" applyAlignment="1">
      <alignment horizontal="center" vertical="center" wrapText="1"/>
    </xf>
    <xf numFmtId="0" fontId="30" fillId="0" borderId="16" xfId="35" applyFont="1" applyBorder="1" applyAlignment="1">
      <alignment horizontal="center" vertical="center" wrapText="1"/>
    </xf>
    <xf numFmtId="0" fontId="23" fillId="0" borderId="125" xfId="35" applyFont="1" applyBorder="1" applyAlignment="1">
      <alignment horizontal="center" vertical="center" wrapText="1"/>
    </xf>
    <xf numFmtId="0" fontId="23" fillId="0" borderId="209" xfId="35" applyFont="1" applyBorder="1" applyAlignment="1">
      <alignment horizontal="center" vertical="center" wrapText="1"/>
    </xf>
    <xf numFmtId="0" fontId="30" fillId="0" borderId="126" xfId="35" applyFont="1" applyBorder="1" applyAlignment="1">
      <alignment horizontal="center" vertical="center" wrapText="1"/>
    </xf>
    <xf numFmtId="0" fontId="30" fillId="0" borderId="0" xfId="35" applyFont="1" applyAlignment="1">
      <alignment horizontal="center" vertical="center"/>
    </xf>
    <xf numFmtId="0" fontId="164" fillId="0" borderId="106" xfId="35" quotePrefix="1" applyFont="1" applyBorder="1" applyAlignment="1">
      <alignment horizontal="center" vertical="center" wrapText="1"/>
    </xf>
    <xf numFmtId="0" fontId="164" fillId="0" borderId="106" xfId="35" applyFont="1" applyBorder="1" applyAlignment="1">
      <alignment horizontal="center" vertical="center" wrapText="1"/>
    </xf>
    <xf numFmtId="0" fontId="166" fillId="0" borderId="206" xfId="35" quotePrefix="1" applyFont="1" applyBorder="1" applyAlignment="1">
      <alignment horizontal="center" wrapText="1"/>
    </xf>
    <xf numFmtId="0" fontId="103" fillId="0" borderId="206" xfId="35" applyFont="1" applyBorder="1" applyAlignment="1">
      <alignment horizontal="center" wrapText="1"/>
    </xf>
    <xf numFmtId="0" fontId="103" fillId="0" borderId="0" xfId="35" quotePrefix="1" applyFont="1" applyAlignment="1">
      <alignment horizontal="center" wrapText="1"/>
    </xf>
    <xf numFmtId="0" fontId="103" fillId="0" borderId="0" xfId="35" applyFont="1" applyAlignment="1">
      <alignment horizontal="center" wrapText="1"/>
    </xf>
    <xf numFmtId="0" fontId="46" fillId="0" borderId="208" xfId="35" applyBorder="1" applyAlignment="1">
      <alignment horizontal="center" vertical="center" wrapText="1"/>
    </xf>
    <xf numFmtId="0" fontId="30" fillId="0" borderId="68" xfId="35" applyFont="1" applyBorder="1" applyAlignment="1">
      <alignment horizontal="center" vertical="center" wrapText="1"/>
    </xf>
    <xf numFmtId="0" fontId="46" fillId="0" borderId="156" xfId="35" applyBorder="1" applyAlignment="1">
      <alignment horizontal="center" vertical="center" wrapText="1"/>
    </xf>
    <xf numFmtId="0" fontId="46" fillId="0" borderId="207" xfId="35" applyBorder="1" applyAlignment="1">
      <alignment horizontal="center" vertical="center" wrapText="1"/>
    </xf>
    <xf numFmtId="0" fontId="30" fillId="0" borderId="15" xfId="35" applyFont="1" applyBorder="1" applyAlignment="1">
      <alignment horizontal="center" vertical="center" wrapText="1"/>
    </xf>
    <xf numFmtId="0" fontId="30" fillId="0" borderId="156" xfId="35" applyFont="1" applyBorder="1" applyAlignment="1">
      <alignment horizontal="center" vertical="center" wrapText="1"/>
    </xf>
    <xf numFmtId="0" fontId="30" fillId="0" borderId="11" xfId="35" applyFont="1" applyBorder="1" applyAlignment="1">
      <alignment horizontal="center" vertical="center" wrapText="1"/>
    </xf>
    <xf numFmtId="0" fontId="46" fillId="0" borderId="107" xfId="35" applyBorder="1" applyAlignment="1">
      <alignment horizontal="center" vertical="center" wrapText="1"/>
    </xf>
    <xf numFmtId="0" fontId="30" fillId="0" borderId="17" xfId="35" applyFont="1" applyBorder="1" applyAlignment="1">
      <alignment horizontal="center" vertical="center" wrapText="1"/>
    </xf>
    <xf numFmtId="0" fontId="46" fillId="0" borderId="210" xfId="35" applyBorder="1" applyAlignment="1">
      <alignment horizontal="center" vertical="center" wrapText="1"/>
    </xf>
    <xf numFmtId="0" fontId="46" fillId="0" borderId="114" xfId="35" applyBorder="1" applyAlignment="1">
      <alignment horizontal="center" vertical="center" wrapText="1"/>
    </xf>
    <xf numFmtId="0" fontId="46" fillId="0" borderId="209" xfId="35" applyBorder="1" applyAlignment="1">
      <alignment horizontal="center" vertical="center" wrapText="1"/>
    </xf>
    <xf numFmtId="0" fontId="46" fillId="0" borderId="16" xfId="35" applyBorder="1" applyAlignment="1">
      <alignment horizontal="center" vertical="center" wrapText="1"/>
    </xf>
    <xf numFmtId="0" fontId="30" fillId="0" borderId="0" xfId="35" applyFont="1" applyAlignment="1">
      <alignment horizontal="center" vertical="center" wrapText="1"/>
    </xf>
    <xf numFmtId="0" fontId="166" fillId="0" borderId="0" xfId="35" applyFont="1" applyAlignment="1">
      <alignment horizontal="center" wrapText="1"/>
    </xf>
    <xf numFmtId="0" fontId="30" fillId="0" borderId="128" xfId="35" applyFont="1" applyBorder="1" applyAlignment="1">
      <alignment horizontal="center" vertical="center" wrapText="1"/>
    </xf>
    <xf numFmtId="0" fontId="30" fillId="0" borderId="212" xfId="35" applyFont="1" applyBorder="1" applyAlignment="1">
      <alignment horizontal="center" vertical="center" wrapText="1"/>
    </xf>
    <xf numFmtId="41" fontId="30" fillId="0" borderId="15" xfId="35" applyNumberFormat="1" applyFont="1" applyBorder="1" applyAlignment="1">
      <alignment horizontal="center" vertical="center" wrapText="1"/>
    </xf>
    <xf numFmtId="41" fontId="30" fillId="0" borderId="16" xfId="35" applyNumberFormat="1" applyFont="1" applyBorder="1" applyAlignment="1">
      <alignment horizontal="center" vertical="center" wrapText="1"/>
    </xf>
    <xf numFmtId="41" fontId="30" fillId="0" borderId="108" xfId="35" applyNumberFormat="1" applyFont="1" applyBorder="1" applyAlignment="1">
      <alignment horizontal="center" vertical="center" wrapText="1"/>
    </xf>
    <xf numFmtId="41" fontId="30" fillId="0" borderId="107" xfId="35" applyNumberFormat="1" applyFont="1" applyBorder="1" applyAlignment="1">
      <alignment horizontal="center" vertical="center" wrapText="1"/>
    </xf>
    <xf numFmtId="0" fontId="151" fillId="0" borderId="213" xfId="158" applyFont="1" applyBorder="1" applyAlignment="1">
      <alignment horizontal="center" vertical="center" wrapText="1"/>
    </xf>
    <xf numFmtId="0" fontId="120" fillId="0" borderId="213" xfId="158" applyFont="1" applyBorder="1" applyAlignment="1">
      <alignment horizontal="center" vertical="top" wrapText="1"/>
    </xf>
    <xf numFmtId="0" fontId="170" fillId="0" borderId="213" xfId="159" applyFont="1" applyBorder="1" applyAlignment="1">
      <alignment horizontal="center" vertical="center"/>
    </xf>
    <xf numFmtId="205" fontId="168" fillId="0" borderId="213" xfId="157" quotePrefix="1" applyFont="1" applyBorder="1" applyAlignment="1">
      <alignment horizontal="center" vertical="center"/>
    </xf>
    <xf numFmtId="205" fontId="168" fillId="0" borderId="213" xfId="157" applyFont="1" applyBorder="1" applyAlignment="1">
      <alignment horizontal="center" vertical="center"/>
    </xf>
    <xf numFmtId="205" fontId="169" fillId="0" borderId="213" xfId="157" applyFont="1" applyBorder="1" applyAlignment="1">
      <alignment horizontal="center" vertical="center"/>
    </xf>
    <xf numFmtId="0" fontId="153" fillId="0" borderId="0" xfId="158" quotePrefix="1" applyFont="1" applyAlignment="1">
      <alignment horizontal="center" wrapText="1"/>
    </xf>
    <xf numFmtId="0" fontId="153" fillId="0" borderId="0" xfId="158" applyFont="1" applyAlignment="1">
      <alignment horizontal="center" wrapText="1"/>
    </xf>
    <xf numFmtId="0" fontId="151" fillId="0" borderId="216" xfId="158" quotePrefix="1" applyFont="1" applyBorder="1" applyAlignment="1">
      <alignment horizontal="center" wrapText="1"/>
    </xf>
    <xf numFmtId="0" fontId="151" fillId="0" borderId="216" xfId="158" applyFont="1" applyBorder="1" applyAlignment="1">
      <alignment horizontal="center" wrapText="1"/>
    </xf>
    <xf numFmtId="0" fontId="120" fillId="0" borderId="213" xfId="158" applyFont="1" applyBorder="1" applyAlignment="1">
      <alignment horizontal="center" vertical="center" wrapText="1"/>
    </xf>
    <xf numFmtId="0" fontId="151" fillId="0" borderId="213" xfId="160" applyFont="1" applyBorder="1" applyAlignment="1">
      <alignment horizontal="center" vertical="center" wrapText="1"/>
    </xf>
    <xf numFmtId="0" fontId="30" fillId="0" borderId="220" xfId="35" applyFont="1" applyBorder="1" applyAlignment="1">
      <alignment horizontal="center" vertical="center" wrapText="1"/>
    </xf>
    <xf numFmtId="0" fontId="30" fillId="0" borderId="221" xfId="35" applyFont="1" applyBorder="1" applyAlignment="1">
      <alignment horizontal="center" vertical="center" wrapText="1"/>
    </xf>
    <xf numFmtId="0" fontId="103" fillId="0" borderId="206" xfId="35" quotePrefix="1" applyFont="1" applyBorder="1" applyAlignment="1">
      <alignment horizontal="center" wrapText="1"/>
    </xf>
    <xf numFmtId="0" fontId="30" fillId="0" borderId="211" xfId="35" applyFont="1" applyBorder="1" applyAlignment="1">
      <alignment horizontal="right" wrapText="1"/>
    </xf>
    <xf numFmtId="0" fontId="106" fillId="0" borderId="108" xfId="35" applyFont="1" applyBorder="1" applyAlignment="1">
      <alignment horizontal="center" vertical="center" wrapText="1"/>
    </xf>
    <xf numFmtId="0" fontId="106" fillId="0" borderId="114" xfId="35" applyFont="1" applyBorder="1" applyAlignment="1">
      <alignment horizontal="center" vertical="center" wrapText="1"/>
    </xf>
    <xf numFmtId="41" fontId="30" fillId="0" borderId="222" xfId="35" applyNumberFormat="1" applyFont="1" applyBorder="1" applyAlignment="1">
      <alignment horizontal="center" vertical="center" wrapText="1"/>
    </xf>
    <xf numFmtId="41" fontId="30" fillId="0" borderId="223" xfId="35" applyNumberFormat="1" applyFont="1" applyBorder="1" applyAlignment="1">
      <alignment horizontal="center" vertical="center" wrapText="1"/>
    </xf>
    <xf numFmtId="0" fontId="46" fillId="0" borderId="108" xfId="35" applyBorder="1" applyAlignment="1">
      <alignment horizontal="center" vertical="center"/>
    </xf>
    <xf numFmtId="0" fontId="46" fillId="0" borderId="114" xfId="35" applyBorder="1" applyAlignment="1">
      <alignment horizontal="center" vertical="center"/>
    </xf>
    <xf numFmtId="0" fontId="46" fillId="0" borderId="0" xfId="35" applyAlignment="1">
      <alignment horizontal="left" vertical="center" wrapText="1"/>
    </xf>
    <xf numFmtId="0" fontId="106" fillId="0" borderId="81" xfId="35" applyFont="1" applyBorder="1" applyAlignment="1">
      <alignment horizontal="center" vertical="center" wrapText="1"/>
    </xf>
    <xf numFmtId="0" fontId="106" fillId="0" borderId="70" xfId="35" applyFont="1" applyBorder="1" applyAlignment="1">
      <alignment horizontal="center" vertical="center" wrapText="1"/>
    </xf>
    <xf numFmtId="0" fontId="30" fillId="0" borderId="91" xfId="153" applyNumberFormat="1" applyFont="1" applyBorder="1" applyAlignment="1">
      <alignment horizontal="distributed"/>
    </xf>
    <xf numFmtId="0" fontId="30" fillId="0" borderId="4" xfId="163" applyFont="1" applyBorder="1" applyAlignment="1">
      <alignment horizontal="center" vertical="center"/>
    </xf>
    <xf numFmtId="0" fontId="30" fillId="0" borderId="8" xfId="163" quotePrefix="1" applyFont="1" applyBorder="1" applyAlignment="1">
      <alignment horizontal="center" vertical="center"/>
    </xf>
    <xf numFmtId="0" fontId="30" fillId="0" borderId="10" xfId="163" applyFont="1" applyBorder="1" applyAlignment="1">
      <alignment horizontal="center" vertical="center"/>
    </xf>
    <xf numFmtId="0" fontId="30" fillId="0" borderId="224" xfId="153" applyNumberFormat="1" applyFont="1" applyBorder="1" applyAlignment="1">
      <alignment horizontal="distributed"/>
    </xf>
    <xf numFmtId="14" fontId="30" fillId="0" borderId="8" xfId="163" applyNumberFormat="1" applyFont="1" applyBorder="1" applyAlignment="1">
      <alignment horizontal="center" vertical="center"/>
    </xf>
    <xf numFmtId="14" fontId="30" fillId="0" borderId="10" xfId="163" applyNumberFormat="1" applyFont="1" applyBorder="1" applyAlignment="1">
      <alignment horizontal="center" vertical="center"/>
    </xf>
    <xf numFmtId="0" fontId="30" fillId="0" borderId="225" xfId="163" applyFont="1" applyBorder="1" applyAlignment="1">
      <alignment horizontal="center" vertical="center" wrapText="1"/>
    </xf>
    <xf numFmtId="0" fontId="103" fillId="0" borderId="96" xfId="163" quotePrefix="1" applyFont="1" applyBorder="1" applyAlignment="1">
      <alignment horizontal="center" wrapText="1"/>
    </xf>
    <xf numFmtId="0" fontId="103" fillId="0" borderId="96" xfId="163" applyFont="1" applyBorder="1" applyAlignment="1">
      <alignment horizontal="center" wrapText="1"/>
    </xf>
    <xf numFmtId="0" fontId="30" fillId="0" borderId="0" xfId="163" quotePrefix="1" applyFont="1" applyAlignment="1">
      <alignment horizontal="center" wrapText="1"/>
    </xf>
    <xf numFmtId="0" fontId="30" fillId="0" borderId="0" xfId="163" applyFont="1" applyAlignment="1">
      <alignment horizontal="center" wrapText="1"/>
    </xf>
    <xf numFmtId="0" fontId="30" fillId="0" borderId="196" xfId="163" applyFont="1" applyBorder="1" applyAlignment="1">
      <alignment horizontal="center" vertical="center" wrapText="1"/>
    </xf>
    <xf numFmtId="0" fontId="30" fillId="0" borderId="179" xfId="163" applyFont="1" applyBorder="1" applyAlignment="1">
      <alignment horizontal="center" vertical="center" wrapText="1"/>
    </xf>
    <xf numFmtId="0" fontId="30" fillId="0" borderId="180" xfId="163" applyFont="1" applyBorder="1" applyAlignment="1">
      <alignment horizontal="center" vertical="center" wrapText="1"/>
    </xf>
    <xf numFmtId="0" fontId="30" fillId="0" borderId="199" xfId="163" applyFont="1" applyBorder="1" applyAlignment="1">
      <alignment horizontal="center" vertical="center" wrapText="1"/>
    </xf>
    <xf numFmtId="0" fontId="30" fillId="0" borderId="226" xfId="163" applyFont="1" applyBorder="1" applyAlignment="1">
      <alignment horizontal="center" vertical="center" wrapText="1"/>
    </xf>
    <xf numFmtId="0" fontId="30" fillId="0" borderId="91" xfId="163" applyFont="1" applyBorder="1" applyAlignment="1">
      <alignment horizontal="center" vertical="center" wrapText="1"/>
    </xf>
    <xf numFmtId="0" fontId="3" fillId="0" borderId="91" xfId="163" applyFont="1" applyBorder="1" applyAlignment="1">
      <alignment horizontal="center" vertical="center" wrapText="1"/>
    </xf>
    <xf numFmtId="0" fontId="30" fillId="0" borderId="100" xfId="163" applyFont="1" applyBorder="1" applyAlignment="1">
      <alignment horizontal="center" vertical="center" wrapText="1"/>
    </xf>
    <xf numFmtId="0" fontId="164" fillId="0" borderId="100" xfId="163" applyFont="1" applyBorder="1" applyAlignment="1">
      <alignment horizontal="distributed" vertical="center" wrapText="1"/>
    </xf>
    <xf numFmtId="0" fontId="164" fillId="0" borderId="227" xfId="163" applyFont="1" applyBorder="1" applyAlignment="1">
      <alignment horizontal="distributed" vertical="center" wrapText="1"/>
    </xf>
    <xf numFmtId="0" fontId="164" fillId="0" borderId="225" xfId="163" applyFont="1" applyBorder="1" applyAlignment="1">
      <alignment horizontal="center" vertical="center" wrapText="1"/>
    </xf>
    <xf numFmtId="0" fontId="30" fillId="0" borderId="186" xfId="163" applyFont="1" applyBorder="1" applyAlignment="1">
      <alignment horizontal="center" vertical="center" wrapText="1"/>
    </xf>
    <xf numFmtId="0" fontId="30" fillId="0" borderId="94" xfId="163" applyFont="1" applyBorder="1" applyAlignment="1">
      <alignment horizontal="center" vertical="center" wrapText="1"/>
    </xf>
    <xf numFmtId="0" fontId="30" fillId="0" borderId="203" xfId="163" applyFont="1" applyBorder="1" applyAlignment="1">
      <alignment horizontal="center" vertical="center" wrapText="1"/>
    </xf>
    <xf numFmtId="0" fontId="30" fillId="0" borderId="179" xfId="163" applyFont="1" applyBorder="1" applyAlignment="1">
      <alignment horizontal="distributed" vertical="center" wrapText="1"/>
    </xf>
    <xf numFmtId="0" fontId="30" fillId="0" borderId="178" xfId="163" applyFont="1" applyBorder="1" applyAlignment="1">
      <alignment horizontal="distributed" vertical="center" wrapText="1"/>
    </xf>
    <xf numFmtId="0" fontId="30" fillId="0" borderId="100" xfId="163" applyFont="1" applyBorder="1" applyAlignment="1">
      <alignment horizontal="distributed" vertical="center" wrapText="1"/>
    </xf>
    <xf numFmtId="0" fontId="30" fillId="0" borderId="227" xfId="163" applyFont="1" applyBorder="1" applyAlignment="1">
      <alignment horizontal="distributed" vertical="center" wrapText="1"/>
    </xf>
    <xf numFmtId="0" fontId="3" fillId="0" borderId="100" xfId="163" applyFont="1" applyBorder="1" applyAlignment="1">
      <alignment horizontal="distributed" vertical="center" wrapText="1"/>
    </xf>
    <xf numFmtId="0" fontId="3" fillId="0" borderId="227" xfId="163" applyFont="1" applyBorder="1" applyAlignment="1">
      <alignment horizontal="distributed" vertical="center" wrapText="1"/>
    </xf>
    <xf numFmtId="0" fontId="3" fillId="0" borderId="225" xfId="163" applyFont="1" applyBorder="1" applyAlignment="1">
      <alignment horizontal="center" vertical="center" wrapText="1"/>
    </xf>
    <xf numFmtId="37" fontId="30" fillId="0" borderId="228" xfId="153" applyFont="1" applyBorder="1" applyAlignment="1">
      <alignment horizontal="center" vertical="center"/>
    </xf>
    <xf numFmtId="0" fontId="30" fillId="0" borderId="0" xfId="163" applyFont="1" applyAlignment="1">
      <alignment horizontal="justify" wrapText="1"/>
    </xf>
    <xf numFmtId="0" fontId="164" fillId="0" borderId="0" xfId="163" applyFont="1" applyAlignment="1">
      <alignment horizontal="justify" wrapText="1"/>
    </xf>
    <xf numFmtId="0" fontId="103" fillId="0" borderId="12" xfId="35" applyFont="1" applyBorder="1" applyAlignment="1">
      <alignment wrapText="1"/>
    </xf>
    <xf numFmtId="0" fontId="30" fillId="0" borderId="222" xfId="35" applyFont="1" applyBorder="1" applyAlignment="1">
      <alignment horizontal="center" vertical="center" wrapText="1"/>
    </xf>
    <xf numFmtId="0" fontId="30" fillId="0" borderId="223" xfId="35" applyFont="1" applyBorder="1" applyAlignment="1">
      <alignment horizontal="center" vertical="center" wrapText="1"/>
    </xf>
    <xf numFmtId="37" fontId="177" fillId="0" borderId="230" xfId="136" quotePrefix="1" applyFont="1" applyBorder="1" applyAlignment="1">
      <alignment horizontal="center" vertical="center"/>
    </xf>
    <xf numFmtId="0" fontId="164" fillId="0" borderId="222" xfId="35" applyFont="1" applyBorder="1" applyAlignment="1">
      <alignment horizontal="center" vertical="center" wrapText="1"/>
    </xf>
    <xf numFmtId="0" fontId="164" fillId="0" borderId="223" xfId="35" applyFont="1" applyBorder="1" applyAlignment="1">
      <alignment horizontal="center" vertical="center" wrapText="1"/>
    </xf>
    <xf numFmtId="0" fontId="164" fillId="0" borderId="231" xfId="35" applyFont="1" applyBorder="1" applyAlignment="1">
      <alignment horizontal="center" vertical="center" wrapText="1"/>
    </xf>
    <xf numFmtId="0" fontId="30" fillId="0" borderId="0" xfId="35" applyFont="1" applyAlignment="1">
      <alignment horizontal="right" wrapText="1"/>
    </xf>
    <xf numFmtId="0" fontId="30" fillId="0" borderId="230" xfId="35" applyFont="1" applyBorder="1" applyAlignment="1">
      <alignment horizontal="center" vertical="center" wrapText="1"/>
    </xf>
    <xf numFmtId="0" fontId="30" fillId="0" borderId="211" xfId="35" applyFont="1" applyBorder="1" applyAlignment="1">
      <alignment horizontal="center" vertical="center" wrapText="1"/>
    </xf>
    <xf numFmtId="0" fontId="46" fillId="0" borderId="223" xfId="35" applyBorder="1" applyAlignment="1">
      <alignment horizontal="center" vertical="center" wrapText="1"/>
    </xf>
    <xf numFmtId="0" fontId="46" fillId="0" borderId="231" xfId="35" applyBorder="1" applyAlignment="1">
      <alignment horizontal="center" vertical="center" wrapText="1"/>
    </xf>
    <xf numFmtId="0" fontId="30" fillId="0" borderId="231" xfId="35" applyFont="1" applyBorder="1" applyAlignment="1">
      <alignment horizontal="center" vertical="center" wrapText="1"/>
    </xf>
    <xf numFmtId="0" fontId="30" fillId="0" borderId="0" xfId="35" applyFont="1" applyAlignment="1">
      <alignment horizontal="justify" wrapText="1"/>
    </xf>
    <xf numFmtId="37" fontId="30" fillId="0" borderId="100" xfId="153" applyFont="1" applyBorder="1" applyAlignment="1">
      <alignment horizontal="center" vertical="center"/>
    </xf>
    <xf numFmtId="37" fontId="30" fillId="0" borderId="227" xfId="153" applyFont="1" applyBorder="1" applyAlignment="1">
      <alignment horizontal="center" vertical="center"/>
    </xf>
    <xf numFmtId="0" fontId="30" fillId="0" borderId="8" xfId="164" quotePrefix="1" applyFont="1" applyBorder="1" applyAlignment="1">
      <alignment horizontal="center" vertical="center"/>
    </xf>
    <xf numFmtId="0" fontId="30" fillId="0" borderId="9" xfId="164" applyFont="1" applyBorder="1" applyAlignment="1">
      <alignment horizontal="center" vertical="center"/>
    </xf>
    <xf numFmtId="0" fontId="30" fillId="0" borderId="194" xfId="153" applyNumberFormat="1" applyFont="1" applyBorder="1" applyAlignment="1">
      <alignment horizontal="distributed"/>
    </xf>
    <xf numFmtId="14" fontId="30" fillId="0" borderId="8" xfId="164" applyNumberFormat="1" applyFont="1" applyBorder="1" applyAlignment="1">
      <alignment horizontal="center" vertical="center"/>
    </xf>
    <xf numFmtId="14" fontId="30" fillId="0" borderId="9" xfId="164" applyNumberFormat="1" applyFont="1" applyBorder="1" applyAlignment="1">
      <alignment horizontal="center" vertical="center"/>
    </xf>
    <xf numFmtId="0" fontId="103" fillId="0" borderId="141" xfId="164" quotePrefix="1" applyFont="1" applyBorder="1" applyAlignment="1">
      <alignment horizontal="center" wrapText="1"/>
    </xf>
    <xf numFmtId="0" fontId="103" fillId="0" borderId="141" xfId="164" applyFont="1" applyBorder="1" applyAlignment="1">
      <alignment horizontal="center" wrapText="1"/>
    </xf>
    <xf numFmtId="0" fontId="30" fillId="0" borderId="0" xfId="164" quotePrefix="1" applyFont="1" applyAlignment="1">
      <alignment horizontal="center" wrapText="1"/>
    </xf>
    <xf numFmtId="0" fontId="30" fillId="0" borderId="0" xfId="164" applyFont="1" applyAlignment="1">
      <alignment horizontal="center" wrapText="1"/>
    </xf>
    <xf numFmtId="0" fontId="23" fillId="0" borderId="196" xfId="164" applyFont="1" applyBorder="1" applyAlignment="1">
      <alignment horizontal="center" vertical="center" wrapText="1"/>
    </xf>
    <xf numFmtId="0" fontId="23" fillId="0" borderId="180" xfId="164" applyFont="1" applyBorder="1" applyAlignment="1">
      <alignment horizontal="center" vertical="center" wrapText="1"/>
    </xf>
    <xf numFmtId="0" fontId="178" fillId="0" borderId="91" xfId="164" applyFont="1" applyBorder="1" applyAlignment="1">
      <alignment horizontal="left" vertical="center" wrapText="1"/>
    </xf>
    <xf numFmtId="0" fontId="30" fillId="0" borderId="196" xfId="164" applyFont="1" applyBorder="1" applyAlignment="1">
      <alignment horizontal="center" vertical="center" wrapText="1"/>
    </xf>
    <xf numFmtId="0" fontId="30" fillId="0" borderId="178" xfId="164" applyFont="1" applyBorder="1" applyAlignment="1">
      <alignment horizontal="center" vertical="center" wrapText="1"/>
    </xf>
    <xf numFmtId="0" fontId="23" fillId="0" borderId="180" xfId="164" applyFont="1" applyBorder="1" applyAlignment="1">
      <alignment vertical="center" wrapText="1"/>
    </xf>
    <xf numFmtId="0" fontId="23" fillId="0" borderId="195" xfId="164" applyFont="1" applyBorder="1" applyAlignment="1">
      <alignment vertical="center" wrapText="1"/>
    </xf>
    <xf numFmtId="0" fontId="23" fillId="0" borderId="180" xfId="164" applyFont="1" applyBorder="1" applyAlignment="1">
      <alignment horizontal="distributed" vertical="center" wrapText="1"/>
    </xf>
    <xf numFmtId="0" fontId="23" fillId="0" borderId="91" xfId="164" applyFont="1" applyBorder="1" applyAlignment="1">
      <alignment horizontal="distributed" vertical="center" wrapText="1"/>
    </xf>
    <xf numFmtId="0" fontId="173" fillId="0" borderId="91" xfId="164" applyFont="1" applyBorder="1" applyAlignment="1">
      <alignment horizontal="distributed" vertical="center" wrapText="1"/>
    </xf>
    <xf numFmtId="0" fontId="179" fillId="0" borderId="91" xfId="164" applyFont="1" applyBorder="1" applyAlignment="1">
      <alignment horizontal="distributed" vertical="center" wrapText="1"/>
    </xf>
    <xf numFmtId="0" fontId="23" fillId="0" borderId="91" xfId="164" applyFont="1" applyBorder="1" applyAlignment="1">
      <alignment horizontal="center" vertical="center" wrapText="1"/>
    </xf>
    <xf numFmtId="0" fontId="23" fillId="0" borderId="91" xfId="164" applyFont="1" applyBorder="1" applyAlignment="1">
      <alignment vertical="center" wrapText="1"/>
    </xf>
    <xf numFmtId="0" fontId="92" fillId="0" borderId="91" xfId="164" applyFont="1" applyBorder="1" applyAlignment="1">
      <alignment horizontal="distributed" vertical="center" wrapText="1"/>
    </xf>
    <xf numFmtId="0" fontId="173" fillId="0" borderId="0" xfId="164" applyFont="1" applyAlignment="1">
      <alignment horizontal="justify" wrapText="1"/>
    </xf>
    <xf numFmtId="37" fontId="30" fillId="0" borderId="186" xfId="153" applyFont="1" applyBorder="1" applyAlignment="1">
      <alignment horizontal="center" vertical="center"/>
    </xf>
    <xf numFmtId="0" fontId="23" fillId="0" borderId="0" xfId="164" applyFont="1" applyAlignment="1">
      <alignment horizontal="justify" wrapText="1"/>
    </xf>
    <xf numFmtId="0" fontId="30" fillId="0" borderId="156" xfId="32" applyFont="1" applyBorder="1" applyAlignment="1">
      <alignment horizontal="left" vertical="center"/>
    </xf>
    <xf numFmtId="189" fontId="30" fillId="0" borderId="156" xfId="32" applyNumberFormat="1" applyFont="1" applyBorder="1" applyAlignment="1">
      <alignment horizontal="left" vertical="center"/>
    </xf>
    <xf numFmtId="0" fontId="30" fillId="0" borderId="106" xfId="32" applyFont="1" applyBorder="1" applyAlignment="1">
      <alignment horizontal="center" vertical="distributed"/>
    </xf>
    <xf numFmtId="0" fontId="30" fillId="0" borderId="125" xfId="32" applyFont="1" applyBorder="1" applyAlignment="1">
      <alignment horizontal="center" vertical="distributed"/>
    </xf>
    <xf numFmtId="0" fontId="30" fillId="0" borderId="69" xfId="32" applyFont="1" applyBorder="1" applyAlignment="1">
      <alignment horizontal="center" vertical="distributed"/>
    </xf>
    <xf numFmtId="0" fontId="23" fillId="0" borderId="125" xfId="32" applyFont="1" applyBorder="1" applyAlignment="1">
      <alignment horizontal="center" vertical="top" wrapText="1"/>
    </xf>
    <xf numFmtId="0" fontId="23" fillId="0" borderId="6" xfId="32" applyFont="1" applyBorder="1" applyAlignment="1">
      <alignment horizontal="center" vertical="top" wrapText="1"/>
    </xf>
    <xf numFmtId="0" fontId="30" fillId="0" borderId="125" xfId="32" applyFont="1" applyBorder="1" applyAlignment="1">
      <alignment horizontal="center" vertical="top" wrapText="1"/>
    </xf>
    <xf numFmtId="0" fontId="30" fillId="0" borderId="6" xfId="32" applyFont="1" applyBorder="1" applyAlignment="1">
      <alignment horizontal="center" vertical="top" wrapText="1"/>
    </xf>
    <xf numFmtId="0" fontId="30" fillId="0" borderId="125" xfId="32" applyFont="1" applyBorder="1" applyAlignment="1">
      <alignment horizontal="center" vertical="center"/>
    </xf>
    <xf numFmtId="0" fontId="30" fillId="0" borderId="6" xfId="32" applyFont="1" applyBorder="1" applyAlignment="1">
      <alignment horizontal="center" vertical="distributed"/>
    </xf>
    <xf numFmtId="0" fontId="30" fillId="0" borderId="209" xfId="32" applyFont="1" applyBorder="1" applyAlignment="1">
      <alignment horizontal="center" vertical="distributed"/>
    </xf>
    <xf numFmtId="0" fontId="30" fillId="0" borderId="125" xfId="32" applyFont="1" applyBorder="1" applyAlignment="1">
      <alignment horizontal="distributed" vertical="center" wrapText="1"/>
    </xf>
    <xf numFmtId="0" fontId="30" fillId="0" borderId="6" xfId="32" applyFont="1" applyBorder="1" applyAlignment="1">
      <alignment horizontal="distributed" vertical="center"/>
    </xf>
    <xf numFmtId="0" fontId="30" fillId="0" borderId="209" xfId="32" applyFont="1" applyBorder="1" applyAlignment="1">
      <alignment horizontal="distributed" vertical="center"/>
    </xf>
    <xf numFmtId="0" fontId="30" fillId="0" borderId="231" xfId="32" applyFont="1" applyBorder="1" applyAlignment="1">
      <alignment horizontal="center" vertical="distributed"/>
    </xf>
    <xf numFmtId="0" fontId="30" fillId="0" borderId="107" xfId="32" applyFont="1" applyBorder="1" applyAlignment="1">
      <alignment horizontal="center" vertical="distributed"/>
    </xf>
    <xf numFmtId="0" fontId="30" fillId="0" borderId="241" xfId="32" applyFont="1" applyBorder="1" applyAlignment="1">
      <alignment horizontal="center" vertical="distributed"/>
    </xf>
    <xf numFmtId="0" fontId="30" fillId="0" borderId="238" xfId="32" applyFont="1" applyBorder="1" applyAlignment="1">
      <alignment horizontal="center" vertical="center"/>
    </xf>
    <xf numFmtId="0" fontId="30" fillId="0" borderId="15" xfId="32" applyFont="1" applyBorder="1" applyAlignment="1">
      <alignment horizontal="center" vertical="center"/>
    </xf>
    <xf numFmtId="0" fontId="30" fillId="0" borderId="11" xfId="32" applyFont="1" applyBorder="1" applyAlignment="1">
      <alignment horizontal="center" vertical="center"/>
    </xf>
    <xf numFmtId="0" fontId="30" fillId="0" borderId="125" xfId="32" applyFont="1" applyBorder="1" applyAlignment="1">
      <alignment horizontal="center" vertical="center" wrapText="1"/>
    </xf>
    <xf numFmtId="0" fontId="30" fillId="0" borderId="209" xfId="32" applyFont="1" applyBorder="1" applyAlignment="1">
      <alignment horizontal="center" vertical="center" wrapText="1"/>
    </xf>
    <xf numFmtId="0" fontId="30" fillId="0" borderId="11" xfId="32" applyFont="1" applyBorder="1" applyAlignment="1">
      <alignment horizontal="center" vertical="distributed"/>
    </xf>
    <xf numFmtId="0" fontId="16" fillId="0" borderId="11" xfId="32" applyBorder="1" applyAlignment="1">
      <alignment horizontal="center" vertical="distributed"/>
    </xf>
    <xf numFmtId="0" fontId="30" fillId="0" borderId="108" xfId="32" applyFont="1" applyBorder="1" applyAlignment="1">
      <alignment horizontal="center" vertical="top" wrapText="1"/>
    </xf>
    <xf numFmtId="0" fontId="30" fillId="0" borderId="114" xfId="32" applyFont="1" applyBorder="1" applyAlignment="1">
      <alignment horizontal="center" vertical="top" wrapText="1"/>
    </xf>
    <xf numFmtId="0" fontId="30" fillId="0" borderId="107" xfId="32" applyFont="1" applyBorder="1" applyAlignment="1">
      <alignment horizontal="center" vertical="top" wrapText="1"/>
    </xf>
    <xf numFmtId="0" fontId="30" fillId="0" borderId="126" xfId="32" applyFont="1" applyBorder="1" applyAlignment="1">
      <alignment horizontal="center" vertical="top" wrapText="1"/>
    </xf>
    <xf numFmtId="0" fontId="30" fillId="0" borderId="17" xfId="32" applyFont="1" applyBorder="1" applyAlignment="1">
      <alignment horizontal="center" vertical="top" wrapText="1"/>
    </xf>
    <xf numFmtId="0" fontId="23" fillId="0" borderId="15" xfId="32" applyFont="1" applyBorder="1" applyAlignment="1">
      <alignment horizontal="center" vertical="top" wrapText="1"/>
    </xf>
    <xf numFmtId="0" fontId="23" fillId="0" borderId="16" xfId="32" applyFont="1" applyBorder="1" applyAlignment="1">
      <alignment horizontal="center" vertical="top" wrapText="1"/>
    </xf>
    <xf numFmtId="0" fontId="30" fillId="0" borderId="15" xfId="32" applyFont="1" applyBorder="1" applyAlignment="1">
      <alignment horizontal="center" vertical="top" wrapText="1"/>
    </xf>
    <xf numFmtId="0" fontId="30" fillId="0" borderId="11" xfId="32" applyFont="1" applyBorder="1" applyAlignment="1">
      <alignment horizontal="center" vertical="top" wrapText="1"/>
    </xf>
    <xf numFmtId="0" fontId="30" fillId="0" borderId="16" xfId="32" applyFont="1" applyBorder="1" applyAlignment="1">
      <alignment horizontal="center" vertical="top" wrapText="1"/>
    </xf>
    <xf numFmtId="0" fontId="30" fillId="0" borderId="0" xfId="32" applyFont="1" applyAlignment="1">
      <alignment horizontal="center"/>
    </xf>
    <xf numFmtId="0" fontId="30" fillId="0" borderId="211" xfId="32" applyFont="1" applyBorder="1" applyAlignment="1">
      <alignment horizontal="center"/>
    </xf>
    <xf numFmtId="0" fontId="30" fillId="0" borderId="243" xfId="32" applyFont="1" applyBorder="1" applyAlignment="1">
      <alignment horizontal="center" vertical="center" wrapText="1"/>
    </xf>
    <xf numFmtId="0" fontId="30" fillId="0" borderId="17" xfId="32" applyFont="1" applyBorder="1" applyAlignment="1">
      <alignment horizontal="center" vertical="center" wrapText="1"/>
    </xf>
    <xf numFmtId="0" fontId="30" fillId="0" borderId="222" xfId="32" applyFont="1" applyBorder="1" applyAlignment="1">
      <alignment horizontal="center" vertical="distributed"/>
    </xf>
    <xf numFmtId="0" fontId="30" fillId="0" borderId="223" xfId="32" applyFont="1" applyBorder="1" applyAlignment="1">
      <alignment horizontal="center" vertical="distributed"/>
    </xf>
    <xf numFmtId="0" fontId="30" fillId="0" borderId="209" xfId="32" applyFont="1" applyBorder="1" applyAlignment="1">
      <alignment horizontal="center" vertical="center"/>
    </xf>
    <xf numFmtId="0" fontId="30" fillId="0" borderId="106" xfId="32" quotePrefix="1" applyFont="1" applyBorder="1" applyAlignment="1" applyProtection="1">
      <alignment horizontal="center"/>
      <protection locked="0"/>
    </xf>
    <xf numFmtId="0" fontId="31" fillId="0" borderId="106" xfId="32" applyFont="1" applyBorder="1" applyAlignment="1" applyProtection="1">
      <alignment horizontal="center"/>
      <protection locked="0"/>
    </xf>
    <xf numFmtId="0" fontId="25" fillId="0" borderId="108" xfId="32" applyFont="1" applyBorder="1" applyAlignment="1" applyProtection="1">
      <alignment horizontal="center" vertical="center"/>
      <protection locked="0"/>
    </xf>
    <xf numFmtId="0" fontId="25" fillId="0" borderId="107" xfId="32" applyFont="1" applyBorder="1" applyAlignment="1" applyProtection="1">
      <alignment horizontal="center" vertical="center"/>
      <protection locked="0"/>
    </xf>
    <xf numFmtId="49" fontId="79" fillId="0" borderId="106" xfId="32" applyNumberFormat="1" applyFont="1" applyBorder="1" applyAlignment="1" applyProtection="1">
      <alignment horizontal="center"/>
      <protection locked="0"/>
    </xf>
    <xf numFmtId="0" fontId="80" fillId="0" borderId="206" xfId="32" quotePrefix="1" applyFont="1" applyBorder="1" applyAlignment="1" applyProtection="1">
      <alignment horizontal="center" vertical="center"/>
      <protection locked="0"/>
    </xf>
    <xf numFmtId="0" fontId="80" fillId="0" borderId="206" xfId="32" applyFont="1" applyBorder="1" applyAlignment="1" applyProtection="1">
      <alignment horizontal="center" vertical="center"/>
      <protection locked="0"/>
    </xf>
    <xf numFmtId="0" fontId="25" fillId="0" borderId="0" xfId="32" quotePrefix="1" applyFont="1" applyAlignment="1" applyProtection="1">
      <alignment horizontal="center" vertical="center"/>
      <protection locked="0"/>
    </xf>
    <xf numFmtId="0" fontId="25" fillId="0" borderId="0" xfId="32" applyFont="1" applyAlignment="1" applyProtection="1">
      <alignment horizontal="center" vertical="center"/>
      <protection locked="0"/>
    </xf>
    <xf numFmtId="0" fontId="25" fillId="0" borderId="125" xfId="32" applyFont="1" applyBorder="1" applyAlignment="1" applyProtection="1">
      <alignment horizontal="center" vertical="center"/>
      <protection locked="0"/>
    </xf>
    <xf numFmtId="0" fontId="25" fillId="0" borderId="7" xfId="32" applyFont="1" applyBorder="1" applyAlignment="1" applyProtection="1">
      <alignment horizontal="center" vertical="center"/>
      <protection locked="0"/>
    </xf>
    <xf numFmtId="0" fontId="37" fillId="0" borderId="125" xfId="32" applyFont="1" applyBorder="1" applyAlignment="1" applyProtection="1">
      <alignment horizontal="center" vertical="center" wrapText="1"/>
      <protection locked="0"/>
    </xf>
    <xf numFmtId="0" fontId="37" fillId="0" borderId="7" xfId="32" applyFont="1" applyBorder="1" applyAlignment="1" applyProtection="1">
      <alignment horizontal="center" vertical="center" wrapText="1"/>
      <protection locked="0"/>
    </xf>
    <xf numFmtId="0" fontId="25" fillId="0" borderId="125" xfId="32" applyFont="1" applyBorder="1" applyAlignment="1" applyProtection="1">
      <alignment horizontal="center" vertical="center" wrapText="1"/>
      <protection locked="0"/>
    </xf>
    <xf numFmtId="0" fontId="25" fillId="0" borderId="7" xfId="32" applyFont="1" applyBorder="1" applyAlignment="1" applyProtection="1">
      <alignment horizontal="center" vertical="center" wrapText="1"/>
      <protection locked="0"/>
    </xf>
    <xf numFmtId="0" fontId="37" fillId="0" borderId="244" xfId="32" applyFont="1" applyBorder="1" applyAlignment="1" applyProtection="1">
      <alignment horizontal="center" vertical="center" wrapText="1"/>
      <protection locked="0"/>
    </xf>
    <xf numFmtId="0" fontId="37" fillId="0" borderId="246" xfId="32" applyFont="1" applyBorder="1" applyAlignment="1" applyProtection="1">
      <alignment horizontal="center" vertical="center" wrapText="1"/>
      <protection locked="0"/>
    </xf>
    <xf numFmtId="0" fontId="25" fillId="0" borderId="11" xfId="32" applyFont="1" applyBorder="1" applyAlignment="1" applyProtection="1">
      <alignment horizontal="center" vertical="center" wrapText="1"/>
      <protection locked="0"/>
    </xf>
    <xf numFmtId="0" fontId="25" fillId="0" borderId="16" xfId="32" applyFont="1" applyBorder="1" applyAlignment="1" applyProtection="1">
      <alignment horizontal="center" vertical="center" wrapText="1"/>
      <protection locked="0"/>
    </xf>
    <xf numFmtId="0" fontId="25" fillId="0" borderId="206" xfId="32" applyFont="1" applyBorder="1" applyAlignment="1" applyProtection="1">
      <alignment horizontal="center" vertical="center"/>
      <protection locked="0"/>
    </xf>
    <xf numFmtId="0" fontId="25" fillId="0" borderId="241" xfId="32" applyFont="1" applyBorder="1" applyAlignment="1" applyProtection="1">
      <alignment horizontal="center" vertical="center"/>
      <protection locked="0"/>
    </xf>
    <xf numFmtId="0" fontId="25" fillId="0" borderId="18" xfId="32" applyFont="1" applyBorder="1" applyAlignment="1" applyProtection="1">
      <alignment horizontal="center" vertical="center"/>
      <protection locked="0"/>
    </xf>
    <xf numFmtId="0" fontId="25" fillId="0" borderId="11" xfId="32" applyFont="1" applyBorder="1" applyAlignment="1" applyProtection="1">
      <alignment horizontal="center" vertical="center"/>
      <protection locked="0"/>
    </xf>
    <xf numFmtId="0" fontId="25" fillId="0" borderId="16" xfId="32" applyFont="1" applyBorder="1" applyAlignment="1" applyProtection="1">
      <alignment horizontal="center" vertical="center"/>
      <protection locked="0"/>
    </xf>
    <xf numFmtId="0" fontId="25" fillId="0" borderId="114" xfId="32" applyFont="1" applyBorder="1" applyAlignment="1" applyProtection="1">
      <alignment horizontal="center" vertical="center"/>
      <protection locked="0"/>
    </xf>
    <xf numFmtId="0" fontId="25" fillId="0" borderId="116" xfId="32" applyFont="1" applyBorder="1" applyAlignment="1" applyProtection="1">
      <alignment horizontal="center" vertical="center"/>
      <protection locked="0"/>
    </xf>
    <xf numFmtId="0" fontId="25" fillId="0" borderId="115" xfId="32" applyFont="1" applyBorder="1" applyAlignment="1" applyProtection="1">
      <alignment horizontal="center" vertical="center"/>
      <protection locked="0"/>
    </xf>
    <xf numFmtId="0" fontId="37" fillId="0" borderId="108" xfId="32" applyFont="1" applyBorder="1" applyAlignment="1" applyProtection="1">
      <alignment horizontal="center" vertical="center"/>
      <protection locked="0"/>
    </xf>
    <xf numFmtId="0" fontId="37" fillId="0" borderId="114" xfId="32" applyFont="1" applyBorder="1" applyAlignment="1" applyProtection="1">
      <alignment horizontal="center" vertical="center"/>
      <protection locked="0"/>
    </xf>
    <xf numFmtId="0" fontId="37" fillId="0" borderId="116" xfId="32" applyFont="1" applyBorder="1" applyAlignment="1" applyProtection="1">
      <alignment horizontal="center" vertical="center"/>
      <protection locked="0"/>
    </xf>
    <xf numFmtId="0" fontId="25" fillId="0" borderId="137" xfId="32" applyFont="1" applyBorder="1" applyAlignment="1" applyProtection="1">
      <alignment horizontal="center" vertical="center" wrapText="1"/>
      <protection locked="0"/>
    </xf>
    <xf numFmtId="0" fontId="25" fillId="0" borderId="245" xfId="32" applyFont="1" applyBorder="1" applyAlignment="1" applyProtection="1">
      <alignment horizontal="center" vertical="center" wrapText="1"/>
      <protection locked="0"/>
    </xf>
    <xf numFmtId="0" fontId="25" fillId="0" borderId="247" xfId="32" applyFont="1" applyBorder="1" applyAlignment="1" applyProtection="1">
      <alignment horizontal="center" vertical="center" wrapText="1"/>
      <protection locked="0"/>
    </xf>
    <xf numFmtId="0" fontId="182" fillId="0" borderId="206" xfId="32" applyFont="1" applyBorder="1" applyAlignment="1" applyProtection="1">
      <alignment horizontal="center" vertical="center" wrapText="1"/>
      <protection locked="0"/>
    </xf>
    <xf numFmtId="0" fontId="37" fillId="0" borderId="0" xfId="32" applyFont="1" applyAlignment="1" applyProtection="1">
      <alignment horizontal="center" vertical="center" wrapText="1"/>
      <protection locked="0"/>
    </xf>
    <xf numFmtId="0" fontId="37" fillId="0" borderId="11" xfId="32" applyFont="1" applyBorder="1" applyAlignment="1" applyProtection="1">
      <alignment horizontal="center" vertical="center" wrapText="1"/>
      <protection locked="0"/>
    </xf>
    <xf numFmtId="0" fontId="182" fillId="0" borderId="126" xfId="32" applyFont="1" applyBorder="1" applyAlignment="1" applyProtection="1">
      <alignment horizontal="center" vertical="center" wrapText="1"/>
      <protection locked="0"/>
    </xf>
    <xf numFmtId="0" fontId="182" fillId="0" borderId="17" xfId="32" applyFont="1" applyBorder="1" applyAlignment="1" applyProtection="1">
      <alignment horizontal="center" vertical="center" wrapText="1"/>
      <protection locked="0"/>
    </xf>
    <xf numFmtId="0" fontId="182" fillId="0" borderId="15" xfId="32" applyFont="1" applyBorder="1" applyAlignment="1" applyProtection="1">
      <alignment horizontal="center" vertical="center" wrapText="1"/>
      <protection locked="0"/>
    </xf>
    <xf numFmtId="41" fontId="25" fillId="0" borderId="15" xfId="32" applyNumberFormat="1" applyFont="1" applyBorder="1" applyAlignment="1" applyProtection="1">
      <alignment horizontal="center" vertical="center"/>
      <protection locked="0"/>
    </xf>
    <xf numFmtId="41" fontId="25" fillId="0" borderId="16" xfId="32" applyNumberFormat="1" applyFont="1" applyBorder="1" applyAlignment="1" applyProtection="1">
      <alignment horizontal="center" vertical="center"/>
      <protection locked="0"/>
    </xf>
    <xf numFmtId="41" fontId="25" fillId="0" borderId="248" xfId="32" applyNumberFormat="1" applyFont="1" applyBorder="1" applyAlignment="1" applyProtection="1">
      <alignment horizontal="center" vertical="center"/>
      <protection locked="0"/>
    </xf>
    <xf numFmtId="0" fontId="25" fillId="0" borderId="249" xfId="32" applyFont="1" applyBorder="1" applyAlignment="1" applyProtection="1">
      <alignment horizontal="center" vertical="center"/>
      <protection locked="0"/>
    </xf>
    <xf numFmtId="0" fontId="25" fillId="0" borderId="250" xfId="32" applyFont="1" applyBorder="1" applyAlignment="1" applyProtection="1">
      <alignment horizontal="center" vertical="center"/>
      <protection locked="0"/>
    </xf>
    <xf numFmtId="0" fontId="25" fillId="0" borderId="251" xfId="32" applyFont="1" applyBorder="1" applyAlignment="1" applyProtection="1">
      <alignment horizontal="center" vertical="center"/>
      <protection locked="0"/>
    </xf>
    <xf numFmtId="0" fontId="25" fillId="0" borderId="252" xfId="32" applyFont="1" applyBorder="1" applyAlignment="1" applyProtection="1">
      <alignment horizontal="center" vertical="center"/>
      <protection locked="0"/>
    </xf>
    <xf numFmtId="0" fontId="25" fillId="0" borderId="254" xfId="32" applyFont="1" applyBorder="1" applyAlignment="1" applyProtection="1">
      <alignment horizontal="center" vertical="center"/>
      <protection locked="0"/>
    </xf>
    <xf numFmtId="0" fontId="25" fillId="0" borderId="255" xfId="32" applyFont="1" applyBorder="1" applyAlignment="1" applyProtection="1">
      <alignment horizontal="center" vertical="center"/>
      <protection locked="0"/>
    </xf>
    <xf numFmtId="0" fontId="25" fillId="0" borderId="126" xfId="32" applyFont="1" applyBorder="1" applyAlignment="1" applyProtection="1">
      <alignment horizontal="center" vertical="center"/>
      <protection locked="0"/>
    </xf>
    <xf numFmtId="0" fontId="25" fillId="0" borderId="15" xfId="32" applyFont="1" applyBorder="1" applyAlignment="1" applyProtection="1">
      <alignment horizontal="center" vertical="center"/>
      <protection locked="0"/>
    </xf>
    <xf numFmtId="0" fontId="37" fillId="0" borderId="206" xfId="32" applyFont="1" applyBorder="1" applyAlignment="1" applyProtection="1">
      <alignment horizontal="center" vertical="center" wrapText="1"/>
      <protection locked="0"/>
    </xf>
    <xf numFmtId="0" fontId="37" fillId="0" borderId="253" xfId="32" applyFont="1" applyBorder="1" applyAlignment="1" applyProtection="1">
      <alignment horizontal="center" vertical="center" wrapText="1"/>
      <protection locked="0"/>
    </xf>
    <xf numFmtId="0" fontId="37" fillId="0" borderId="248" xfId="32" applyFont="1" applyBorder="1" applyAlignment="1" applyProtection="1">
      <alignment horizontal="center" vertical="center" wrapText="1"/>
      <protection locked="0"/>
    </xf>
    <xf numFmtId="0" fontId="93" fillId="0" borderId="108" xfId="163" applyFont="1" applyBorder="1" applyAlignment="1">
      <alignment horizontal="center" vertical="center" wrapText="1"/>
    </xf>
    <xf numFmtId="0" fontId="93" fillId="0" borderId="106" xfId="163" applyFont="1" applyBorder="1" applyAlignment="1">
      <alignment horizontal="center" vertical="center"/>
    </xf>
    <xf numFmtId="0" fontId="93" fillId="0" borderId="106" xfId="163" applyFont="1" applyBorder="1" applyAlignment="1">
      <alignment horizontal="center" vertical="center" wrapText="1"/>
    </xf>
    <xf numFmtId="0" fontId="37" fillId="0" borderId="103" xfId="163" quotePrefix="1" applyFont="1" applyBorder="1" applyAlignment="1">
      <alignment horizontal="center" vertical="center"/>
    </xf>
    <xf numFmtId="0" fontId="37" fillId="0" borderId="103" xfId="163" applyFont="1" applyBorder="1" applyAlignment="1">
      <alignment horizontal="center" vertical="center"/>
    </xf>
    <xf numFmtId="0" fontId="93" fillId="0" borderId="0" xfId="163" quotePrefix="1" applyFont="1" applyAlignment="1">
      <alignment horizontal="center" vertical="center"/>
    </xf>
    <xf numFmtId="0" fontId="93" fillId="0" borderId="0" xfId="163" applyFont="1" applyAlignment="1">
      <alignment horizontal="center" vertical="center"/>
    </xf>
    <xf numFmtId="210" fontId="93" fillId="0" borderId="106" xfId="163" applyNumberFormat="1" applyFont="1" applyBorder="1" applyAlignment="1">
      <alignment horizontal="center" vertical="center"/>
    </xf>
    <xf numFmtId="0" fontId="93" fillId="0" borderId="107" xfId="163" applyFont="1" applyBorder="1" applyAlignment="1">
      <alignment horizontal="center" vertical="center"/>
    </xf>
    <xf numFmtId="0" fontId="93" fillId="0" borderId="108" xfId="163" applyFont="1" applyBorder="1" applyAlignment="1">
      <alignment horizontal="center" vertical="center"/>
    </xf>
    <xf numFmtId="0" fontId="93" fillId="0" borderId="256" xfId="163" applyFont="1" applyBorder="1" applyAlignment="1">
      <alignment horizontal="left" vertical="center"/>
    </xf>
    <xf numFmtId="0" fontId="183" fillId="0" borderId="106" xfId="163" quotePrefix="1" applyFont="1" applyBorder="1" applyAlignment="1">
      <alignment horizontal="center" vertical="center"/>
    </xf>
    <xf numFmtId="0" fontId="183" fillId="0" borderId="106" xfId="163" applyFont="1" applyBorder="1" applyAlignment="1">
      <alignment horizontal="center" vertical="center"/>
    </xf>
    <xf numFmtId="210" fontId="93" fillId="0" borderId="107" xfId="163" applyNumberFormat="1" applyFont="1" applyBorder="1" applyAlignment="1">
      <alignment horizontal="center" vertical="center"/>
    </xf>
    <xf numFmtId="0" fontId="69" fillId="0" borderId="106" xfId="163" quotePrefix="1" applyFont="1" applyBorder="1" applyAlignment="1">
      <alignment horizontal="center"/>
    </xf>
    <xf numFmtId="0" fontId="69" fillId="0" borderId="106" xfId="163" applyFont="1" applyBorder="1" applyAlignment="1">
      <alignment horizontal="center"/>
    </xf>
    <xf numFmtId="0" fontId="5" fillId="0" borderId="106" xfId="163" applyFont="1" applyBorder="1" applyAlignment="1">
      <alignment horizontal="center" vertical="center"/>
    </xf>
    <xf numFmtId="0" fontId="5" fillId="0" borderId="0" xfId="163" quotePrefix="1" applyFont="1" applyAlignment="1">
      <alignment horizontal="center" vertical="center"/>
    </xf>
    <xf numFmtId="0" fontId="5" fillId="0" borderId="0" xfId="163" applyFont="1" applyAlignment="1">
      <alignment horizontal="center" vertical="center"/>
    </xf>
    <xf numFmtId="0" fontId="5" fillId="0" borderId="0" xfId="163" applyFont="1" applyAlignment="1">
      <alignment horizontal="right" vertical="center"/>
    </xf>
    <xf numFmtId="0" fontId="189" fillId="0" borderId="106" xfId="163" applyFont="1" applyBorder="1" applyAlignment="1">
      <alignment horizontal="center"/>
    </xf>
    <xf numFmtId="0" fontId="189" fillId="0" borderId="108" xfId="163" applyFont="1" applyBorder="1" applyAlignment="1">
      <alignment horizontal="center" vertical="center"/>
    </xf>
    <xf numFmtId="0" fontId="30" fillId="0" borderId="258" xfId="32" applyFont="1" applyBorder="1" applyAlignment="1">
      <alignment horizontal="center" vertical="center"/>
    </xf>
    <xf numFmtId="0" fontId="30" fillId="0" borderId="258" xfId="127" applyFont="1" applyBorder="1" applyAlignment="1">
      <alignment horizontal="center" vertical="center"/>
    </xf>
    <xf numFmtId="0" fontId="30" fillId="0" borderId="230" xfId="127" applyFont="1" applyBorder="1" applyAlignment="1">
      <alignment horizontal="left" vertical="center"/>
    </xf>
    <xf numFmtId="0" fontId="31" fillId="0" borderId="0" xfId="32" applyFont="1"/>
    <xf numFmtId="0" fontId="16" fillId="0" borderId="211" xfId="32" applyBorder="1"/>
    <xf numFmtId="194" fontId="16" fillId="0" borderId="0" xfId="166" applyNumberFormat="1" applyFont="1" applyAlignment="1"/>
    <xf numFmtId="194" fontId="31" fillId="0" borderId="0" xfId="166" applyNumberFormat="1" applyFont="1" applyAlignment="1"/>
    <xf numFmtId="194" fontId="16" fillId="0" borderId="0" xfId="166" applyNumberFormat="1" applyFont="1" applyAlignment="1">
      <alignment horizontal="right" vertical="center"/>
    </xf>
    <xf numFmtId="194" fontId="30" fillId="0" borderId="0" xfId="166" applyNumberFormat="1" applyFont="1" applyAlignment="1">
      <alignment horizontal="right" vertical="center"/>
    </xf>
    <xf numFmtId="194" fontId="30" fillId="0" borderId="0" xfId="166" applyNumberFormat="1" applyFont="1" applyAlignment="1">
      <alignment vertical="center"/>
    </xf>
    <xf numFmtId="194" fontId="16" fillId="0" borderId="211" xfId="166" applyNumberFormat="1" applyFont="1" applyBorder="1" applyAlignment="1"/>
    <xf numFmtId="194" fontId="30" fillId="0" borderId="211" xfId="166" applyNumberFormat="1" applyFont="1" applyBorder="1" applyAlignment="1">
      <alignment vertical="center"/>
    </xf>
  </cellXfs>
  <cellStyles count="167">
    <cellStyle name="20% - 輔色1 2" xfId="14" xr:uid="{00000000-0005-0000-0000-000000000000}"/>
    <cellStyle name="20% - 輔色2 2" xfId="15" xr:uid="{00000000-0005-0000-0000-000001000000}"/>
    <cellStyle name="20% - 輔色3 2" xfId="16" xr:uid="{00000000-0005-0000-0000-000002000000}"/>
    <cellStyle name="20% - 輔色4 2" xfId="17" xr:uid="{00000000-0005-0000-0000-000003000000}"/>
    <cellStyle name="20% - 輔色5 2" xfId="18" xr:uid="{00000000-0005-0000-0000-000004000000}"/>
    <cellStyle name="20% - 輔色6 2" xfId="19" xr:uid="{00000000-0005-0000-0000-000005000000}"/>
    <cellStyle name="40% - 輔色1 2" xfId="20" xr:uid="{00000000-0005-0000-0000-000006000000}"/>
    <cellStyle name="40% - 輔色2 2" xfId="21" xr:uid="{00000000-0005-0000-0000-000007000000}"/>
    <cellStyle name="40% - 輔色3 2" xfId="22" xr:uid="{00000000-0005-0000-0000-000008000000}"/>
    <cellStyle name="40% - 輔色4 2" xfId="23" xr:uid="{00000000-0005-0000-0000-000009000000}"/>
    <cellStyle name="40% - 輔色5 2" xfId="24" xr:uid="{00000000-0005-0000-0000-00000A000000}"/>
    <cellStyle name="40% - 輔色6 2" xfId="25" xr:uid="{00000000-0005-0000-0000-00000B000000}"/>
    <cellStyle name="60% - 輔色1 2" xfId="26" xr:uid="{00000000-0005-0000-0000-00000C000000}"/>
    <cellStyle name="60% - 輔色2 2" xfId="27" xr:uid="{00000000-0005-0000-0000-00000D000000}"/>
    <cellStyle name="60% - 輔色3 2" xfId="28" xr:uid="{00000000-0005-0000-0000-00000E000000}"/>
    <cellStyle name="60% - 輔色4 2" xfId="29" xr:uid="{00000000-0005-0000-0000-00000F000000}"/>
    <cellStyle name="60% - 輔色5 2" xfId="30" xr:uid="{00000000-0005-0000-0000-000010000000}"/>
    <cellStyle name="60% - 輔色6 2" xfId="31" xr:uid="{00000000-0005-0000-0000-000011000000}"/>
    <cellStyle name="Excel Built-in Explanatory Text" xfId="156" xr:uid="{D8368A2D-B82B-410D-A021-256D1D3C8788}"/>
    <cellStyle name="Excel Built-in Normal" xfId="126" xr:uid="{00000000-0005-0000-0000-000012000000}"/>
    <cellStyle name="一般" xfId="0" builtinId="0"/>
    <cellStyle name="一般 10" xfId="32" xr:uid="{00000000-0005-0000-0000-000014000000}"/>
    <cellStyle name="一般 11" xfId="33" xr:uid="{00000000-0005-0000-0000-000015000000}"/>
    <cellStyle name="一般 12" xfId="106" xr:uid="{00000000-0005-0000-0000-000016000000}"/>
    <cellStyle name="一般 13" xfId="8" xr:uid="{00000000-0005-0000-0000-000017000000}"/>
    <cellStyle name="一般 13 2" xfId="125" xr:uid="{00000000-0005-0000-0000-000018000000}"/>
    <cellStyle name="一般 14" xfId="132" xr:uid="{1503C32F-6698-4C0B-92F6-18FB3F84404B}"/>
    <cellStyle name="一般 15" xfId="141" xr:uid="{296FBF48-3D21-466E-ADC8-E9403997C0B3}"/>
    <cellStyle name="一般 16" xfId="145" xr:uid="{DA5A597A-6074-47BC-A9AA-C036260269BF}"/>
    <cellStyle name="一般 17" xfId="140" xr:uid="{DDDD2BBF-6CDC-4195-9EE4-CFAA776CF4F2}"/>
    <cellStyle name="一般 18" xfId="150" xr:uid="{3DD8E3FE-3180-4E2C-B2E6-10FA708C3692}"/>
    <cellStyle name="一般 19" xfId="159" xr:uid="{92E4436E-3920-4C68-A8D8-290661668D48}"/>
    <cellStyle name="一般 2" xfId="3" xr:uid="{00000000-0005-0000-0000-000019000000}"/>
    <cellStyle name="一般 2 2" xfId="34" xr:uid="{00000000-0005-0000-0000-00001A000000}"/>
    <cellStyle name="一般 2 2 2" xfId="133" xr:uid="{9FA7C082-C13A-4116-BEDF-02B213B06631}"/>
    <cellStyle name="一般 2 3" xfId="35" xr:uid="{00000000-0005-0000-0000-00001B000000}"/>
    <cellStyle name="一般 2 4" xfId="107" xr:uid="{00000000-0005-0000-0000-00001C000000}"/>
    <cellStyle name="一般 2 5" xfId="9" xr:uid="{00000000-0005-0000-0000-00001D000000}"/>
    <cellStyle name="一般 2 6" xfId="128" xr:uid="{197C5BD2-4204-4603-928C-5EA33C8C827E}"/>
    <cellStyle name="一般 20" xfId="163" xr:uid="{DAEC6C1B-8B04-49D0-A5EA-D8FF644471D1}"/>
    <cellStyle name="一般 21" xfId="164" xr:uid="{2A4FD76E-0817-43DB-BD79-FB8C1B5449E6}"/>
    <cellStyle name="一般 3" xfId="4" xr:uid="{00000000-0005-0000-0000-00001E000000}"/>
    <cellStyle name="一般 3 2" xfId="36" xr:uid="{00000000-0005-0000-0000-00001F000000}"/>
    <cellStyle name="一般 3 3" xfId="134" xr:uid="{1FC38CDF-80E3-49BB-9228-4E4104A58FED}"/>
    <cellStyle name="一般 4" xfId="5" xr:uid="{00000000-0005-0000-0000-000020000000}"/>
    <cellStyle name="一般 4 2" xfId="37" xr:uid="{00000000-0005-0000-0000-000021000000}"/>
    <cellStyle name="一般 4 3" xfId="105" xr:uid="{00000000-0005-0000-0000-000022000000}"/>
    <cellStyle name="一般 4 4" xfId="11" xr:uid="{00000000-0005-0000-0000-000023000000}"/>
    <cellStyle name="一般 4 5" xfId="142" xr:uid="{D237CEBE-179E-498C-821F-C617ABD5C21F}"/>
    <cellStyle name="一般 4_108年都市計畫公共設施已取得面積" xfId="38" xr:uid="{00000000-0005-0000-0000-000024000000}"/>
    <cellStyle name="一般 5" xfId="7" xr:uid="{00000000-0005-0000-0000-000025000000}"/>
    <cellStyle name="一般 5 2" xfId="109" xr:uid="{00000000-0005-0000-0000-000026000000}"/>
    <cellStyle name="一般 5 3" xfId="12" xr:uid="{00000000-0005-0000-0000-000027000000}"/>
    <cellStyle name="一般 6" xfId="6" xr:uid="{00000000-0005-0000-0000-000028000000}"/>
    <cellStyle name="一般 6 2" xfId="39" xr:uid="{00000000-0005-0000-0000-000029000000}"/>
    <cellStyle name="一般 6 3" xfId="108" xr:uid="{00000000-0005-0000-0000-00002A000000}"/>
    <cellStyle name="一般 6 4" xfId="13" xr:uid="{00000000-0005-0000-0000-00002B000000}"/>
    <cellStyle name="一般 7" xfId="40" xr:uid="{00000000-0005-0000-0000-00002C000000}"/>
    <cellStyle name="一般 8" xfId="41" xr:uid="{00000000-0005-0000-0000-00002D000000}"/>
    <cellStyle name="一般 9" xfId="42" xr:uid="{00000000-0005-0000-0000-00002E000000}"/>
    <cellStyle name="一般_11320801" xfId="130" xr:uid="{B244A4C1-AA9E-481B-81D5-7632876C0FD2}"/>
    <cellStyle name="一般_1836-01-21身心障礙者居家照顧服務成果(96增)" xfId="135" xr:uid="{374D4EF7-2A4D-4AD9-9073-98B5336F20D5}"/>
    <cellStyle name="一般_3311-02-01-3鄉(鎮、市)公共造產成果概況" xfId="155" xr:uid="{7C3018E4-0551-41D8-86EF-F83E03BBBB36}"/>
    <cellStyle name="一般_8508_1" xfId="131" xr:uid="{D385650C-61B1-4D47-9F73-EB73316778F3}"/>
    <cellStyle name="一般_86_縣市戶政報表程式0516" xfId="136" xr:uid="{63BFA086-E0B1-4F58-B308-740EC37F532F}"/>
    <cellStyle name="一般_86_縣市戶政報表程式0516 2" xfId="153" xr:uid="{16E421C9-AF01-4FB6-84A7-90D40071A546}"/>
    <cellStyle name="一般_86_縣市戶政報表程式0516 3" xfId="157" xr:uid="{51F54D21-F43D-41E8-9597-88BA223D446A}"/>
    <cellStyle name="一般_f100-14" xfId="160" xr:uid="{D98AE49F-CDF3-45CA-BEA2-B1064724D43E}"/>
    <cellStyle name="一般_Sheet1" xfId="1" xr:uid="{00000000-0005-0000-0000-00002F000000}"/>
    <cellStyle name="一般_Sheet1 2" xfId="158" xr:uid="{ECA3D11D-5CEB-4051-9972-ED32904C1161}"/>
    <cellStyle name="一般_Sheet1_1112-06-01-3__鄉(鎮、市)各級租佃委員會調解調處案件" xfId="154" xr:uid="{365CA050-5BBF-404B-B3B7-AB61638B3415}"/>
    <cellStyle name="一般_天然災害水土保持年報修" xfId="147" xr:uid="{137E191D-9FC4-41DF-91CF-EC18751960CC}"/>
    <cellStyle name="一般_戶口數_縣市戶政報表程式0516" xfId="138" xr:uid="{5DFA0274-EA8F-4011-A33F-EE455A0C5C7E}"/>
    <cellStyle name="一般_戶口數_縣市戶政報表程式0516 2" xfId="162" xr:uid="{823A4743-C4BB-4893-A39D-7E2147371EB0}"/>
    <cellStyle name="一般_民政類報表程式" xfId="139" xr:uid="{A2EAD605-A44E-4458-AF17-D40F0256B84F}"/>
    <cellStyle name="一般_垃圾水肥修正案" xfId="127" xr:uid="{643E03EB-2409-4290-81B6-1616CF1F903B}"/>
    <cellStyle name="一般_治山防 洪整體治理工程 修" xfId="143" xr:uid="{3D80DFCA-C2D2-4128-AC41-2489FB8A07A3}"/>
    <cellStyle name="一般_治山防 洪整體治理工程 修 2" xfId="146" xr:uid="{3C3DA896-9A63-4048-94DA-D40981EF395C}"/>
    <cellStyle name="一般_婚姻_縣市戶政報表程式0516" xfId="137" xr:uid="{DD34EA03-64C0-453C-9CF4-F33137A5FEED}"/>
    <cellStyle name="一般_婚姻_縣市戶政報表程式0516 2" xfId="161" xr:uid="{D4C3E705-47CF-48B0-9C5B-BA36D56CF577}"/>
    <cellStyle name="一般_魚類平均價格" xfId="165" xr:uid="{CBF98763-ECA5-4BB5-8F63-2CDE3C5520C3}"/>
    <cellStyle name="一般_經費統計修" xfId="149" xr:uid="{9A00E34A-BAD7-4421-9E49-885F20D1A9C3}"/>
    <cellStyle name="一般_經費統計修 2" xfId="151" xr:uid="{6AAF837F-9654-495F-BF49-63E5C852ACF1}"/>
    <cellStyle name="一般_農路修" xfId="152" xr:uid="{71A506B2-3B02-434A-B3D7-35600FE79029}"/>
    <cellStyle name="千分位" xfId="166" builtinId="3"/>
    <cellStyle name="千分位 2" xfId="43" xr:uid="{00000000-0005-0000-0000-000030000000}"/>
    <cellStyle name="千分位 2 2" xfId="44" xr:uid="{00000000-0005-0000-0000-000031000000}"/>
    <cellStyle name="千分位 2 2 2" xfId="45" xr:uid="{00000000-0005-0000-0000-000032000000}"/>
    <cellStyle name="千分位 3" xfId="46" xr:uid="{00000000-0005-0000-0000-000033000000}"/>
    <cellStyle name="千分位 3 2" xfId="47" xr:uid="{00000000-0005-0000-0000-000034000000}"/>
    <cellStyle name="千分位 4" xfId="48" xr:uid="{00000000-0005-0000-0000-000035000000}"/>
    <cellStyle name="千分位 5" xfId="49" xr:uid="{00000000-0005-0000-0000-000036000000}"/>
    <cellStyle name="千分位 6" xfId="50" xr:uid="{00000000-0005-0000-0000-000037000000}"/>
    <cellStyle name="千分位 7" xfId="144" xr:uid="{316A656E-3CBB-4116-8A94-00A76CE0380B}"/>
    <cellStyle name="千分位 8" xfId="148" xr:uid="{552ADD8C-BD57-4C10-9019-B35B98AF78AF}"/>
    <cellStyle name="中等 2" xfId="51" xr:uid="{00000000-0005-0000-0000-000038000000}"/>
    <cellStyle name="合計 2" xfId="52" xr:uid="{00000000-0005-0000-0000-000039000000}"/>
    <cellStyle name="合計 2 2" xfId="114" xr:uid="{00000000-0005-0000-0000-00003A000000}"/>
    <cellStyle name="合計 2 2 2" xfId="120" xr:uid="{00000000-0005-0000-0000-00003B000000}"/>
    <cellStyle name="合計 2 3" xfId="113" xr:uid="{00000000-0005-0000-0000-00003C000000}"/>
    <cellStyle name="好 2" xfId="53" xr:uid="{00000000-0005-0000-0000-00003D000000}"/>
    <cellStyle name="好_108年都市計畫公共設施已取得面積" xfId="54" xr:uid="{00000000-0005-0000-0000-00003E000000}"/>
    <cellStyle name="好_108年都市計畫公共設施已取得面積_1" xfId="55" xr:uid="{00000000-0005-0000-0000-00003F000000}"/>
    <cellStyle name="好_1821-05-04照顧中低收入戶概況" xfId="56" xr:uid="{00000000-0005-0000-0000-000040000000}"/>
    <cellStyle name="好_1821-05-05中低收入戶數及人數按年齡別分" xfId="57" xr:uid="{00000000-0005-0000-0000-000041000000}"/>
    <cellStyle name="好_1836-01-13身心障礙者社區支持服務成果" xfId="58" xr:uid="{00000000-0005-0000-0000-000042000000}"/>
    <cellStyle name="好_1840-01-01-2推行社區發展工作概況(修正版)1010605" xfId="59" xr:uid="{00000000-0005-0000-0000-000043000000}"/>
    <cellStyle name="好_2922-01-03內政部直轄工商自由職業團體數及異動數" xfId="60" xr:uid="{00000000-0005-0000-0000-000044000000}"/>
    <cellStyle name="好_2922-01-04全國性社會團體數及異動數" xfId="61" xr:uid="{00000000-0005-0000-0000-000045000000}"/>
    <cellStyle name="好_Book2" xfId="62" xr:uid="{00000000-0005-0000-0000-000046000000}"/>
    <cellStyle name="好_一級身障" xfId="63" xr:uid="{00000000-0005-0000-0000-000047000000}"/>
    <cellStyle name="好_一級報表程式1020508" xfId="64" xr:uid="{00000000-0005-0000-0000-000048000000}"/>
    <cellStyle name="好_一級報表程式1020703" xfId="65" xr:uid="{00000000-0005-0000-0000-000049000000}"/>
    <cellStyle name="好_本部報表程式" xfId="66" xr:uid="{00000000-0005-0000-0000-00004A000000}"/>
    <cellStyle name="百分比 2" xfId="67" xr:uid="{00000000-0005-0000-0000-00004B000000}"/>
    <cellStyle name="計算方式 2" xfId="68" xr:uid="{00000000-0005-0000-0000-00004C000000}"/>
    <cellStyle name="計算方式 2 2" xfId="115" xr:uid="{00000000-0005-0000-0000-00004D000000}"/>
    <cellStyle name="計算方式 2 2 2" xfId="121" xr:uid="{00000000-0005-0000-0000-00004E000000}"/>
    <cellStyle name="計算方式 2 3" xfId="112" xr:uid="{00000000-0005-0000-0000-00004F000000}"/>
    <cellStyle name="貨幣 2" xfId="69" xr:uid="{00000000-0005-0000-0000-000050000000}"/>
    <cellStyle name="貨幣 2 2" xfId="70" xr:uid="{00000000-0005-0000-0000-000051000000}"/>
    <cellStyle name="貨幣[0]_85fya初" xfId="71" xr:uid="{00000000-0005-0000-0000-000052000000}"/>
    <cellStyle name="連結的儲存格 2" xfId="72" xr:uid="{00000000-0005-0000-0000-000053000000}"/>
    <cellStyle name="備註 2" xfId="73" xr:uid="{00000000-0005-0000-0000-000054000000}"/>
    <cellStyle name="備註 2 2" xfId="116" xr:uid="{00000000-0005-0000-0000-000055000000}"/>
    <cellStyle name="備註 2 2 2" xfId="122" xr:uid="{00000000-0005-0000-0000-000056000000}"/>
    <cellStyle name="備註 2 3" xfId="111" xr:uid="{00000000-0005-0000-0000-000057000000}"/>
    <cellStyle name="超連結" xfId="2" builtinId="8"/>
    <cellStyle name="超連結 2" xfId="10" xr:uid="{00000000-0005-0000-0000-000059000000}"/>
    <cellStyle name="超連結 3" xfId="74" xr:uid="{00000000-0005-0000-0000-00005A000000}"/>
    <cellStyle name="超連結 4" xfId="129" xr:uid="{F9A7A4E5-EAB2-4C40-B8B4-806C984AD507}"/>
    <cellStyle name="說明文字 2" xfId="75" xr:uid="{00000000-0005-0000-0000-00005B000000}"/>
    <cellStyle name="輔色1 2" xfId="76" xr:uid="{00000000-0005-0000-0000-00005C000000}"/>
    <cellStyle name="輔色2 2" xfId="77" xr:uid="{00000000-0005-0000-0000-00005D000000}"/>
    <cellStyle name="輔色3 2" xfId="78" xr:uid="{00000000-0005-0000-0000-00005E000000}"/>
    <cellStyle name="輔色4 2" xfId="79" xr:uid="{00000000-0005-0000-0000-00005F000000}"/>
    <cellStyle name="輔色5 2" xfId="80" xr:uid="{00000000-0005-0000-0000-000060000000}"/>
    <cellStyle name="輔色6 2" xfId="81" xr:uid="{00000000-0005-0000-0000-000061000000}"/>
    <cellStyle name="標題 1 2" xfId="82" xr:uid="{00000000-0005-0000-0000-000062000000}"/>
    <cellStyle name="標題 2 2" xfId="83" xr:uid="{00000000-0005-0000-0000-000063000000}"/>
    <cellStyle name="標題 3 2" xfId="84" xr:uid="{00000000-0005-0000-0000-000064000000}"/>
    <cellStyle name="標題 4 2" xfId="85" xr:uid="{00000000-0005-0000-0000-000065000000}"/>
    <cellStyle name="標題 5" xfId="86" xr:uid="{00000000-0005-0000-0000-000066000000}"/>
    <cellStyle name="輸入 2" xfId="87" xr:uid="{00000000-0005-0000-0000-000067000000}"/>
    <cellStyle name="輸入 2 2" xfId="117" xr:uid="{00000000-0005-0000-0000-000068000000}"/>
    <cellStyle name="輸入 2 2 2" xfId="123" xr:uid="{00000000-0005-0000-0000-000069000000}"/>
    <cellStyle name="輸入 2 3" xfId="110" xr:uid="{00000000-0005-0000-0000-00006A000000}"/>
    <cellStyle name="輸出 2" xfId="88" xr:uid="{00000000-0005-0000-0000-00006B000000}"/>
    <cellStyle name="輸出 2 2" xfId="118" xr:uid="{00000000-0005-0000-0000-00006C000000}"/>
    <cellStyle name="輸出 2 2 2" xfId="124" xr:uid="{00000000-0005-0000-0000-00006D000000}"/>
    <cellStyle name="輸出 2 3" xfId="119" xr:uid="{00000000-0005-0000-0000-00006E000000}"/>
    <cellStyle name="檢查儲存格 2" xfId="89" xr:uid="{00000000-0005-0000-0000-00006F000000}"/>
    <cellStyle name="壞 2" xfId="90" xr:uid="{00000000-0005-0000-0000-000070000000}"/>
    <cellStyle name="壞_108年都市計畫公共設施已取得面積" xfId="91" xr:uid="{00000000-0005-0000-0000-000071000000}"/>
    <cellStyle name="壞_108年都市計畫公共設施已取得面積_1" xfId="92" xr:uid="{00000000-0005-0000-0000-000072000000}"/>
    <cellStyle name="壞_1821-05-04照顧中低收入戶概況" xfId="93" xr:uid="{00000000-0005-0000-0000-000073000000}"/>
    <cellStyle name="壞_1821-05-05中低收入戶數及人數按年齡別分" xfId="94" xr:uid="{00000000-0005-0000-0000-000074000000}"/>
    <cellStyle name="壞_1836-01-13身心障礙者社區支持服務成果" xfId="95" xr:uid="{00000000-0005-0000-0000-000075000000}"/>
    <cellStyle name="壞_1840-01-01-2推行社區發展工作概況(修正版)1010605" xfId="96" xr:uid="{00000000-0005-0000-0000-000076000000}"/>
    <cellStyle name="壞_2922-01-03內政部直轄工商自由職業團體數及異動數" xfId="97" xr:uid="{00000000-0005-0000-0000-000077000000}"/>
    <cellStyle name="壞_2922-01-04全國性社會團體數及異動數" xfId="98" xr:uid="{00000000-0005-0000-0000-000078000000}"/>
    <cellStyle name="壞_Book2" xfId="99" xr:uid="{00000000-0005-0000-0000-000079000000}"/>
    <cellStyle name="壞_一級身障" xfId="100" xr:uid="{00000000-0005-0000-0000-00007A000000}"/>
    <cellStyle name="壞_一級報表程式1020508" xfId="101" xr:uid="{00000000-0005-0000-0000-00007B000000}"/>
    <cellStyle name="壞_一級報表程式1020703" xfId="102" xr:uid="{00000000-0005-0000-0000-00007C000000}"/>
    <cellStyle name="壞_本部報表程式" xfId="103" xr:uid="{00000000-0005-0000-0000-00007D000000}"/>
    <cellStyle name="警告文字 2" xfId="104" xr:uid="{00000000-0005-0000-0000-00007E000000}"/>
  </cellStyles>
  <dxfs count="0"/>
  <tableStyles count="0" defaultTableStyle="TableStyleMedium9" defaultPivotStyle="PivotStyleLight16"/>
  <colors>
    <mruColors>
      <color rgb="FFC9FFF5"/>
      <color rgb="FFFFF7FF"/>
      <color rgb="FFE5E5FF"/>
      <color rgb="FFDDFFF9"/>
      <color rgb="FFECECE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7" Type="http://schemas.openxmlformats.org/officeDocument/2006/relationships/worksheet" Target="worksheets/sheet117.xml"/><Relationship Id="rId21" Type="http://schemas.openxmlformats.org/officeDocument/2006/relationships/worksheet" Target="worksheets/sheet21.xml"/><Relationship Id="rId42" Type="http://schemas.openxmlformats.org/officeDocument/2006/relationships/worksheet" Target="worksheets/sheet42.xml"/><Relationship Id="rId63" Type="http://schemas.openxmlformats.org/officeDocument/2006/relationships/worksheet" Target="worksheets/sheet63.xml"/><Relationship Id="rId84" Type="http://schemas.openxmlformats.org/officeDocument/2006/relationships/worksheet" Target="worksheets/sheet84.xml"/><Relationship Id="rId16" Type="http://schemas.openxmlformats.org/officeDocument/2006/relationships/worksheet" Target="worksheets/sheet16.xml"/><Relationship Id="rId107" Type="http://schemas.openxmlformats.org/officeDocument/2006/relationships/worksheet" Target="worksheets/sheet107.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102" Type="http://schemas.openxmlformats.org/officeDocument/2006/relationships/worksheet" Target="worksheets/sheet102.xml"/><Relationship Id="rId123" Type="http://schemas.openxmlformats.org/officeDocument/2006/relationships/worksheet" Target="worksheets/sheet123.xml"/><Relationship Id="rId128" Type="http://schemas.openxmlformats.org/officeDocument/2006/relationships/worksheet" Target="worksheets/sheet128.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worksheet" Target="worksheets/sheet95.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113" Type="http://schemas.openxmlformats.org/officeDocument/2006/relationships/worksheet" Target="worksheets/sheet113.xml"/><Relationship Id="rId118" Type="http://schemas.openxmlformats.org/officeDocument/2006/relationships/worksheet" Target="worksheets/sheet118.xml"/><Relationship Id="rId134" Type="http://schemas.openxmlformats.org/officeDocument/2006/relationships/styles" Target="styles.xml"/><Relationship Id="rId80" Type="http://schemas.openxmlformats.org/officeDocument/2006/relationships/worksheet" Target="worksheets/sheet80.xml"/><Relationship Id="rId85" Type="http://schemas.openxmlformats.org/officeDocument/2006/relationships/worksheet" Target="worksheets/sheet85.xml"/><Relationship Id="rId12" Type="http://schemas.openxmlformats.org/officeDocument/2006/relationships/worksheet" Target="worksheets/sheet12.xml"/><Relationship Id="rId17" Type="http://schemas.openxmlformats.org/officeDocument/2006/relationships/worksheet" Target="worksheets/sheet17.xml"/><Relationship Id="rId33" Type="http://schemas.openxmlformats.org/officeDocument/2006/relationships/worksheet" Target="worksheets/sheet33.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worksheet" Target="worksheets/sheet103.xml"/><Relationship Id="rId108" Type="http://schemas.openxmlformats.org/officeDocument/2006/relationships/worksheet" Target="worksheets/sheet108.xml"/><Relationship Id="rId124" Type="http://schemas.openxmlformats.org/officeDocument/2006/relationships/worksheet" Target="worksheets/sheet124.xml"/><Relationship Id="rId129" Type="http://schemas.openxmlformats.org/officeDocument/2006/relationships/worksheet" Target="worksheets/sheet129.xml"/><Relationship Id="rId54" Type="http://schemas.openxmlformats.org/officeDocument/2006/relationships/worksheet" Target="worksheets/sheet54.xml"/><Relationship Id="rId70" Type="http://schemas.openxmlformats.org/officeDocument/2006/relationships/worksheet" Target="worksheets/sheet70.xml"/><Relationship Id="rId75" Type="http://schemas.openxmlformats.org/officeDocument/2006/relationships/worksheet" Target="worksheets/sheet75.xml"/><Relationship Id="rId91" Type="http://schemas.openxmlformats.org/officeDocument/2006/relationships/worksheet" Target="worksheets/sheet91.xml"/><Relationship Id="rId96" Type="http://schemas.openxmlformats.org/officeDocument/2006/relationships/worksheet" Target="worksheets/sheet96.xml"/><Relationship Id="rId1" Type="http://schemas.openxmlformats.org/officeDocument/2006/relationships/worksheet" Target="worksheets/sheet1.xml"/><Relationship Id="rId6" Type="http://schemas.openxmlformats.org/officeDocument/2006/relationships/worksheet" Target="worksheets/sheet6.xml"/><Relationship Id="rId23" Type="http://schemas.openxmlformats.org/officeDocument/2006/relationships/worksheet" Target="worksheets/sheet23.xml"/><Relationship Id="rId28" Type="http://schemas.openxmlformats.org/officeDocument/2006/relationships/worksheet" Target="worksheets/sheet28.xml"/><Relationship Id="rId49" Type="http://schemas.openxmlformats.org/officeDocument/2006/relationships/worksheet" Target="worksheets/sheet49.xml"/><Relationship Id="rId114" Type="http://schemas.openxmlformats.org/officeDocument/2006/relationships/worksheet" Target="worksheets/sheet114.xml"/><Relationship Id="rId119" Type="http://schemas.openxmlformats.org/officeDocument/2006/relationships/worksheet" Target="worksheets/sheet119.xml"/><Relationship Id="rId44" Type="http://schemas.openxmlformats.org/officeDocument/2006/relationships/worksheet" Target="worksheets/sheet44.xml"/><Relationship Id="rId60" Type="http://schemas.openxmlformats.org/officeDocument/2006/relationships/worksheet" Target="worksheets/sheet60.xml"/><Relationship Id="rId65" Type="http://schemas.openxmlformats.org/officeDocument/2006/relationships/worksheet" Target="worksheets/sheet65.xml"/><Relationship Id="rId81" Type="http://schemas.openxmlformats.org/officeDocument/2006/relationships/worksheet" Target="worksheets/sheet81.xml"/><Relationship Id="rId86" Type="http://schemas.openxmlformats.org/officeDocument/2006/relationships/worksheet" Target="worksheets/sheet86.xml"/><Relationship Id="rId130" Type="http://schemas.openxmlformats.org/officeDocument/2006/relationships/externalLink" Target="externalLinks/externalLink1.xml"/><Relationship Id="rId135" Type="http://schemas.openxmlformats.org/officeDocument/2006/relationships/sharedStrings" Target="sharedStrings.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worksheet" Target="worksheets/sheet10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worksheet" Target="worksheets/sheet104.xml"/><Relationship Id="rId120" Type="http://schemas.openxmlformats.org/officeDocument/2006/relationships/worksheet" Target="worksheets/sheet120.xml"/><Relationship Id="rId125" Type="http://schemas.openxmlformats.org/officeDocument/2006/relationships/worksheet" Target="worksheets/sheet125.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110" Type="http://schemas.openxmlformats.org/officeDocument/2006/relationships/worksheet" Target="worksheets/sheet110.xml"/><Relationship Id="rId115" Type="http://schemas.openxmlformats.org/officeDocument/2006/relationships/worksheet" Target="worksheets/sheet115.xml"/><Relationship Id="rId131" Type="http://schemas.openxmlformats.org/officeDocument/2006/relationships/externalLink" Target="externalLinks/externalLink2.xml"/><Relationship Id="rId136" Type="http://schemas.openxmlformats.org/officeDocument/2006/relationships/calcChain" Target="calcChain.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worksheet" Target="worksheets/sheet105.xml"/><Relationship Id="rId126" Type="http://schemas.openxmlformats.org/officeDocument/2006/relationships/worksheet" Target="worksheets/sheet126.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worksheet" Target="worksheets/sheet98.xml"/><Relationship Id="rId121" Type="http://schemas.openxmlformats.org/officeDocument/2006/relationships/worksheet" Target="worksheets/sheet121.xml"/><Relationship Id="rId3" Type="http://schemas.openxmlformats.org/officeDocument/2006/relationships/worksheet" Target="worksheets/sheet3.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worksheet" Target="worksheets/sheet67.xml"/><Relationship Id="rId116" Type="http://schemas.openxmlformats.org/officeDocument/2006/relationships/worksheet" Target="worksheets/sheet116.xml"/><Relationship Id="rId20" Type="http://schemas.openxmlformats.org/officeDocument/2006/relationships/worksheet" Target="worksheets/sheet20.xml"/><Relationship Id="rId41" Type="http://schemas.openxmlformats.org/officeDocument/2006/relationships/worksheet" Target="worksheets/sheet41.xml"/><Relationship Id="rId62" Type="http://schemas.openxmlformats.org/officeDocument/2006/relationships/worksheet" Target="worksheets/sheet62.xml"/><Relationship Id="rId83" Type="http://schemas.openxmlformats.org/officeDocument/2006/relationships/worksheet" Target="worksheets/sheet83.xml"/><Relationship Id="rId88" Type="http://schemas.openxmlformats.org/officeDocument/2006/relationships/worksheet" Target="worksheets/sheet88.xml"/><Relationship Id="rId111" Type="http://schemas.openxmlformats.org/officeDocument/2006/relationships/worksheet" Target="worksheets/sheet111.xml"/><Relationship Id="rId132" Type="http://schemas.openxmlformats.org/officeDocument/2006/relationships/externalLink" Target="externalLinks/externalLink3.xml"/><Relationship Id="rId15" Type="http://schemas.openxmlformats.org/officeDocument/2006/relationships/worksheet" Target="worksheets/sheet15.xml"/><Relationship Id="rId36" Type="http://schemas.openxmlformats.org/officeDocument/2006/relationships/worksheet" Target="worksheets/sheet36.xml"/><Relationship Id="rId57" Type="http://schemas.openxmlformats.org/officeDocument/2006/relationships/worksheet" Target="worksheets/sheet57.xml"/><Relationship Id="rId106" Type="http://schemas.openxmlformats.org/officeDocument/2006/relationships/worksheet" Target="worksheets/sheet106.xml"/><Relationship Id="rId127" Type="http://schemas.openxmlformats.org/officeDocument/2006/relationships/worksheet" Target="worksheets/sheet127.xml"/><Relationship Id="rId10" Type="http://schemas.openxmlformats.org/officeDocument/2006/relationships/worksheet" Target="worksheets/sheet10.xml"/><Relationship Id="rId31" Type="http://schemas.openxmlformats.org/officeDocument/2006/relationships/worksheet" Target="worksheets/sheet31.xml"/><Relationship Id="rId52" Type="http://schemas.openxmlformats.org/officeDocument/2006/relationships/worksheet" Target="worksheets/sheet52.xml"/><Relationship Id="rId73" Type="http://schemas.openxmlformats.org/officeDocument/2006/relationships/worksheet" Target="worksheets/sheet73.xml"/><Relationship Id="rId78" Type="http://schemas.openxmlformats.org/officeDocument/2006/relationships/worksheet" Target="worksheets/sheet78.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122" Type="http://schemas.openxmlformats.org/officeDocument/2006/relationships/worksheet" Target="worksheets/sheet122.xml"/><Relationship Id="rId4" Type="http://schemas.openxmlformats.org/officeDocument/2006/relationships/worksheet" Target="worksheets/sheet4.xml"/><Relationship Id="rId9" Type="http://schemas.openxmlformats.org/officeDocument/2006/relationships/worksheet" Target="worksheets/sheet9.xml"/><Relationship Id="rId26" Type="http://schemas.openxmlformats.org/officeDocument/2006/relationships/worksheet" Target="worksheets/sheet26.xml"/><Relationship Id="rId47" Type="http://schemas.openxmlformats.org/officeDocument/2006/relationships/worksheet" Target="worksheets/sheet47.xml"/><Relationship Id="rId68" Type="http://schemas.openxmlformats.org/officeDocument/2006/relationships/worksheet" Target="worksheets/sheet68.xml"/><Relationship Id="rId89" Type="http://schemas.openxmlformats.org/officeDocument/2006/relationships/worksheet" Target="worksheets/sheet89.xml"/><Relationship Id="rId112" Type="http://schemas.openxmlformats.org/officeDocument/2006/relationships/worksheet" Target="worksheets/sheet112.xml"/><Relationship Id="rId133"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4</xdr:col>
      <xdr:colOff>4595</xdr:colOff>
      <xdr:row>8</xdr:row>
      <xdr:rowOff>0</xdr:rowOff>
    </xdr:from>
    <xdr:to>
      <xdr:col>4</xdr:col>
      <xdr:colOff>4595</xdr:colOff>
      <xdr:row>8</xdr:row>
      <xdr:rowOff>0</xdr:rowOff>
    </xdr:to>
    <xdr:sp macro="" textlink="" fLocksText="0">
      <xdr:nvSpPr>
        <xdr:cNvPr id="2" name="Text Box 1" hidden="1">
          <a:extLst>
            <a:ext uri="{FF2B5EF4-FFF2-40B4-BE49-F238E27FC236}">
              <a16:creationId xmlns:a16="http://schemas.microsoft.com/office/drawing/2014/main" id="{FCC0C011-7F28-47C6-9DC7-FB8B9E54B427}"/>
            </a:ext>
          </a:extLst>
        </xdr:cNvPr>
        <xdr:cNvSpPr>
          <a:spLocks noChangeArrowheads="1"/>
        </xdr:cNvSpPr>
      </xdr:nvSpPr>
      <xdr:spPr bwMode="auto">
        <a:xfrm>
          <a:off x="4157495" y="4632960"/>
          <a:ext cx="0" cy="0"/>
        </a:xfrm>
        <a:prstGeom prst="rect">
          <a:avLst/>
        </a:prstGeom>
        <a:noFill/>
        <a:ln>
          <a:noFill/>
        </a:ln>
        <a:effectLst/>
      </xdr:spPr>
      <xdr:txBody>
        <a:bodyPr vertOverflow="clip" wrap="square" lIns="0" tIns="0" rIns="0" bIns="0" anchor="t"/>
        <a:lstStyle/>
        <a:p>
          <a:pPr algn="l" rtl="0">
            <a:defRPr sz="1000"/>
          </a:pPr>
          <a:r>
            <a:rPr lang="zh-TW" altLang="en-US" sz="1600" b="0" i="0" u="none" strike="noStrike" baseline="0">
              <a:solidFill>
                <a:srgbClr val="000000"/>
              </a:solidFill>
              <a:latin typeface="新細明體"/>
              <a:ea typeface="新細明體"/>
            </a:rPr>
            <a:t> </a:t>
          </a:r>
        </a:p>
      </xdr:txBody>
    </xdr:sp>
    <xdr:clientData/>
  </xdr:twoCellAnchor>
  <xdr:twoCellAnchor>
    <xdr:from>
      <xdr:col>4</xdr:col>
      <xdr:colOff>4595</xdr:colOff>
      <xdr:row>8</xdr:row>
      <xdr:rowOff>0</xdr:rowOff>
    </xdr:from>
    <xdr:to>
      <xdr:col>4</xdr:col>
      <xdr:colOff>4595</xdr:colOff>
      <xdr:row>8</xdr:row>
      <xdr:rowOff>0</xdr:rowOff>
    </xdr:to>
    <xdr:sp macro="" textlink="" fLocksText="0">
      <xdr:nvSpPr>
        <xdr:cNvPr id="3" name="Text Box 2" hidden="1">
          <a:extLst>
            <a:ext uri="{FF2B5EF4-FFF2-40B4-BE49-F238E27FC236}">
              <a16:creationId xmlns:a16="http://schemas.microsoft.com/office/drawing/2014/main" id="{30B529B0-00E1-4D40-87C6-2C4EE6747F3D}"/>
            </a:ext>
          </a:extLst>
        </xdr:cNvPr>
        <xdr:cNvSpPr>
          <a:spLocks noChangeArrowheads="1"/>
        </xdr:cNvSpPr>
      </xdr:nvSpPr>
      <xdr:spPr bwMode="auto">
        <a:xfrm>
          <a:off x="4157495" y="4632960"/>
          <a:ext cx="0" cy="0"/>
        </a:xfrm>
        <a:prstGeom prst="rect">
          <a:avLst/>
        </a:prstGeom>
        <a:noFill/>
        <a:ln>
          <a:noFill/>
        </a:ln>
        <a:effectLst/>
      </xdr:spPr>
      <xdr:txBody>
        <a:bodyPr vertOverflow="clip" wrap="square" lIns="0" tIns="0" rIns="0" bIns="0" anchor="t"/>
        <a:lstStyle/>
        <a:p>
          <a:pPr algn="l" rtl="0">
            <a:defRPr sz="1000"/>
          </a:pPr>
          <a:r>
            <a:rPr lang="zh-TW" altLang="en-US" sz="1600" b="0" i="0" u="none" strike="noStrike" baseline="0">
              <a:solidFill>
                <a:srgbClr val="000000"/>
              </a:solidFill>
              <a:latin typeface="新細明體"/>
              <a:ea typeface="新細明體"/>
            </a:rPr>
            <a:t> </a:t>
          </a:r>
        </a:p>
      </xdr:txBody>
    </xdr:sp>
    <xdr:clientData/>
  </xdr:twoCellAnchor>
  <xdr:twoCellAnchor>
    <xdr:from>
      <xdr:col>4</xdr:col>
      <xdr:colOff>4595</xdr:colOff>
      <xdr:row>8</xdr:row>
      <xdr:rowOff>0</xdr:rowOff>
    </xdr:from>
    <xdr:to>
      <xdr:col>4</xdr:col>
      <xdr:colOff>4595</xdr:colOff>
      <xdr:row>8</xdr:row>
      <xdr:rowOff>0</xdr:rowOff>
    </xdr:to>
    <xdr:sp macro="" textlink="" fLocksText="0">
      <xdr:nvSpPr>
        <xdr:cNvPr id="4" name="Text Box 50" hidden="1">
          <a:extLst>
            <a:ext uri="{FF2B5EF4-FFF2-40B4-BE49-F238E27FC236}">
              <a16:creationId xmlns:a16="http://schemas.microsoft.com/office/drawing/2014/main" id="{7A9BF9C7-0887-4559-AAB2-A7F99EBB0885}"/>
            </a:ext>
          </a:extLst>
        </xdr:cNvPr>
        <xdr:cNvSpPr>
          <a:spLocks noChangeArrowheads="1"/>
        </xdr:cNvSpPr>
      </xdr:nvSpPr>
      <xdr:spPr bwMode="auto">
        <a:xfrm>
          <a:off x="4157495" y="4632960"/>
          <a:ext cx="0" cy="0"/>
        </a:xfrm>
        <a:prstGeom prst="rect">
          <a:avLst/>
        </a:prstGeom>
        <a:noFill/>
        <a:ln>
          <a:noFill/>
        </a:ln>
        <a:effectLst/>
      </xdr:spPr>
      <xdr:txBody>
        <a:bodyPr vertOverflow="clip" wrap="square" lIns="0" tIns="0" rIns="0" bIns="0" anchor="t"/>
        <a:lstStyle/>
        <a:p>
          <a:pPr algn="l" rtl="0">
            <a:defRPr sz="1000"/>
          </a:pPr>
          <a:r>
            <a:rPr lang="zh-TW" altLang="en-US" sz="1600" b="0" i="0" u="none" strike="noStrike" baseline="0">
              <a:solidFill>
                <a:srgbClr val="000000"/>
              </a:solidFill>
              <a:latin typeface="新細明體"/>
              <a:ea typeface="新細明體"/>
            </a:rPr>
            <a:t> </a:t>
          </a:r>
        </a:p>
      </xdr:txBody>
    </xdr:sp>
    <xdr:clientData/>
  </xdr:twoCellAnchor>
  <xdr:twoCellAnchor>
    <xdr:from>
      <xdr:col>4</xdr:col>
      <xdr:colOff>4595</xdr:colOff>
      <xdr:row>8</xdr:row>
      <xdr:rowOff>0</xdr:rowOff>
    </xdr:from>
    <xdr:to>
      <xdr:col>4</xdr:col>
      <xdr:colOff>4595</xdr:colOff>
      <xdr:row>8</xdr:row>
      <xdr:rowOff>0</xdr:rowOff>
    </xdr:to>
    <xdr:sp macro="" textlink="" fLocksText="0">
      <xdr:nvSpPr>
        <xdr:cNvPr id="5" name="Text Box 51" hidden="1">
          <a:extLst>
            <a:ext uri="{FF2B5EF4-FFF2-40B4-BE49-F238E27FC236}">
              <a16:creationId xmlns:a16="http://schemas.microsoft.com/office/drawing/2014/main" id="{164EE4F5-D111-4809-8AB9-AC2C29930D0E}"/>
            </a:ext>
          </a:extLst>
        </xdr:cNvPr>
        <xdr:cNvSpPr>
          <a:spLocks noChangeArrowheads="1"/>
        </xdr:cNvSpPr>
      </xdr:nvSpPr>
      <xdr:spPr bwMode="auto">
        <a:xfrm>
          <a:off x="4157495" y="4632960"/>
          <a:ext cx="0" cy="0"/>
        </a:xfrm>
        <a:prstGeom prst="rect">
          <a:avLst/>
        </a:prstGeom>
        <a:noFill/>
        <a:ln>
          <a:noFill/>
        </a:ln>
        <a:effectLst/>
      </xdr:spPr>
      <xdr:txBody>
        <a:bodyPr vertOverflow="clip" wrap="square" lIns="0" tIns="0" rIns="0" bIns="0" anchor="t"/>
        <a:lstStyle/>
        <a:p>
          <a:pPr algn="l" rtl="0">
            <a:defRPr sz="1000"/>
          </a:pPr>
          <a:r>
            <a:rPr lang="zh-TW" altLang="en-US" sz="1600" b="0" i="0" u="none" strike="noStrike" baseline="0">
              <a:solidFill>
                <a:srgbClr val="000000"/>
              </a:solidFill>
              <a:latin typeface="新細明體"/>
              <a:ea typeface="新細明體"/>
            </a:rPr>
            <a:t> </a:t>
          </a:r>
        </a:p>
      </xdr:txBody>
    </xdr:sp>
    <xdr:clientData/>
  </xdr:twoCellAnchor>
  <xdr:twoCellAnchor>
    <xdr:from>
      <xdr:col>4</xdr:col>
      <xdr:colOff>4595</xdr:colOff>
      <xdr:row>8</xdr:row>
      <xdr:rowOff>0</xdr:rowOff>
    </xdr:from>
    <xdr:to>
      <xdr:col>4</xdr:col>
      <xdr:colOff>4595</xdr:colOff>
      <xdr:row>8</xdr:row>
      <xdr:rowOff>0</xdr:rowOff>
    </xdr:to>
    <xdr:sp macro="" textlink="" fLocksText="0">
      <xdr:nvSpPr>
        <xdr:cNvPr id="6" name="Text Box 70" hidden="1">
          <a:extLst>
            <a:ext uri="{FF2B5EF4-FFF2-40B4-BE49-F238E27FC236}">
              <a16:creationId xmlns:a16="http://schemas.microsoft.com/office/drawing/2014/main" id="{409D7565-2351-4A09-BC03-DBBA0A5986C4}"/>
            </a:ext>
          </a:extLst>
        </xdr:cNvPr>
        <xdr:cNvSpPr>
          <a:spLocks noChangeArrowheads="1"/>
        </xdr:cNvSpPr>
      </xdr:nvSpPr>
      <xdr:spPr bwMode="auto">
        <a:xfrm>
          <a:off x="4157495" y="4632960"/>
          <a:ext cx="0" cy="0"/>
        </a:xfrm>
        <a:prstGeom prst="rect">
          <a:avLst/>
        </a:prstGeom>
        <a:noFill/>
        <a:ln>
          <a:noFill/>
        </a:ln>
        <a:effectLst/>
      </xdr:spPr>
      <xdr:txBody>
        <a:bodyPr vertOverflow="clip" wrap="square" lIns="0" tIns="0" rIns="0" bIns="0" anchor="t"/>
        <a:lstStyle/>
        <a:p>
          <a:pPr algn="l" rtl="0">
            <a:defRPr sz="1000"/>
          </a:pPr>
          <a:r>
            <a:rPr lang="zh-TW" altLang="en-US" sz="1600" b="0" i="0" u="none" strike="noStrike" baseline="0">
              <a:solidFill>
                <a:srgbClr val="000000"/>
              </a:solidFill>
              <a:latin typeface="新細明體"/>
              <a:ea typeface="新細明體"/>
            </a:rPr>
            <a:t> </a:t>
          </a:r>
        </a:p>
      </xdr:txBody>
    </xdr:sp>
    <xdr:clientData/>
  </xdr:twoCellAnchor>
  <xdr:twoCellAnchor>
    <xdr:from>
      <xdr:col>4</xdr:col>
      <xdr:colOff>4595</xdr:colOff>
      <xdr:row>8</xdr:row>
      <xdr:rowOff>0</xdr:rowOff>
    </xdr:from>
    <xdr:to>
      <xdr:col>4</xdr:col>
      <xdr:colOff>4595</xdr:colOff>
      <xdr:row>8</xdr:row>
      <xdr:rowOff>0</xdr:rowOff>
    </xdr:to>
    <xdr:sp macro="" textlink="" fLocksText="0">
      <xdr:nvSpPr>
        <xdr:cNvPr id="7" name="Text Box 71" hidden="1">
          <a:extLst>
            <a:ext uri="{FF2B5EF4-FFF2-40B4-BE49-F238E27FC236}">
              <a16:creationId xmlns:a16="http://schemas.microsoft.com/office/drawing/2014/main" id="{5D44854A-0B55-4262-B28B-DC1121A801C3}"/>
            </a:ext>
          </a:extLst>
        </xdr:cNvPr>
        <xdr:cNvSpPr>
          <a:spLocks noChangeArrowheads="1"/>
        </xdr:cNvSpPr>
      </xdr:nvSpPr>
      <xdr:spPr bwMode="auto">
        <a:xfrm>
          <a:off x="4157495" y="4632960"/>
          <a:ext cx="0" cy="0"/>
        </a:xfrm>
        <a:prstGeom prst="rect">
          <a:avLst/>
        </a:prstGeom>
        <a:noFill/>
        <a:ln>
          <a:noFill/>
        </a:ln>
        <a:effectLst/>
      </xdr:spPr>
      <xdr:txBody>
        <a:bodyPr vertOverflow="clip" wrap="square" lIns="0" tIns="0" rIns="0" bIns="0" anchor="t"/>
        <a:lstStyle/>
        <a:p>
          <a:pPr algn="l" rtl="0">
            <a:defRPr sz="1000"/>
          </a:pPr>
          <a:r>
            <a:rPr lang="zh-TW" altLang="en-US" sz="1600" b="0" i="0" u="none" strike="noStrike" baseline="0">
              <a:solidFill>
                <a:srgbClr val="000000"/>
              </a:solidFill>
              <a:latin typeface="新細明體"/>
              <a:ea typeface="新細明體"/>
            </a:rPr>
            <a:t> </a:t>
          </a:r>
        </a:p>
      </xdr:txBody>
    </xdr:sp>
    <xdr:clientData/>
  </xdr:twoCellAnchor>
  <xdr:twoCellAnchor>
    <xdr:from>
      <xdr:col>4</xdr:col>
      <xdr:colOff>4595</xdr:colOff>
      <xdr:row>8</xdr:row>
      <xdr:rowOff>0</xdr:rowOff>
    </xdr:from>
    <xdr:to>
      <xdr:col>4</xdr:col>
      <xdr:colOff>4595</xdr:colOff>
      <xdr:row>8</xdr:row>
      <xdr:rowOff>0</xdr:rowOff>
    </xdr:to>
    <xdr:sp macro="" textlink="" fLocksText="0">
      <xdr:nvSpPr>
        <xdr:cNvPr id="8" name="Text Box 72" hidden="1">
          <a:extLst>
            <a:ext uri="{FF2B5EF4-FFF2-40B4-BE49-F238E27FC236}">
              <a16:creationId xmlns:a16="http://schemas.microsoft.com/office/drawing/2014/main" id="{448B7D45-691F-4A7B-954E-B83D0338A58A}"/>
            </a:ext>
          </a:extLst>
        </xdr:cNvPr>
        <xdr:cNvSpPr>
          <a:spLocks noChangeArrowheads="1"/>
        </xdr:cNvSpPr>
      </xdr:nvSpPr>
      <xdr:spPr bwMode="auto">
        <a:xfrm>
          <a:off x="4157495" y="4632960"/>
          <a:ext cx="0" cy="0"/>
        </a:xfrm>
        <a:prstGeom prst="rect">
          <a:avLst/>
        </a:prstGeom>
        <a:noFill/>
        <a:ln>
          <a:noFill/>
        </a:ln>
        <a:effectLst/>
      </xdr:spPr>
      <xdr:txBody>
        <a:bodyPr vertOverflow="clip" wrap="square" lIns="0" tIns="0" rIns="0" bIns="0" anchor="t"/>
        <a:lstStyle/>
        <a:p>
          <a:pPr algn="l" rtl="0">
            <a:defRPr sz="1000"/>
          </a:pPr>
          <a:r>
            <a:rPr lang="zh-TW" altLang="en-US" sz="1600" b="0" i="0" u="none" strike="noStrike" baseline="0">
              <a:solidFill>
                <a:srgbClr val="000000"/>
              </a:solidFill>
              <a:latin typeface="新細明體"/>
              <a:ea typeface="新細明體"/>
            </a:rPr>
            <a:t> </a:t>
          </a:r>
        </a:p>
      </xdr:txBody>
    </xdr:sp>
    <xdr:clientData/>
  </xdr:twoCellAnchor>
  <xdr:twoCellAnchor>
    <xdr:from>
      <xdr:col>4</xdr:col>
      <xdr:colOff>4595</xdr:colOff>
      <xdr:row>8</xdr:row>
      <xdr:rowOff>0</xdr:rowOff>
    </xdr:from>
    <xdr:to>
      <xdr:col>4</xdr:col>
      <xdr:colOff>4595</xdr:colOff>
      <xdr:row>8</xdr:row>
      <xdr:rowOff>0</xdr:rowOff>
    </xdr:to>
    <xdr:sp macro="" textlink="" fLocksText="0">
      <xdr:nvSpPr>
        <xdr:cNvPr id="9" name="Text Box 73" hidden="1">
          <a:extLst>
            <a:ext uri="{FF2B5EF4-FFF2-40B4-BE49-F238E27FC236}">
              <a16:creationId xmlns:a16="http://schemas.microsoft.com/office/drawing/2014/main" id="{107F31B7-D70D-42A2-85DB-2165F11F4181}"/>
            </a:ext>
          </a:extLst>
        </xdr:cNvPr>
        <xdr:cNvSpPr>
          <a:spLocks noChangeArrowheads="1"/>
        </xdr:cNvSpPr>
      </xdr:nvSpPr>
      <xdr:spPr bwMode="auto">
        <a:xfrm>
          <a:off x="4157495" y="4632960"/>
          <a:ext cx="0" cy="0"/>
        </a:xfrm>
        <a:prstGeom prst="rect">
          <a:avLst/>
        </a:prstGeom>
        <a:noFill/>
        <a:ln>
          <a:noFill/>
        </a:ln>
        <a:effectLst/>
      </xdr:spPr>
      <xdr:txBody>
        <a:bodyPr vertOverflow="clip" wrap="square" lIns="0" tIns="0" rIns="0" bIns="0" anchor="t"/>
        <a:lstStyle/>
        <a:p>
          <a:pPr algn="l" rtl="0">
            <a:defRPr sz="1000"/>
          </a:pPr>
          <a:r>
            <a:rPr lang="zh-TW" altLang="en-US" sz="1600" b="0" i="0" u="none" strike="noStrike" baseline="0">
              <a:solidFill>
                <a:srgbClr val="000000"/>
              </a:solidFill>
              <a:latin typeface="新細明體"/>
              <a:ea typeface="新細明體"/>
            </a:rPr>
            <a:t> </a:t>
          </a:r>
        </a:p>
      </xdr:txBody>
    </xdr:sp>
    <xdr:clientData/>
  </xdr:twoCellAnchor>
  <xdr:twoCellAnchor>
    <xdr:from>
      <xdr:col>7</xdr:col>
      <xdr:colOff>4595</xdr:colOff>
      <xdr:row>8</xdr:row>
      <xdr:rowOff>0</xdr:rowOff>
    </xdr:from>
    <xdr:to>
      <xdr:col>7</xdr:col>
      <xdr:colOff>4595</xdr:colOff>
      <xdr:row>8</xdr:row>
      <xdr:rowOff>0</xdr:rowOff>
    </xdr:to>
    <xdr:sp macro="" textlink="" fLocksText="0">
      <xdr:nvSpPr>
        <xdr:cNvPr id="10" name="Text Box 1" hidden="1">
          <a:extLst>
            <a:ext uri="{FF2B5EF4-FFF2-40B4-BE49-F238E27FC236}">
              <a16:creationId xmlns:a16="http://schemas.microsoft.com/office/drawing/2014/main" id="{31E0CE26-F53E-4426-8DD6-29E1EF812810}"/>
            </a:ext>
          </a:extLst>
        </xdr:cNvPr>
        <xdr:cNvSpPr>
          <a:spLocks noChangeArrowheads="1"/>
        </xdr:cNvSpPr>
      </xdr:nvSpPr>
      <xdr:spPr bwMode="auto">
        <a:xfrm>
          <a:off x="7403615" y="4632960"/>
          <a:ext cx="0" cy="0"/>
        </a:xfrm>
        <a:prstGeom prst="rect">
          <a:avLst/>
        </a:prstGeom>
        <a:noFill/>
        <a:ln>
          <a:noFill/>
        </a:ln>
        <a:effectLst/>
      </xdr:spPr>
      <xdr:txBody>
        <a:bodyPr vertOverflow="clip" wrap="square" lIns="0" tIns="0" rIns="0" bIns="0" anchor="t"/>
        <a:lstStyle/>
        <a:p>
          <a:pPr algn="l" rtl="0">
            <a:defRPr sz="1000"/>
          </a:pPr>
          <a:r>
            <a:rPr lang="zh-TW" altLang="en-US" sz="1600" b="0" i="0" u="none" strike="noStrike" baseline="0">
              <a:solidFill>
                <a:srgbClr val="000000"/>
              </a:solidFill>
              <a:latin typeface="新細明體"/>
              <a:ea typeface="新細明體"/>
            </a:rPr>
            <a:t> </a:t>
          </a:r>
        </a:p>
      </xdr:txBody>
    </xdr:sp>
    <xdr:clientData/>
  </xdr:twoCellAnchor>
  <xdr:twoCellAnchor>
    <xdr:from>
      <xdr:col>7</xdr:col>
      <xdr:colOff>4595</xdr:colOff>
      <xdr:row>8</xdr:row>
      <xdr:rowOff>0</xdr:rowOff>
    </xdr:from>
    <xdr:to>
      <xdr:col>7</xdr:col>
      <xdr:colOff>4595</xdr:colOff>
      <xdr:row>8</xdr:row>
      <xdr:rowOff>0</xdr:rowOff>
    </xdr:to>
    <xdr:sp macro="" textlink="" fLocksText="0">
      <xdr:nvSpPr>
        <xdr:cNvPr id="11" name="Text Box 2" hidden="1">
          <a:extLst>
            <a:ext uri="{FF2B5EF4-FFF2-40B4-BE49-F238E27FC236}">
              <a16:creationId xmlns:a16="http://schemas.microsoft.com/office/drawing/2014/main" id="{DC65491F-A249-49B1-BCD5-3BC20880947F}"/>
            </a:ext>
          </a:extLst>
        </xdr:cNvPr>
        <xdr:cNvSpPr>
          <a:spLocks noChangeArrowheads="1"/>
        </xdr:cNvSpPr>
      </xdr:nvSpPr>
      <xdr:spPr bwMode="auto">
        <a:xfrm>
          <a:off x="7403615" y="4632960"/>
          <a:ext cx="0" cy="0"/>
        </a:xfrm>
        <a:prstGeom prst="rect">
          <a:avLst/>
        </a:prstGeom>
        <a:noFill/>
        <a:ln>
          <a:noFill/>
        </a:ln>
        <a:effectLst/>
      </xdr:spPr>
      <xdr:txBody>
        <a:bodyPr vertOverflow="clip" wrap="square" lIns="0" tIns="0" rIns="0" bIns="0" anchor="t"/>
        <a:lstStyle/>
        <a:p>
          <a:pPr algn="l" rtl="0">
            <a:defRPr sz="1000"/>
          </a:pPr>
          <a:r>
            <a:rPr lang="zh-TW" altLang="en-US" sz="1600" b="0" i="0" u="none" strike="noStrike" baseline="0">
              <a:solidFill>
                <a:srgbClr val="000000"/>
              </a:solidFill>
              <a:latin typeface="新細明體"/>
              <a:ea typeface="新細明體"/>
            </a:rPr>
            <a:t> </a:t>
          </a:r>
        </a:p>
      </xdr:txBody>
    </xdr:sp>
    <xdr:clientData/>
  </xdr:twoCellAnchor>
  <xdr:twoCellAnchor>
    <xdr:from>
      <xdr:col>7</xdr:col>
      <xdr:colOff>4595</xdr:colOff>
      <xdr:row>8</xdr:row>
      <xdr:rowOff>0</xdr:rowOff>
    </xdr:from>
    <xdr:to>
      <xdr:col>7</xdr:col>
      <xdr:colOff>4595</xdr:colOff>
      <xdr:row>8</xdr:row>
      <xdr:rowOff>0</xdr:rowOff>
    </xdr:to>
    <xdr:sp macro="" textlink="" fLocksText="0">
      <xdr:nvSpPr>
        <xdr:cNvPr id="12" name="Text Box 50" hidden="1">
          <a:extLst>
            <a:ext uri="{FF2B5EF4-FFF2-40B4-BE49-F238E27FC236}">
              <a16:creationId xmlns:a16="http://schemas.microsoft.com/office/drawing/2014/main" id="{BFCB93A4-64C2-44E3-A434-7FB9E7AB1ECE}"/>
            </a:ext>
          </a:extLst>
        </xdr:cNvPr>
        <xdr:cNvSpPr>
          <a:spLocks noChangeArrowheads="1"/>
        </xdr:cNvSpPr>
      </xdr:nvSpPr>
      <xdr:spPr bwMode="auto">
        <a:xfrm>
          <a:off x="7403615" y="4632960"/>
          <a:ext cx="0" cy="0"/>
        </a:xfrm>
        <a:prstGeom prst="rect">
          <a:avLst/>
        </a:prstGeom>
        <a:noFill/>
        <a:ln>
          <a:noFill/>
        </a:ln>
        <a:effectLst/>
      </xdr:spPr>
      <xdr:txBody>
        <a:bodyPr vertOverflow="clip" wrap="square" lIns="0" tIns="0" rIns="0" bIns="0" anchor="t"/>
        <a:lstStyle/>
        <a:p>
          <a:pPr algn="l" rtl="0">
            <a:defRPr sz="1000"/>
          </a:pPr>
          <a:r>
            <a:rPr lang="zh-TW" altLang="en-US" sz="1600" b="0" i="0" u="none" strike="noStrike" baseline="0">
              <a:solidFill>
                <a:srgbClr val="000000"/>
              </a:solidFill>
              <a:latin typeface="新細明體"/>
              <a:ea typeface="新細明體"/>
            </a:rPr>
            <a:t> </a:t>
          </a:r>
        </a:p>
      </xdr:txBody>
    </xdr:sp>
    <xdr:clientData/>
  </xdr:twoCellAnchor>
  <xdr:twoCellAnchor>
    <xdr:from>
      <xdr:col>7</xdr:col>
      <xdr:colOff>4595</xdr:colOff>
      <xdr:row>8</xdr:row>
      <xdr:rowOff>0</xdr:rowOff>
    </xdr:from>
    <xdr:to>
      <xdr:col>7</xdr:col>
      <xdr:colOff>4595</xdr:colOff>
      <xdr:row>8</xdr:row>
      <xdr:rowOff>0</xdr:rowOff>
    </xdr:to>
    <xdr:sp macro="" textlink="" fLocksText="0">
      <xdr:nvSpPr>
        <xdr:cNvPr id="13" name="Text Box 51" hidden="1">
          <a:extLst>
            <a:ext uri="{FF2B5EF4-FFF2-40B4-BE49-F238E27FC236}">
              <a16:creationId xmlns:a16="http://schemas.microsoft.com/office/drawing/2014/main" id="{AC47D626-DAC5-4337-B6CB-DAFB0750BE76}"/>
            </a:ext>
          </a:extLst>
        </xdr:cNvPr>
        <xdr:cNvSpPr>
          <a:spLocks noChangeArrowheads="1"/>
        </xdr:cNvSpPr>
      </xdr:nvSpPr>
      <xdr:spPr bwMode="auto">
        <a:xfrm>
          <a:off x="7403615" y="4632960"/>
          <a:ext cx="0" cy="0"/>
        </a:xfrm>
        <a:prstGeom prst="rect">
          <a:avLst/>
        </a:prstGeom>
        <a:noFill/>
        <a:ln>
          <a:noFill/>
        </a:ln>
        <a:effectLst/>
      </xdr:spPr>
      <xdr:txBody>
        <a:bodyPr vertOverflow="clip" wrap="square" lIns="0" tIns="0" rIns="0" bIns="0" anchor="t"/>
        <a:lstStyle/>
        <a:p>
          <a:pPr algn="l" rtl="0">
            <a:defRPr sz="1000"/>
          </a:pPr>
          <a:r>
            <a:rPr lang="zh-TW" altLang="en-US" sz="1600" b="0" i="0" u="none" strike="noStrike" baseline="0">
              <a:solidFill>
                <a:srgbClr val="000000"/>
              </a:solidFill>
              <a:latin typeface="新細明體"/>
              <a:ea typeface="新細明體"/>
            </a:rPr>
            <a:t> </a:t>
          </a:r>
        </a:p>
      </xdr:txBody>
    </xdr:sp>
    <xdr:clientData/>
  </xdr:twoCellAnchor>
  <xdr:twoCellAnchor>
    <xdr:from>
      <xdr:col>7</xdr:col>
      <xdr:colOff>4595</xdr:colOff>
      <xdr:row>8</xdr:row>
      <xdr:rowOff>0</xdr:rowOff>
    </xdr:from>
    <xdr:to>
      <xdr:col>7</xdr:col>
      <xdr:colOff>4595</xdr:colOff>
      <xdr:row>8</xdr:row>
      <xdr:rowOff>0</xdr:rowOff>
    </xdr:to>
    <xdr:sp macro="" textlink="" fLocksText="0">
      <xdr:nvSpPr>
        <xdr:cNvPr id="14" name="Text Box 70" hidden="1">
          <a:extLst>
            <a:ext uri="{FF2B5EF4-FFF2-40B4-BE49-F238E27FC236}">
              <a16:creationId xmlns:a16="http://schemas.microsoft.com/office/drawing/2014/main" id="{F6CD2FF4-7865-4EBA-80B4-5BC7F06D3CB8}"/>
            </a:ext>
          </a:extLst>
        </xdr:cNvPr>
        <xdr:cNvSpPr>
          <a:spLocks noChangeArrowheads="1"/>
        </xdr:cNvSpPr>
      </xdr:nvSpPr>
      <xdr:spPr bwMode="auto">
        <a:xfrm>
          <a:off x="7403615" y="4632960"/>
          <a:ext cx="0" cy="0"/>
        </a:xfrm>
        <a:prstGeom prst="rect">
          <a:avLst/>
        </a:prstGeom>
        <a:noFill/>
        <a:ln>
          <a:noFill/>
        </a:ln>
        <a:effectLst/>
      </xdr:spPr>
      <xdr:txBody>
        <a:bodyPr vertOverflow="clip" wrap="square" lIns="0" tIns="0" rIns="0" bIns="0" anchor="t"/>
        <a:lstStyle/>
        <a:p>
          <a:pPr algn="l" rtl="0">
            <a:defRPr sz="1000"/>
          </a:pPr>
          <a:r>
            <a:rPr lang="zh-TW" altLang="en-US" sz="1600" b="0" i="0" u="none" strike="noStrike" baseline="0">
              <a:solidFill>
                <a:srgbClr val="000000"/>
              </a:solidFill>
              <a:latin typeface="新細明體"/>
              <a:ea typeface="新細明體"/>
            </a:rPr>
            <a:t> </a:t>
          </a:r>
        </a:p>
      </xdr:txBody>
    </xdr:sp>
    <xdr:clientData/>
  </xdr:twoCellAnchor>
  <xdr:twoCellAnchor>
    <xdr:from>
      <xdr:col>7</xdr:col>
      <xdr:colOff>4595</xdr:colOff>
      <xdr:row>8</xdr:row>
      <xdr:rowOff>0</xdr:rowOff>
    </xdr:from>
    <xdr:to>
      <xdr:col>7</xdr:col>
      <xdr:colOff>4595</xdr:colOff>
      <xdr:row>8</xdr:row>
      <xdr:rowOff>0</xdr:rowOff>
    </xdr:to>
    <xdr:sp macro="" textlink="" fLocksText="0">
      <xdr:nvSpPr>
        <xdr:cNvPr id="15" name="Text Box 71" hidden="1">
          <a:extLst>
            <a:ext uri="{FF2B5EF4-FFF2-40B4-BE49-F238E27FC236}">
              <a16:creationId xmlns:a16="http://schemas.microsoft.com/office/drawing/2014/main" id="{41DA2DE5-5663-4346-92E7-D004D03C120D}"/>
            </a:ext>
          </a:extLst>
        </xdr:cNvPr>
        <xdr:cNvSpPr>
          <a:spLocks noChangeArrowheads="1"/>
        </xdr:cNvSpPr>
      </xdr:nvSpPr>
      <xdr:spPr bwMode="auto">
        <a:xfrm>
          <a:off x="7403615" y="4632960"/>
          <a:ext cx="0" cy="0"/>
        </a:xfrm>
        <a:prstGeom prst="rect">
          <a:avLst/>
        </a:prstGeom>
        <a:noFill/>
        <a:ln>
          <a:noFill/>
        </a:ln>
        <a:effectLst/>
      </xdr:spPr>
      <xdr:txBody>
        <a:bodyPr vertOverflow="clip" wrap="square" lIns="0" tIns="0" rIns="0" bIns="0" anchor="t"/>
        <a:lstStyle/>
        <a:p>
          <a:pPr algn="l" rtl="0">
            <a:defRPr sz="1000"/>
          </a:pPr>
          <a:r>
            <a:rPr lang="zh-TW" altLang="en-US" sz="1600" b="0" i="0" u="none" strike="noStrike" baseline="0">
              <a:solidFill>
                <a:srgbClr val="000000"/>
              </a:solidFill>
              <a:latin typeface="新細明體"/>
              <a:ea typeface="新細明體"/>
            </a:rPr>
            <a:t> </a:t>
          </a:r>
        </a:p>
      </xdr:txBody>
    </xdr:sp>
    <xdr:clientData/>
  </xdr:twoCellAnchor>
  <xdr:twoCellAnchor>
    <xdr:from>
      <xdr:col>7</xdr:col>
      <xdr:colOff>4595</xdr:colOff>
      <xdr:row>8</xdr:row>
      <xdr:rowOff>0</xdr:rowOff>
    </xdr:from>
    <xdr:to>
      <xdr:col>7</xdr:col>
      <xdr:colOff>4595</xdr:colOff>
      <xdr:row>8</xdr:row>
      <xdr:rowOff>0</xdr:rowOff>
    </xdr:to>
    <xdr:sp macro="" textlink="" fLocksText="0">
      <xdr:nvSpPr>
        <xdr:cNvPr id="16" name="Text Box 72" hidden="1">
          <a:extLst>
            <a:ext uri="{FF2B5EF4-FFF2-40B4-BE49-F238E27FC236}">
              <a16:creationId xmlns:a16="http://schemas.microsoft.com/office/drawing/2014/main" id="{2EB06903-D598-422C-863B-79E2D54BABF1}"/>
            </a:ext>
          </a:extLst>
        </xdr:cNvPr>
        <xdr:cNvSpPr>
          <a:spLocks noChangeArrowheads="1"/>
        </xdr:cNvSpPr>
      </xdr:nvSpPr>
      <xdr:spPr bwMode="auto">
        <a:xfrm>
          <a:off x="7403615" y="4632960"/>
          <a:ext cx="0" cy="0"/>
        </a:xfrm>
        <a:prstGeom prst="rect">
          <a:avLst/>
        </a:prstGeom>
        <a:noFill/>
        <a:ln>
          <a:noFill/>
        </a:ln>
        <a:effectLst/>
      </xdr:spPr>
      <xdr:txBody>
        <a:bodyPr vertOverflow="clip" wrap="square" lIns="0" tIns="0" rIns="0" bIns="0" anchor="t"/>
        <a:lstStyle/>
        <a:p>
          <a:pPr algn="l" rtl="0">
            <a:defRPr sz="1000"/>
          </a:pPr>
          <a:r>
            <a:rPr lang="zh-TW" altLang="en-US" sz="1600" b="0" i="0" u="none" strike="noStrike" baseline="0">
              <a:solidFill>
                <a:srgbClr val="000000"/>
              </a:solidFill>
              <a:latin typeface="新細明體"/>
              <a:ea typeface="新細明體"/>
            </a:rPr>
            <a:t> </a:t>
          </a:r>
        </a:p>
      </xdr:txBody>
    </xdr:sp>
    <xdr:clientData/>
  </xdr:twoCellAnchor>
  <xdr:twoCellAnchor>
    <xdr:from>
      <xdr:col>7</xdr:col>
      <xdr:colOff>4595</xdr:colOff>
      <xdr:row>8</xdr:row>
      <xdr:rowOff>0</xdr:rowOff>
    </xdr:from>
    <xdr:to>
      <xdr:col>7</xdr:col>
      <xdr:colOff>4595</xdr:colOff>
      <xdr:row>8</xdr:row>
      <xdr:rowOff>0</xdr:rowOff>
    </xdr:to>
    <xdr:sp macro="" textlink="" fLocksText="0">
      <xdr:nvSpPr>
        <xdr:cNvPr id="17" name="Text Box 73" hidden="1">
          <a:extLst>
            <a:ext uri="{FF2B5EF4-FFF2-40B4-BE49-F238E27FC236}">
              <a16:creationId xmlns:a16="http://schemas.microsoft.com/office/drawing/2014/main" id="{00207214-C545-48E9-9A3D-7C19E14A1930}"/>
            </a:ext>
          </a:extLst>
        </xdr:cNvPr>
        <xdr:cNvSpPr>
          <a:spLocks noChangeArrowheads="1"/>
        </xdr:cNvSpPr>
      </xdr:nvSpPr>
      <xdr:spPr bwMode="auto">
        <a:xfrm>
          <a:off x="7403615" y="4632960"/>
          <a:ext cx="0" cy="0"/>
        </a:xfrm>
        <a:prstGeom prst="rect">
          <a:avLst/>
        </a:prstGeom>
        <a:noFill/>
        <a:ln>
          <a:noFill/>
        </a:ln>
        <a:effectLst/>
      </xdr:spPr>
      <xdr:txBody>
        <a:bodyPr vertOverflow="clip" wrap="square" lIns="0" tIns="0" rIns="0" bIns="0" anchor="t"/>
        <a:lstStyle/>
        <a:p>
          <a:pPr algn="l" rtl="0">
            <a:defRPr sz="1000"/>
          </a:pPr>
          <a:r>
            <a:rPr lang="zh-TW" altLang="en-US" sz="1600" b="0" i="0" u="none" strike="noStrike" baseline="0">
              <a:solidFill>
                <a:srgbClr val="000000"/>
              </a:solidFill>
              <a:latin typeface="新細明體"/>
              <a:ea typeface="新細明體"/>
            </a:rPr>
            <a:t> </a:t>
          </a:r>
        </a:p>
      </xdr:txBody>
    </xdr:sp>
    <xdr:clientData/>
  </xdr:twoCellAnchor>
  <xdr:twoCellAnchor>
    <xdr:from>
      <xdr:col>10</xdr:col>
      <xdr:colOff>4595</xdr:colOff>
      <xdr:row>8</xdr:row>
      <xdr:rowOff>0</xdr:rowOff>
    </xdr:from>
    <xdr:to>
      <xdr:col>10</xdr:col>
      <xdr:colOff>4595</xdr:colOff>
      <xdr:row>8</xdr:row>
      <xdr:rowOff>0</xdr:rowOff>
    </xdr:to>
    <xdr:sp macro="" textlink="" fLocksText="0">
      <xdr:nvSpPr>
        <xdr:cNvPr id="18" name="Text Box 1" hidden="1">
          <a:extLst>
            <a:ext uri="{FF2B5EF4-FFF2-40B4-BE49-F238E27FC236}">
              <a16:creationId xmlns:a16="http://schemas.microsoft.com/office/drawing/2014/main" id="{F4F1504D-BA22-4843-9AAA-7BAE46016EBD}"/>
            </a:ext>
          </a:extLst>
        </xdr:cNvPr>
        <xdr:cNvSpPr>
          <a:spLocks noChangeArrowheads="1"/>
        </xdr:cNvSpPr>
      </xdr:nvSpPr>
      <xdr:spPr bwMode="auto">
        <a:xfrm>
          <a:off x="10649735" y="4632960"/>
          <a:ext cx="0" cy="0"/>
        </a:xfrm>
        <a:prstGeom prst="rect">
          <a:avLst/>
        </a:prstGeom>
        <a:noFill/>
        <a:ln>
          <a:noFill/>
        </a:ln>
        <a:effectLst/>
      </xdr:spPr>
      <xdr:txBody>
        <a:bodyPr vertOverflow="clip" wrap="square" lIns="0" tIns="0" rIns="0" bIns="0" anchor="t"/>
        <a:lstStyle/>
        <a:p>
          <a:pPr algn="l" rtl="0">
            <a:defRPr sz="1000"/>
          </a:pPr>
          <a:r>
            <a:rPr lang="zh-TW" altLang="en-US" sz="1600" b="0" i="0" u="none" strike="noStrike" baseline="0">
              <a:solidFill>
                <a:srgbClr val="000000"/>
              </a:solidFill>
              <a:latin typeface="新細明體"/>
              <a:ea typeface="新細明體"/>
            </a:rPr>
            <a:t> </a:t>
          </a:r>
        </a:p>
      </xdr:txBody>
    </xdr:sp>
    <xdr:clientData/>
  </xdr:twoCellAnchor>
  <xdr:twoCellAnchor>
    <xdr:from>
      <xdr:col>10</xdr:col>
      <xdr:colOff>4595</xdr:colOff>
      <xdr:row>8</xdr:row>
      <xdr:rowOff>0</xdr:rowOff>
    </xdr:from>
    <xdr:to>
      <xdr:col>10</xdr:col>
      <xdr:colOff>4595</xdr:colOff>
      <xdr:row>8</xdr:row>
      <xdr:rowOff>0</xdr:rowOff>
    </xdr:to>
    <xdr:sp macro="" textlink="" fLocksText="0">
      <xdr:nvSpPr>
        <xdr:cNvPr id="19" name="Text Box 2" hidden="1">
          <a:extLst>
            <a:ext uri="{FF2B5EF4-FFF2-40B4-BE49-F238E27FC236}">
              <a16:creationId xmlns:a16="http://schemas.microsoft.com/office/drawing/2014/main" id="{129CCDE7-5355-46A3-8340-C6C89F450D7C}"/>
            </a:ext>
          </a:extLst>
        </xdr:cNvPr>
        <xdr:cNvSpPr>
          <a:spLocks noChangeArrowheads="1"/>
        </xdr:cNvSpPr>
      </xdr:nvSpPr>
      <xdr:spPr bwMode="auto">
        <a:xfrm>
          <a:off x="10649735" y="4632960"/>
          <a:ext cx="0" cy="0"/>
        </a:xfrm>
        <a:prstGeom prst="rect">
          <a:avLst/>
        </a:prstGeom>
        <a:noFill/>
        <a:ln>
          <a:noFill/>
        </a:ln>
        <a:effectLst/>
      </xdr:spPr>
      <xdr:txBody>
        <a:bodyPr vertOverflow="clip" wrap="square" lIns="0" tIns="0" rIns="0" bIns="0" anchor="t"/>
        <a:lstStyle/>
        <a:p>
          <a:pPr algn="l" rtl="0">
            <a:defRPr sz="1000"/>
          </a:pPr>
          <a:r>
            <a:rPr lang="zh-TW" altLang="en-US" sz="1600" b="0" i="0" u="none" strike="noStrike" baseline="0">
              <a:solidFill>
                <a:srgbClr val="000000"/>
              </a:solidFill>
              <a:latin typeface="新細明體"/>
              <a:ea typeface="新細明體"/>
            </a:rPr>
            <a:t> </a:t>
          </a:r>
        </a:p>
      </xdr:txBody>
    </xdr:sp>
    <xdr:clientData/>
  </xdr:twoCellAnchor>
  <xdr:twoCellAnchor>
    <xdr:from>
      <xdr:col>10</xdr:col>
      <xdr:colOff>4595</xdr:colOff>
      <xdr:row>8</xdr:row>
      <xdr:rowOff>0</xdr:rowOff>
    </xdr:from>
    <xdr:to>
      <xdr:col>10</xdr:col>
      <xdr:colOff>4595</xdr:colOff>
      <xdr:row>8</xdr:row>
      <xdr:rowOff>0</xdr:rowOff>
    </xdr:to>
    <xdr:sp macro="" textlink="" fLocksText="0">
      <xdr:nvSpPr>
        <xdr:cNvPr id="20" name="Text Box 50" hidden="1">
          <a:extLst>
            <a:ext uri="{FF2B5EF4-FFF2-40B4-BE49-F238E27FC236}">
              <a16:creationId xmlns:a16="http://schemas.microsoft.com/office/drawing/2014/main" id="{FF2D8D5E-8E4F-4E06-81F7-5A868D505BC2}"/>
            </a:ext>
          </a:extLst>
        </xdr:cNvPr>
        <xdr:cNvSpPr>
          <a:spLocks noChangeArrowheads="1"/>
        </xdr:cNvSpPr>
      </xdr:nvSpPr>
      <xdr:spPr bwMode="auto">
        <a:xfrm>
          <a:off x="10649735" y="4632960"/>
          <a:ext cx="0" cy="0"/>
        </a:xfrm>
        <a:prstGeom prst="rect">
          <a:avLst/>
        </a:prstGeom>
        <a:noFill/>
        <a:ln>
          <a:noFill/>
        </a:ln>
        <a:effectLst/>
      </xdr:spPr>
      <xdr:txBody>
        <a:bodyPr vertOverflow="clip" wrap="square" lIns="0" tIns="0" rIns="0" bIns="0" anchor="t"/>
        <a:lstStyle/>
        <a:p>
          <a:pPr algn="l" rtl="0">
            <a:defRPr sz="1000"/>
          </a:pPr>
          <a:r>
            <a:rPr lang="zh-TW" altLang="en-US" sz="1600" b="0" i="0" u="none" strike="noStrike" baseline="0">
              <a:solidFill>
                <a:srgbClr val="000000"/>
              </a:solidFill>
              <a:latin typeface="新細明體"/>
              <a:ea typeface="新細明體"/>
            </a:rPr>
            <a:t> </a:t>
          </a:r>
        </a:p>
      </xdr:txBody>
    </xdr:sp>
    <xdr:clientData/>
  </xdr:twoCellAnchor>
  <xdr:twoCellAnchor>
    <xdr:from>
      <xdr:col>10</xdr:col>
      <xdr:colOff>4595</xdr:colOff>
      <xdr:row>8</xdr:row>
      <xdr:rowOff>0</xdr:rowOff>
    </xdr:from>
    <xdr:to>
      <xdr:col>10</xdr:col>
      <xdr:colOff>4595</xdr:colOff>
      <xdr:row>8</xdr:row>
      <xdr:rowOff>0</xdr:rowOff>
    </xdr:to>
    <xdr:sp macro="" textlink="" fLocksText="0">
      <xdr:nvSpPr>
        <xdr:cNvPr id="21" name="Text Box 51" hidden="1">
          <a:extLst>
            <a:ext uri="{FF2B5EF4-FFF2-40B4-BE49-F238E27FC236}">
              <a16:creationId xmlns:a16="http://schemas.microsoft.com/office/drawing/2014/main" id="{7AD996EA-86E6-4140-B869-BB417756AC2C}"/>
            </a:ext>
          </a:extLst>
        </xdr:cNvPr>
        <xdr:cNvSpPr>
          <a:spLocks noChangeArrowheads="1"/>
        </xdr:cNvSpPr>
      </xdr:nvSpPr>
      <xdr:spPr bwMode="auto">
        <a:xfrm>
          <a:off x="10649735" y="4632960"/>
          <a:ext cx="0" cy="0"/>
        </a:xfrm>
        <a:prstGeom prst="rect">
          <a:avLst/>
        </a:prstGeom>
        <a:noFill/>
        <a:ln>
          <a:noFill/>
        </a:ln>
        <a:effectLst/>
      </xdr:spPr>
      <xdr:txBody>
        <a:bodyPr vertOverflow="clip" wrap="square" lIns="0" tIns="0" rIns="0" bIns="0" anchor="t"/>
        <a:lstStyle/>
        <a:p>
          <a:pPr algn="l" rtl="0">
            <a:defRPr sz="1000"/>
          </a:pPr>
          <a:r>
            <a:rPr lang="zh-TW" altLang="en-US" sz="1600" b="0" i="0" u="none" strike="noStrike" baseline="0">
              <a:solidFill>
                <a:srgbClr val="000000"/>
              </a:solidFill>
              <a:latin typeface="新細明體"/>
              <a:ea typeface="新細明體"/>
            </a:rPr>
            <a:t> </a:t>
          </a:r>
        </a:p>
      </xdr:txBody>
    </xdr:sp>
    <xdr:clientData/>
  </xdr:twoCellAnchor>
  <xdr:twoCellAnchor>
    <xdr:from>
      <xdr:col>10</xdr:col>
      <xdr:colOff>4595</xdr:colOff>
      <xdr:row>8</xdr:row>
      <xdr:rowOff>0</xdr:rowOff>
    </xdr:from>
    <xdr:to>
      <xdr:col>10</xdr:col>
      <xdr:colOff>4595</xdr:colOff>
      <xdr:row>8</xdr:row>
      <xdr:rowOff>0</xdr:rowOff>
    </xdr:to>
    <xdr:sp macro="" textlink="" fLocksText="0">
      <xdr:nvSpPr>
        <xdr:cNvPr id="22" name="Text Box 70" hidden="1">
          <a:extLst>
            <a:ext uri="{FF2B5EF4-FFF2-40B4-BE49-F238E27FC236}">
              <a16:creationId xmlns:a16="http://schemas.microsoft.com/office/drawing/2014/main" id="{3C336C1A-9484-4741-B8C0-C07D6B57BDB3}"/>
            </a:ext>
          </a:extLst>
        </xdr:cNvPr>
        <xdr:cNvSpPr>
          <a:spLocks noChangeArrowheads="1"/>
        </xdr:cNvSpPr>
      </xdr:nvSpPr>
      <xdr:spPr bwMode="auto">
        <a:xfrm>
          <a:off x="10649735" y="4632960"/>
          <a:ext cx="0" cy="0"/>
        </a:xfrm>
        <a:prstGeom prst="rect">
          <a:avLst/>
        </a:prstGeom>
        <a:noFill/>
        <a:ln>
          <a:noFill/>
        </a:ln>
        <a:effectLst/>
      </xdr:spPr>
      <xdr:txBody>
        <a:bodyPr vertOverflow="clip" wrap="square" lIns="0" tIns="0" rIns="0" bIns="0" anchor="t"/>
        <a:lstStyle/>
        <a:p>
          <a:pPr algn="l" rtl="0">
            <a:defRPr sz="1000"/>
          </a:pPr>
          <a:r>
            <a:rPr lang="zh-TW" altLang="en-US" sz="1600" b="0" i="0" u="none" strike="noStrike" baseline="0">
              <a:solidFill>
                <a:srgbClr val="000000"/>
              </a:solidFill>
              <a:latin typeface="新細明體"/>
              <a:ea typeface="新細明體"/>
            </a:rPr>
            <a:t> </a:t>
          </a:r>
        </a:p>
      </xdr:txBody>
    </xdr:sp>
    <xdr:clientData/>
  </xdr:twoCellAnchor>
  <xdr:twoCellAnchor>
    <xdr:from>
      <xdr:col>10</xdr:col>
      <xdr:colOff>4595</xdr:colOff>
      <xdr:row>8</xdr:row>
      <xdr:rowOff>0</xdr:rowOff>
    </xdr:from>
    <xdr:to>
      <xdr:col>10</xdr:col>
      <xdr:colOff>4595</xdr:colOff>
      <xdr:row>8</xdr:row>
      <xdr:rowOff>0</xdr:rowOff>
    </xdr:to>
    <xdr:sp macro="" textlink="" fLocksText="0">
      <xdr:nvSpPr>
        <xdr:cNvPr id="23" name="Text Box 71" hidden="1">
          <a:extLst>
            <a:ext uri="{FF2B5EF4-FFF2-40B4-BE49-F238E27FC236}">
              <a16:creationId xmlns:a16="http://schemas.microsoft.com/office/drawing/2014/main" id="{F71DBE52-0F76-40D7-A271-DD5658B01B98}"/>
            </a:ext>
          </a:extLst>
        </xdr:cNvPr>
        <xdr:cNvSpPr>
          <a:spLocks noChangeArrowheads="1"/>
        </xdr:cNvSpPr>
      </xdr:nvSpPr>
      <xdr:spPr bwMode="auto">
        <a:xfrm>
          <a:off x="10649735" y="4632960"/>
          <a:ext cx="0" cy="0"/>
        </a:xfrm>
        <a:prstGeom prst="rect">
          <a:avLst/>
        </a:prstGeom>
        <a:noFill/>
        <a:ln>
          <a:noFill/>
        </a:ln>
        <a:effectLst/>
      </xdr:spPr>
      <xdr:txBody>
        <a:bodyPr vertOverflow="clip" wrap="square" lIns="0" tIns="0" rIns="0" bIns="0" anchor="t"/>
        <a:lstStyle/>
        <a:p>
          <a:pPr algn="l" rtl="0">
            <a:defRPr sz="1000"/>
          </a:pPr>
          <a:r>
            <a:rPr lang="zh-TW" altLang="en-US" sz="1600" b="0" i="0" u="none" strike="noStrike" baseline="0">
              <a:solidFill>
                <a:srgbClr val="000000"/>
              </a:solidFill>
              <a:latin typeface="新細明體"/>
              <a:ea typeface="新細明體"/>
            </a:rPr>
            <a:t> </a:t>
          </a:r>
        </a:p>
      </xdr:txBody>
    </xdr:sp>
    <xdr:clientData/>
  </xdr:twoCellAnchor>
  <xdr:twoCellAnchor>
    <xdr:from>
      <xdr:col>10</xdr:col>
      <xdr:colOff>4595</xdr:colOff>
      <xdr:row>8</xdr:row>
      <xdr:rowOff>0</xdr:rowOff>
    </xdr:from>
    <xdr:to>
      <xdr:col>10</xdr:col>
      <xdr:colOff>4595</xdr:colOff>
      <xdr:row>8</xdr:row>
      <xdr:rowOff>0</xdr:rowOff>
    </xdr:to>
    <xdr:sp macro="" textlink="" fLocksText="0">
      <xdr:nvSpPr>
        <xdr:cNvPr id="24" name="Text Box 72" hidden="1">
          <a:extLst>
            <a:ext uri="{FF2B5EF4-FFF2-40B4-BE49-F238E27FC236}">
              <a16:creationId xmlns:a16="http://schemas.microsoft.com/office/drawing/2014/main" id="{5182E640-02E7-48F1-9A54-6CE90B260E27}"/>
            </a:ext>
          </a:extLst>
        </xdr:cNvPr>
        <xdr:cNvSpPr>
          <a:spLocks noChangeArrowheads="1"/>
        </xdr:cNvSpPr>
      </xdr:nvSpPr>
      <xdr:spPr bwMode="auto">
        <a:xfrm>
          <a:off x="10649735" y="4632960"/>
          <a:ext cx="0" cy="0"/>
        </a:xfrm>
        <a:prstGeom prst="rect">
          <a:avLst/>
        </a:prstGeom>
        <a:noFill/>
        <a:ln>
          <a:noFill/>
        </a:ln>
        <a:effectLst/>
      </xdr:spPr>
      <xdr:txBody>
        <a:bodyPr vertOverflow="clip" wrap="square" lIns="0" tIns="0" rIns="0" bIns="0" anchor="t"/>
        <a:lstStyle/>
        <a:p>
          <a:pPr algn="l" rtl="0">
            <a:defRPr sz="1000"/>
          </a:pPr>
          <a:r>
            <a:rPr lang="zh-TW" altLang="en-US" sz="1600" b="0" i="0" u="none" strike="noStrike" baseline="0">
              <a:solidFill>
                <a:srgbClr val="000000"/>
              </a:solidFill>
              <a:latin typeface="新細明體"/>
              <a:ea typeface="新細明體"/>
            </a:rPr>
            <a:t> </a:t>
          </a:r>
        </a:p>
      </xdr:txBody>
    </xdr:sp>
    <xdr:clientData/>
  </xdr:twoCellAnchor>
  <xdr:twoCellAnchor>
    <xdr:from>
      <xdr:col>10</xdr:col>
      <xdr:colOff>4595</xdr:colOff>
      <xdr:row>8</xdr:row>
      <xdr:rowOff>0</xdr:rowOff>
    </xdr:from>
    <xdr:to>
      <xdr:col>10</xdr:col>
      <xdr:colOff>4595</xdr:colOff>
      <xdr:row>8</xdr:row>
      <xdr:rowOff>0</xdr:rowOff>
    </xdr:to>
    <xdr:sp macro="" textlink="" fLocksText="0">
      <xdr:nvSpPr>
        <xdr:cNvPr id="25" name="Text Box 73" hidden="1">
          <a:extLst>
            <a:ext uri="{FF2B5EF4-FFF2-40B4-BE49-F238E27FC236}">
              <a16:creationId xmlns:a16="http://schemas.microsoft.com/office/drawing/2014/main" id="{61019DE6-137F-475B-BD28-F9306C3683AA}"/>
            </a:ext>
          </a:extLst>
        </xdr:cNvPr>
        <xdr:cNvSpPr>
          <a:spLocks noChangeArrowheads="1"/>
        </xdr:cNvSpPr>
      </xdr:nvSpPr>
      <xdr:spPr bwMode="auto">
        <a:xfrm>
          <a:off x="10649735" y="4632960"/>
          <a:ext cx="0" cy="0"/>
        </a:xfrm>
        <a:prstGeom prst="rect">
          <a:avLst/>
        </a:prstGeom>
        <a:noFill/>
        <a:ln>
          <a:noFill/>
        </a:ln>
        <a:effectLst/>
      </xdr:spPr>
      <xdr:txBody>
        <a:bodyPr vertOverflow="clip" wrap="square" lIns="0" tIns="0" rIns="0" bIns="0" anchor="t"/>
        <a:lstStyle/>
        <a:p>
          <a:pPr algn="l" rtl="0">
            <a:defRPr sz="1000"/>
          </a:pPr>
          <a:r>
            <a:rPr lang="zh-TW" altLang="en-US" sz="1600" b="0" i="0" u="none" strike="noStrike" baseline="0">
              <a:solidFill>
                <a:srgbClr val="000000"/>
              </a:solidFill>
              <a:latin typeface="新細明體"/>
              <a:ea typeface="新細明體"/>
            </a:rPr>
            <a:t> </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4</xdr:col>
      <xdr:colOff>0</xdr:colOff>
      <xdr:row>11</xdr:row>
      <xdr:rowOff>0</xdr:rowOff>
    </xdr:from>
    <xdr:to>
      <xdr:col>4</xdr:col>
      <xdr:colOff>0</xdr:colOff>
      <xdr:row>11</xdr:row>
      <xdr:rowOff>0</xdr:rowOff>
    </xdr:to>
    <xdr:sp macro="" textlink="">
      <xdr:nvSpPr>
        <xdr:cNvPr id="2" name="Text Box 1">
          <a:extLst>
            <a:ext uri="{FF2B5EF4-FFF2-40B4-BE49-F238E27FC236}">
              <a16:creationId xmlns:a16="http://schemas.microsoft.com/office/drawing/2014/main" id="{8AA513F6-7293-47E1-81C6-A0145FD310D9}"/>
            </a:ext>
          </a:extLst>
        </xdr:cNvPr>
        <xdr:cNvSpPr txBox="1">
          <a:spLocks noChangeArrowheads="1"/>
        </xdr:cNvSpPr>
      </xdr:nvSpPr>
      <xdr:spPr bwMode="auto">
        <a:xfrm>
          <a:off x="512826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3" name="Text Box 2">
          <a:extLst>
            <a:ext uri="{FF2B5EF4-FFF2-40B4-BE49-F238E27FC236}">
              <a16:creationId xmlns:a16="http://schemas.microsoft.com/office/drawing/2014/main" id="{CFCA4F11-FA28-400B-A988-0BC5480D52D0}"/>
            </a:ext>
          </a:extLst>
        </xdr:cNvPr>
        <xdr:cNvSpPr txBox="1">
          <a:spLocks noChangeArrowheads="1"/>
        </xdr:cNvSpPr>
      </xdr:nvSpPr>
      <xdr:spPr bwMode="auto">
        <a:xfrm>
          <a:off x="512826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4" name="Text Box 50">
          <a:extLst>
            <a:ext uri="{FF2B5EF4-FFF2-40B4-BE49-F238E27FC236}">
              <a16:creationId xmlns:a16="http://schemas.microsoft.com/office/drawing/2014/main" id="{FD417F9B-91D8-4235-BA9D-87BDE144FEAA}"/>
            </a:ext>
          </a:extLst>
        </xdr:cNvPr>
        <xdr:cNvSpPr txBox="1">
          <a:spLocks noChangeArrowheads="1"/>
        </xdr:cNvSpPr>
      </xdr:nvSpPr>
      <xdr:spPr bwMode="auto">
        <a:xfrm>
          <a:off x="512826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5" name="Text Box 51">
          <a:extLst>
            <a:ext uri="{FF2B5EF4-FFF2-40B4-BE49-F238E27FC236}">
              <a16:creationId xmlns:a16="http://schemas.microsoft.com/office/drawing/2014/main" id="{28073E32-B4A5-4B01-B40B-A57460E89622}"/>
            </a:ext>
          </a:extLst>
        </xdr:cNvPr>
        <xdr:cNvSpPr txBox="1">
          <a:spLocks noChangeArrowheads="1"/>
        </xdr:cNvSpPr>
      </xdr:nvSpPr>
      <xdr:spPr bwMode="auto">
        <a:xfrm>
          <a:off x="512826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6" name="Text Box 70">
          <a:extLst>
            <a:ext uri="{FF2B5EF4-FFF2-40B4-BE49-F238E27FC236}">
              <a16:creationId xmlns:a16="http://schemas.microsoft.com/office/drawing/2014/main" id="{B61E9FC2-32D6-431F-885D-DD9785FE7380}"/>
            </a:ext>
          </a:extLst>
        </xdr:cNvPr>
        <xdr:cNvSpPr txBox="1">
          <a:spLocks noChangeArrowheads="1"/>
        </xdr:cNvSpPr>
      </xdr:nvSpPr>
      <xdr:spPr bwMode="auto">
        <a:xfrm>
          <a:off x="512826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7" name="Text Box 71">
          <a:extLst>
            <a:ext uri="{FF2B5EF4-FFF2-40B4-BE49-F238E27FC236}">
              <a16:creationId xmlns:a16="http://schemas.microsoft.com/office/drawing/2014/main" id="{FE80C51B-2371-4C24-8595-9451A3FD64B4}"/>
            </a:ext>
          </a:extLst>
        </xdr:cNvPr>
        <xdr:cNvSpPr txBox="1">
          <a:spLocks noChangeArrowheads="1"/>
        </xdr:cNvSpPr>
      </xdr:nvSpPr>
      <xdr:spPr bwMode="auto">
        <a:xfrm>
          <a:off x="512826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8" name="Text Box 72">
          <a:extLst>
            <a:ext uri="{FF2B5EF4-FFF2-40B4-BE49-F238E27FC236}">
              <a16:creationId xmlns:a16="http://schemas.microsoft.com/office/drawing/2014/main" id="{C20344B2-9A98-4AF6-9926-1DBB3439E93B}"/>
            </a:ext>
          </a:extLst>
        </xdr:cNvPr>
        <xdr:cNvSpPr txBox="1">
          <a:spLocks noChangeArrowheads="1"/>
        </xdr:cNvSpPr>
      </xdr:nvSpPr>
      <xdr:spPr bwMode="auto">
        <a:xfrm>
          <a:off x="512826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9" name="Text Box 73">
          <a:extLst>
            <a:ext uri="{FF2B5EF4-FFF2-40B4-BE49-F238E27FC236}">
              <a16:creationId xmlns:a16="http://schemas.microsoft.com/office/drawing/2014/main" id="{EA8D5A5E-A7D2-4302-8DF9-89E8DC4DD784}"/>
            </a:ext>
          </a:extLst>
        </xdr:cNvPr>
        <xdr:cNvSpPr txBox="1">
          <a:spLocks noChangeArrowheads="1"/>
        </xdr:cNvSpPr>
      </xdr:nvSpPr>
      <xdr:spPr bwMode="auto">
        <a:xfrm>
          <a:off x="512826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6</xdr:col>
      <xdr:colOff>217714</xdr:colOff>
      <xdr:row>5</xdr:row>
      <xdr:rowOff>0</xdr:rowOff>
    </xdr:from>
    <xdr:to>
      <xdr:col>7</xdr:col>
      <xdr:colOff>1404876</xdr:colOff>
      <xdr:row>5</xdr:row>
      <xdr:rowOff>257175</xdr:rowOff>
    </xdr:to>
    <xdr:sp macro="" textlink="">
      <xdr:nvSpPr>
        <xdr:cNvPr id="10" name="報表類別">
          <a:extLst>
            <a:ext uri="{FF2B5EF4-FFF2-40B4-BE49-F238E27FC236}">
              <a16:creationId xmlns:a16="http://schemas.microsoft.com/office/drawing/2014/main" id="{D3661A9F-22BB-4296-9B5E-B31A4928F236}"/>
            </a:ext>
          </a:extLst>
        </xdr:cNvPr>
        <xdr:cNvSpPr>
          <a:spLocks noChangeArrowheads="1"/>
        </xdr:cNvSpPr>
      </xdr:nvSpPr>
      <xdr:spPr bwMode="auto">
        <a:xfrm>
          <a:off x="8043454" y="1143000"/>
          <a:ext cx="2535902"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19050">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r" rtl="0">
            <a:defRPr sz="1000"/>
          </a:pPr>
          <a:r>
            <a:rPr lang="zh-TW" altLang="en-US" sz="1200" b="0" i="0" u="none" strike="noStrike" baseline="0">
              <a:solidFill>
                <a:srgbClr val="000000"/>
              </a:solidFill>
              <a:latin typeface="標楷體"/>
              <a:ea typeface="標楷體"/>
            </a:rPr>
            <a:t>單位：個</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4</xdr:col>
      <xdr:colOff>0</xdr:colOff>
      <xdr:row>10</xdr:row>
      <xdr:rowOff>0</xdr:rowOff>
    </xdr:from>
    <xdr:to>
      <xdr:col>4</xdr:col>
      <xdr:colOff>0</xdr:colOff>
      <xdr:row>10</xdr:row>
      <xdr:rowOff>0</xdr:rowOff>
    </xdr:to>
    <xdr:sp macro="" textlink="">
      <xdr:nvSpPr>
        <xdr:cNvPr id="2" name="Text Box 1">
          <a:extLst>
            <a:ext uri="{FF2B5EF4-FFF2-40B4-BE49-F238E27FC236}">
              <a16:creationId xmlns:a16="http://schemas.microsoft.com/office/drawing/2014/main" id="{8954B3EE-1CCE-4FD6-9396-A35C0A7D3B77}"/>
            </a:ext>
          </a:extLst>
        </xdr:cNvPr>
        <xdr:cNvSpPr txBox="1">
          <a:spLocks noChangeArrowheads="1"/>
        </xdr:cNvSpPr>
      </xdr:nvSpPr>
      <xdr:spPr bwMode="auto">
        <a:xfrm>
          <a:off x="726948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10</xdr:row>
      <xdr:rowOff>0</xdr:rowOff>
    </xdr:from>
    <xdr:to>
      <xdr:col>4</xdr:col>
      <xdr:colOff>0</xdr:colOff>
      <xdr:row>10</xdr:row>
      <xdr:rowOff>0</xdr:rowOff>
    </xdr:to>
    <xdr:sp macro="" textlink="">
      <xdr:nvSpPr>
        <xdr:cNvPr id="3" name="Text Box 2">
          <a:extLst>
            <a:ext uri="{FF2B5EF4-FFF2-40B4-BE49-F238E27FC236}">
              <a16:creationId xmlns:a16="http://schemas.microsoft.com/office/drawing/2014/main" id="{8014C508-9C30-4BAD-B14F-C3F2D3AF090A}"/>
            </a:ext>
          </a:extLst>
        </xdr:cNvPr>
        <xdr:cNvSpPr txBox="1">
          <a:spLocks noChangeArrowheads="1"/>
        </xdr:cNvSpPr>
      </xdr:nvSpPr>
      <xdr:spPr bwMode="auto">
        <a:xfrm>
          <a:off x="726948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10</xdr:row>
      <xdr:rowOff>0</xdr:rowOff>
    </xdr:from>
    <xdr:to>
      <xdr:col>4</xdr:col>
      <xdr:colOff>0</xdr:colOff>
      <xdr:row>10</xdr:row>
      <xdr:rowOff>0</xdr:rowOff>
    </xdr:to>
    <xdr:sp macro="" textlink="">
      <xdr:nvSpPr>
        <xdr:cNvPr id="4" name="Text Box 50">
          <a:extLst>
            <a:ext uri="{FF2B5EF4-FFF2-40B4-BE49-F238E27FC236}">
              <a16:creationId xmlns:a16="http://schemas.microsoft.com/office/drawing/2014/main" id="{8E2DBD3F-CB2C-4B59-8CAD-0B2CAF0D14D2}"/>
            </a:ext>
          </a:extLst>
        </xdr:cNvPr>
        <xdr:cNvSpPr txBox="1">
          <a:spLocks noChangeArrowheads="1"/>
        </xdr:cNvSpPr>
      </xdr:nvSpPr>
      <xdr:spPr bwMode="auto">
        <a:xfrm>
          <a:off x="726948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10</xdr:row>
      <xdr:rowOff>0</xdr:rowOff>
    </xdr:from>
    <xdr:to>
      <xdr:col>4</xdr:col>
      <xdr:colOff>0</xdr:colOff>
      <xdr:row>10</xdr:row>
      <xdr:rowOff>0</xdr:rowOff>
    </xdr:to>
    <xdr:sp macro="" textlink="">
      <xdr:nvSpPr>
        <xdr:cNvPr id="5" name="Text Box 51">
          <a:extLst>
            <a:ext uri="{FF2B5EF4-FFF2-40B4-BE49-F238E27FC236}">
              <a16:creationId xmlns:a16="http://schemas.microsoft.com/office/drawing/2014/main" id="{DBF83528-9129-48C5-BE6C-3298BB1545C4}"/>
            </a:ext>
          </a:extLst>
        </xdr:cNvPr>
        <xdr:cNvSpPr txBox="1">
          <a:spLocks noChangeArrowheads="1"/>
        </xdr:cNvSpPr>
      </xdr:nvSpPr>
      <xdr:spPr bwMode="auto">
        <a:xfrm>
          <a:off x="726948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10</xdr:row>
      <xdr:rowOff>0</xdr:rowOff>
    </xdr:from>
    <xdr:to>
      <xdr:col>4</xdr:col>
      <xdr:colOff>0</xdr:colOff>
      <xdr:row>10</xdr:row>
      <xdr:rowOff>0</xdr:rowOff>
    </xdr:to>
    <xdr:sp macro="" textlink="">
      <xdr:nvSpPr>
        <xdr:cNvPr id="6" name="Text Box 70">
          <a:extLst>
            <a:ext uri="{FF2B5EF4-FFF2-40B4-BE49-F238E27FC236}">
              <a16:creationId xmlns:a16="http://schemas.microsoft.com/office/drawing/2014/main" id="{509C5377-F1E5-441E-9056-8ECE53843ABE}"/>
            </a:ext>
          </a:extLst>
        </xdr:cNvPr>
        <xdr:cNvSpPr txBox="1">
          <a:spLocks noChangeArrowheads="1"/>
        </xdr:cNvSpPr>
      </xdr:nvSpPr>
      <xdr:spPr bwMode="auto">
        <a:xfrm>
          <a:off x="726948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10</xdr:row>
      <xdr:rowOff>0</xdr:rowOff>
    </xdr:from>
    <xdr:to>
      <xdr:col>4</xdr:col>
      <xdr:colOff>0</xdr:colOff>
      <xdr:row>10</xdr:row>
      <xdr:rowOff>0</xdr:rowOff>
    </xdr:to>
    <xdr:sp macro="" textlink="">
      <xdr:nvSpPr>
        <xdr:cNvPr id="7" name="Text Box 71">
          <a:extLst>
            <a:ext uri="{FF2B5EF4-FFF2-40B4-BE49-F238E27FC236}">
              <a16:creationId xmlns:a16="http://schemas.microsoft.com/office/drawing/2014/main" id="{0D8C93D4-9398-43FA-B3C5-DEB6AB1C022A}"/>
            </a:ext>
          </a:extLst>
        </xdr:cNvPr>
        <xdr:cNvSpPr txBox="1">
          <a:spLocks noChangeArrowheads="1"/>
        </xdr:cNvSpPr>
      </xdr:nvSpPr>
      <xdr:spPr bwMode="auto">
        <a:xfrm>
          <a:off x="726948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10</xdr:row>
      <xdr:rowOff>0</xdr:rowOff>
    </xdr:from>
    <xdr:to>
      <xdr:col>4</xdr:col>
      <xdr:colOff>0</xdr:colOff>
      <xdr:row>10</xdr:row>
      <xdr:rowOff>0</xdr:rowOff>
    </xdr:to>
    <xdr:sp macro="" textlink="">
      <xdr:nvSpPr>
        <xdr:cNvPr id="8" name="Text Box 72">
          <a:extLst>
            <a:ext uri="{FF2B5EF4-FFF2-40B4-BE49-F238E27FC236}">
              <a16:creationId xmlns:a16="http://schemas.microsoft.com/office/drawing/2014/main" id="{3AB630C6-1D77-4436-B1A0-98FDEC194570}"/>
            </a:ext>
          </a:extLst>
        </xdr:cNvPr>
        <xdr:cNvSpPr txBox="1">
          <a:spLocks noChangeArrowheads="1"/>
        </xdr:cNvSpPr>
      </xdr:nvSpPr>
      <xdr:spPr bwMode="auto">
        <a:xfrm>
          <a:off x="726948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10</xdr:row>
      <xdr:rowOff>0</xdr:rowOff>
    </xdr:from>
    <xdr:to>
      <xdr:col>4</xdr:col>
      <xdr:colOff>0</xdr:colOff>
      <xdr:row>10</xdr:row>
      <xdr:rowOff>0</xdr:rowOff>
    </xdr:to>
    <xdr:sp macro="" textlink="">
      <xdr:nvSpPr>
        <xdr:cNvPr id="9" name="Text Box 73">
          <a:extLst>
            <a:ext uri="{FF2B5EF4-FFF2-40B4-BE49-F238E27FC236}">
              <a16:creationId xmlns:a16="http://schemas.microsoft.com/office/drawing/2014/main" id="{B20EC4AE-4449-4389-B49C-3BC8B01BEFFD}"/>
            </a:ext>
          </a:extLst>
        </xdr:cNvPr>
        <xdr:cNvSpPr txBox="1">
          <a:spLocks noChangeArrowheads="1"/>
        </xdr:cNvSpPr>
      </xdr:nvSpPr>
      <xdr:spPr bwMode="auto">
        <a:xfrm>
          <a:off x="726948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6</xdr:col>
      <xdr:colOff>338666</xdr:colOff>
      <xdr:row>5</xdr:row>
      <xdr:rowOff>28575</xdr:rowOff>
    </xdr:from>
    <xdr:to>
      <xdr:col>6</xdr:col>
      <xdr:colOff>970904</xdr:colOff>
      <xdr:row>5</xdr:row>
      <xdr:rowOff>287511</xdr:rowOff>
    </xdr:to>
    <xdr:sp macro="" textlink="">
      <xdr:nvSpPr>
        <xdr:cNvPr id="10" name="報表類別">
          <a:extLst>
            <a:ext uri="{FF2B5EF4-FFF2-40B4-BE49-F238E27FC236}">
              <a16:creationId xmlns:a16="http://schemas.microsoft.com/office/drawing/2014/main" id="{590DD448-6F01-4D75-B5A4-2F5F043324E3}"/>
            </a:ext>
          </a:extLst>
        </xdr:cNvPr>
        <xdr:cNvSpPr>
          <a:spLocks noChangeArrowheads="1"/>
        </xdr:cNvSpPr>
      </xdr:nvSpPr>
      <xdr:spPr bwMode="auto">
        <a:xfrm>
          <a:off x="8911166" y="1171575"/>
          <a:ext cx="609378" cy="25893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19050">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r" rtl="0">
            <a:defRPr sz="1000"/>
          </a:pPr>
          <a:r>
            <a:rPr lang="zh-TW" altLang="en-US" sz="1200" b="0" i="0" u="none" strike="noStrike" baseline="0">
              <a:solidFill>
                <a:srgbClr val="000000"/>
              </a:solidFill>
              <a:latin typeface="標楷體"/>
              <a:ea typeface="標楷體"/>
            </a:rPr>
            <a:t>單位：個</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4</xdr:col>
      <xdr:colOff>0</xdr:colOff>
      <xdr:row>10</xdr:row>
      <xdr:rowOff>0</xdr:rowOff>
    </xdr:from>
    <xdr:to>
      <xdr:col>4</xdr:col>
      <xdr:colOff>0</xdr:colOff>
      <xdr:row>10</xdr:row>
      <xdr:rowOff>0</xdr:rowOff>
    </xdr:to>
    <xdr:sp macro="" textlink="">
      <xdr:nvSpPr>
        <xdr:cNvPr id="2" name="Text Box 1">
          <a:extLst>
            <a:ext uri="{FF2B5EF4-FFF2-40B4-BE49-F238E27FC236}">
              <a16:creationId xmlns:a16="http://schemas.microsoft.com/office/drawing/2014/main" id="{EC4D2F44-E91A-4C15-9DF4-18D056E8B56D}"/>
            </a:ext>
          </a:extLst>
        </xdr:cNvPr>
        <xdr:cNvSpPr txBox="1">
          <a:spLocks noChangeArrowheads="1"/>
        </xdr:cNvSpPr>
      </xdr:nvSpPr>
      <xdr:spPr bwMode="auto">
        <a:xfrm>
          <a:off x="726948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10</xdr:row>
      <xdr:rowOff>0</xdr:rowOff>
    </xdr:from>
    <xdr:to>
      <xdr:col>4</xdr:col>
      <xdr:colOff>0</xdr:colOff>
      <xdr:row>10</xdr:row>
      <xdr:rowOff>0</xdr:rowOff>
    </xdr:to>
    <xdr:sp macro="" textlink="">
      <xdr:nvSpPr>
        <xdr:cNvPr id="3" name="Text Box 2">
          <a:extLst>
            <a:ext uri="{FF2B5EF4-FFF2-40B4-BE49-F238E27FC236}">
              <a16:creationId xmlns:a16="http://schemas.microsoft.com/office/drawing/2014/main" id="{8F43DD3C-4864-4D30-851A-6E830B9493BB}"/>
            </a:ext>
          </a:extLst>
        </xdr:cNvPr>
        <xdr:cNvSpPr txBox="1">
          <a:spLocks noChangeArrowheads="1"/>
        </xdr:cNvSpPr>
      </xdr:nvSpPr>
      <xdr:spPr bwMode="auto">
        <a:xfrm>
          <a:off x="726948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10</xdr:row>
      <xdr:rowOff>0</xdr:rowOff>
    </xdr:from>
    <xdr:to>
      <xdr:col>4</xdr:col>
      <xdr:colOff>0</xdr:colOff>
      <xdr:row>10</xdr:row>
      <xdr:rowOff>0</xdr:rowOff>
    </xdr:to>
    <xdr:sp macro="" textlink="">
      <xdr:nvSpPr>
        <xdr:cNvPr id="4" name="Text Box 50">
          <a:extLst>
            <a:ext uri="{FF2B5EF4-FFF2-40B4-BE49-F238E27FC236}">
              <a16:creationId xmlns:a16="http://schemas.microsoft.com/office/drawing/2014/main" id="{1A4D6A79-BB33-4165-B252-ACFD673D63C8}"/>
            </a:ext>
          </a:extLst>
        </xdr:cNvPr>
        <xdr:cNvSpPr txBox="1">
          <a:spLocks noChangeArrowheads="1"/>
        </xdr:cNvSpPr>
      </xdr:nvSpPr>
      <xdr:spPr bwMode="auto">
        <a:xfrm>
          <a:off x="726948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10</xdr:row>
      <xdr:rowOff>0</xdr:rowOff>
    </xdr:from>
    <xdr:to>
      <xdr:col>4</xdr:col>
      <xdr:colOff>0</xdr:colOff>
      <xdr:row>10</xdr:row>
      <xdr:rowOff>0</xdr:rowOff>
    </xdr:to>
    <xdr:sp macro="" textlink="">
      <xdr:nvSpPr>
        <xdr:cNvPr id="5" name="Text Box 51">
          <a:extLst>
            <a:ext uri="{FF2B5EF4-FFF2-40B4-BE49-F238E27FC236}">
              <a16:creationId xmlns:a16="http://schemas.microsoft.com/office/drawing/2014/main" id="{BD0CF804-6D97-4DC1-BE88-F5FA25A0499C}"/>
            </a:ext>
          </a:extLst>
        </xdr:cNvPr>
        <xdr:cNvSpPr txBox="1">
          <a:spLocks noChangeArrowheads="1"/>
        </xdr:cNvSpPr>
      </xdr:nvSpPr>
      <xdr:spPr bwMode="auto">
        <a:xfrm>
          <a:off x="726948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10</xdr:row>
      <xdr:rowOff>0</xdr:rowOff>
    </xdr:from>
    <xdr:to>
      <xdr:col>4</xdr:col>
      <xdr:colOff>0</xdr:colOff>
      <xdr:row>10</xdr:row>
      <xdr:rowOff>0</xdr:rowOff>
    </xdr:to>
    <xdr:sp macro="" textlink="">
      <xdr:nvSpPr>
        <xdr:cNvPr id="6" name="Text Box 70">
          <a:extLst>
            <a:ext uri="{FF2B5EF4-FFF2-40B4-BE49-F238E27FC236}">
              <a16:creationId xmlns:a16="http://schemas.microsoft.com/office/drawing/2014/main" id="{FAF58CD8-C1D1-4F21-B38E-2EA6B581C9B4}"/>
            </a:ext>
          </a:extLst>
        </xdr:cNvPr>
        <xdr:cNvSpPr txBox="1">
          <a:spLocks noChangeArrowheads="1"/>
        </xdr:cNvSpPr>
      </xdr:nvSpPr>
      <xdr:spPr bwMode="auto">
        <a:xfrm>
          <a:off x="726948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10</xdr:row>
      <xdr:rowOff>0</xdr:rowOff>
    </xdr:from>
    <xdr:to>
      <xdr:col>4</xdr:col>
      <xdr:colOff>0</xdr:colOff>
      <xdr:row>10</xdr:row>
      <xdr:rowOff>0</xdr:rowOff>
    </xdr:to>
    <xdr:sp macro="" textlink="">
      <xdr:nvSpPr>
        <xdr:cNvPr id="7" name="Text Box 71">
          <a:extLst>
            <a:ext uri="{FF2B5EF4-FFF2-40B4-BE49-F238E27FC236}">
              <a16:creationId xmlns:a16="http://schemas.microsoft.com/office/drawing/2014/main" id="{030FDC4E-D04B-4F13-B13E-B350E395534F}"/>
            </a:ext>
          </a:extLst>
        </xdr:cNvPr>
        <xdr:cNvSpPr txBox="1">
          <a:spLocks noChangeArrowheads="1"/>
        </xdr:cNvSpPr>
      </xdr:nvSpPr>
      <xdr:spPr bwMode="auto">
        <a:xfrm>
          <a:off x="726948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10</xdr:row>
      <xdr:rowOff>0</xdr:rowOff>
    </xdr:from>
    <xdr:to>
      <xdr:col>4</xdr:col>
      <xdr:colOff>0</xdr:colOff>
      <xdr:row>10</xdr:row>
      <xdr:rowOff>0</xdr:rowOff>
    </xdr:to>
    <xdr:sp macro="" textlink="">
      <xdr:nvSpPr>
        <xdr:cNvPr id="8" name="Text Box 72">
          <a:extLst>
            <a:ext uri="{FF2B5EF4-FFF2-40B4-BE49-F238E27FC236}">
              <a16:creationId xmlns:a16="http://schemas.microsoft.com/office/drawing/2014/main" id="{4DFD7D66-8424-46B8-87CE-75A6C3F07B36}"/>
            </a:ext>
          </a:extLst>
        </xdr:cNvPr>
        <xdr:cNvSpPr txBox="1">
          <a:spLocks noChangeArrowheads="1"/>
        </xdr:cNvSpPr>
      </xdr:nvSpPr>
      <xdr:spPr bwMode="auto">
        <a:xfrm>
          <a:off x="726948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10</xdr:row>
      <xdr:rowOff>0</xdr:rowOff>
    </xdr:from>
    <xdr:to>
      <xdr:col>4</xdr:col>
      <xdr:colOff>0</xdr:colOff>
      <xdr:row>10</xdr:row>
      <xdr:rowOff>0</xdr:rowOff>
    </xdr:to>
    <xdr:sp macro="" textlink="">
      <xdr:nvSpPr>
        <xdr:cNvPr id="9" name="Text Box 73">
          <a:extLst>
            <a:ext uri="{FF2B5EF4-FFF2-40B4-BE49-F238E27FC236}">
              <a16:creationId xmlns:a16="http://schemas.microsoft.com/office/drawing/2014/main" id="{203888D7-848B-40FF-9CB8-830BC2DA1EE2}"/>
            </a:ext>
          </a:extLst>
        </xdr:cNvPr>
        <xdr:cNvSpPr txBox="1">
          <a:spLocks noChangeArrowheads="1"/>
        </xdr:cNvSpPr>
      </xdr:nvSpPr>
      <xdr:spPr bwMode="auto">
        <a:xfrm>
          <a:off x="726948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6</xdr:col>
      <xdr:colOff>338666</xdr:colOff>
      <xdr:row>5</xdr:row>
      <xdr:rowOff>28575</xdr:rowOff>
    </xdr:from>
    <xdr:to>
      <xdr:col>6</xdr:col>
      <xdr:colOff>970904</xdr:colOff>
      <xdr:row>5</xdr:row>
      <xdr:rowOff>287511</xdr:rowOff>
    </xdr:to>
    <xdr:sp macro="" textlink="">
      <xdr:nvSpPr>
        <xdr:cNvPr id="10" name="報表類別">
          <a:extLst>
            <a:ext uri="{FF2B5EF4-FFF2-40B4-BE49-F238E27FC236}">
              <a16:creationId xmlns:a16="http://schemas.microsoft.com/office/drawing/2014/main" id="{17871E11-C61C-4EF8-B97F-0D6095A6D273}"/>
            </a:ext>
          </a:extLst>
        </xdr:cNvPr>
        <xdr:cNvSpPr>
          <a:spLocks noChangeArrowheads="1"/>
        </xdr:cNvSpPr>
      </xdr:nvSpPr>
      <xdr:spPr bwMode="auto">
        <a:xfrm>
          <a:off x="8911166" y="1171575"/>
          <a:ext cx="632238" cy="25893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19050">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r" rtl="0">
            <a:defRPr sz="1000"/>
          </a:pPr>
          <a:r>
            <a:rPr lang="zh-TW" altLang="en-US" sz="1200" b="0" i="0" u="none" strike="noStrike" baseline="0">
              <a:solidFill>
                <a:srgbClr val="000000"/>
              </a:solidFill>
              <a:latin typeface="標楷體"/>
              <a:ea typeface="標楷體"/>
            </a:rPr>
            <a:t>單位：個</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4</xdr:col>
      <xdr:colOff>0</xdr:colOff>
      <xdr:row>13</xdr:row>
      <xdr:rowOff>0</xdr:rowOff>
    </xdr:from>
    <xdr:to>
      <xdr:col>4</xdr:col>
      <xdr:colOff>0</xdr:colOff>
      <xdr:row>13</xdr:row>
      <xdr:rowOff>0</xdr:rowOff>
    </xdr:to>
    <xdr:sp macro="" textlink="">
      <xdr:nvSpPr>
        <xdr:cNvPr id="2" name="Text Box 1">
          <a:extLst>
            <a:ext uri="{FF2B5EF4-FFF2-40B4-BE49-F238E27FC236}">
              <a16:creationId xmlns:a16="http://schemas.microsoft.com/office/drawing/2014/main" id="{AB18DD24-66BD-4FC8-A669-53EEF4E0114A}"/>
            </a:ext>
          </a:extLst>
        </xdr:cNvPr>
        <xdr:cNvSpPr txBox="1">
          <a:spLocks noChangeArrowheads="1"/>
        </xdr:cNvSpPr>
      </xdr:nvSpPr>
      <xdr:spPr bwMode="auto">
        <a:xfrm>
          <a:off x="5128260" y="46558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3" name="Text Box 2">
          <a:extLst>
            <a:ext uri="{FF2B5EF4-FFF2-40B4-BE49-F238E27FC236}">
              <a16:creationId xmlns:a16="http://schemas.microsoft.com/office/drawing/2014/main" id="{BB3242C3-BDC6-4F49-B54C-F6307E385A23}"/>
            </a:ext>
          </a:extLst>
        </xdr:cNvPr>
        <xdr:cNvSpPr txBox="1">
          <a:spLocks noChangeArrowheads="1"/>
        </xdr:cNvSpPr>
      </xdr:nvSpPr>
      <xdr:spPr bwMode="auto">
        <a:xfrm>
          <a:off x="5128260" y="46558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4" name="Text Box 50">
          <a:extLst>
            <a:ext uri="{FF2B5EF4-FFF2-40B4-BE49-F238E27FC236}">
              <a16:creationId xmlns:a16="http://schemas.microsoft.com/office/drawing/2014/main" id="{2FC9FEDC-B026-4A17-BE68-A2AE761E58B1}"/>
            </a:ext>
          </a:extLst>
        </xdr:cNvPr>
        <xdr:cNvSpPr txBox="1">
          <a:spLocks noChangeArrowheads="1"/>
        </xdr:cNvSpPr>
      </xdr:nvSpPr>
      <xdr:spPr bwMode="auto">
        <a:xfrm>
          <a:off x="5128260" y="46558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5" name="Text Box 51">
          <a:extLst>
            <a:ext uri="{FF2B5EF4-FFF2-40B4-BE49-F238E27FC236}">
              <a16:creationId xmlns:a16="http://schemas.microsoft.com/office/drawing/2014/main" id="{79709E2B-C04F-4429-96FD-76F07FA62FD4}"/>
            </a:ext>
          </a:extLst>
        </xdr:cNvPr>
        <xdr:cNvSpPr txBox="1">
          <a:spLocks noChangeArrowheads="1"/>
        </xdr:cNvSpPr>
      </xdr:nvSpPr>
      <xdr:spPr bwMode="auto">
        <a:xfrm>
          <a:off x="5128260" y="46558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6" name="Text Box 70">
          <a:extLst>
            <a:ext uri="{FF2B5EF4-FFF2-40B4-BE49-F238E27FC236}">
              <a16:creationId xmlns:a16="http://schemas.microsoft.com/office/drawing/2014/main" id="{C0C9E8AB-B672-4D2D-9578-CBB16161AC3B}"/>
            </a:ext>
          </a:extLst>
        </xdr:cNvPr>
        <xdr:cNvSpPr txBox="1">
          <a:spLocks noChangeArrowheads="1"/>
        </xdr:cNvSpPr>
      </xdr:nvSpPr>
      <xdr:spPr bwMode="auto">
        <a:xfrm>
          <a:off x="5128260" y="46558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7" name="Text Box 71">
          <a:extLst>
            <a:ext uri="{FF2B5EF4-FFF2-40B4-BE49-F238E27FC236}">
              <a16:creationId xmlns:a16="http://schemas.microsoft.com/office/drawing/2014/main" id="{7663121A-4D8A-4676-BB23-5274EDD87CB3}"/>
            </a:ext>
          </a:extLst>
        </xdr:cNvPr>
        <xdr:cNvSpPr txBox="1">
          <a:spLocks noChangeArrowheads="1"/>
        </xdr:cNvSpPr>
      </xdr:nvSpPr>
      <xdr:spPr bwMode="auto">
        <a:xfrm>
          <a:off x="5128260" y="46558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8" name="Text Box 72">
          <a:extLst>
            <a:ext uri="{FF2B5EF4-FFF2-40B4-BE49-F238E27FC236}">
              <a16:creationId xmlns:a16="http://schemas.microsoft.com/office/drawing/2014/main" id="{0F6116CB-EF87-409E-8AC7-33CBF4F2F0D0}"/>
            </a:ext>
          </a:extLst>
        </xdr:cNvPr>
        <xdr:cNvSpPr txBox="1">
          <a:spLocks noChangeArrowheads="1"/>
        </xdr:cNvSpPr>
      </xdr:nvSpPr>
      <xdr:spPr bwMode="auto">
        <a:xfrm>
          <a:off x="5128260" y="46558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9" name="Text Box 73">
          <a:extLst>
            <a:ext uri="{FF2B5EF4-FFF2-40B4-BE49-F238E27FC236}">
              <a16:creationId xmlns:a16="http://schemas.microsoft.com/office/drawing/2014/main" id="{56B69A82-B6BF-465B-B1E4-1EF22905CE73}"/>
            </a:ext>
          </a:extLst>
        </xdr:cNvPr>
        <xdr:cNvSpPr txBox="1">
          <a:spLocks noChangeArrowheads="1"/>
        </xdr:cNvSpPr>
      </xdr:nvSpPr>
      <xdr:spPr bwMode="auto">
        <a:xfrm>
          <a:off x="5128260" y="46558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6</xdr:col>
      <xdr:colOff>190500</xdr:colOff>
      <xdr:row>5</xdr:row>
      <xdr:rowOff>13607</xdr:rowOff>
    </xdr:from>
    <xdr:to>
      <xdr:col>7</xdr:col>
      <xdr:colOff>1377662</xdr:colOff>
      <xdr:row>5</xdr:row>
      <xdr:rowOff>278566</xdr:rowOff>
    </xdr:to>
    <xdr:sp macro="" textlink="">
      <xdr:nvSpPr>
        <xdr:cNvPr id="10" name="報表類別">
          <a:extLst>
            <a:ext uri="{FF2B5EF4-FFF2-40B4-BE49-F238E27FC236}">
              <a16:creationId xmlns:a16="http://schemas.microsoft.com/office/drawing/2014/main" id="{BB1D9730-5FFD-48A3-95D8-3FF354EA8CB5}"/>
            </a:ext>
          </a:extLst>
        </xdr:cNvPr>
        <xdr:cNvSpPr>
          <a:spLocks noChangeArrowheads="1"/>
        </xdr:cNvSpPr>
      </xdr:nvSpPr>
      <xdr:spPr bwMode="auto">
        <a:xfrm>
          <a:off x="8016240" y="1156607"/>
          <a:ext cx="2505422" cy="2649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19050">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r" rtl="0">
            <a:defRPr sz="1000"/>
          </a:pPr>
          <a:r>
            <a:rPr lang="zh-TW" altLang="en-US" sz="1200" b="0" i="0" u="none" strike="noStrike" baseline="0">
              <a:solidFill>
                <a:sysClr val="windowText" lastClr="000000"/>
              </a:solidFill>
              <a:latin typeface="標楷體"/>
              <a:ea typeface="標楷體"/>
            </a:rPr>
            <a:t>單位：個</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4</xdr:col>
      <xdr:colOff>0</xdr:colOff>
      <xdr:row>13</xdr:row>
      <xdr:rowOff>0</xdr:rowOff>
    </xdr:from>
    <xdr:to>
      <xdr:col>4</xdr:col>
      <xdr:colOff>0</xdr:colOff>
      <xdr:row>13</xdr:row>
      <xdr:rowOff>0</xdr:rowOff>
    </xdr:to>
    <xdr:sp macro="" textlink="">
      <xdr:nvSpPr>
        <xdr:cNvPr id="2" name="Text Box 1">
          <a:extLst>
            <a:ext uri="{FF2B5EF4-FFF2-40B4-BE49-F238E27FC236}">
              <a16:creationId xmlns:a16="http://schemas.microsoft.com/office/drawing/2014/main" id="{7555F34B-7C2D-4107-8743-663F182B9DDB}"/>
            </a:ext>
          </a:extLst>
        </xdr:cNvPr>
        <xdr:cNvSpPr txBox="1">
          <a:spLocks noChangeArrowheads="1"/>
        </xdr:cNvSpPr>
      </xdr:nvSpPr>
      <xdr:spPr bwMode="auto">
        <a:xfrm>
          <a:off x="5128260" y="46558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3" name="Text Box 2">
          <a:extLst>
            <a:ext uri="{FF2B5EF4-FFF2-40B4-BE49-F238E27FC236}">
              <a16:creationId xmlns:a16="http://schemas.microsoft.com/office/drawing/2014/main" id="{C6EB9AED-7562-4D46-A1E5-189094BA7853}"/>
            </a:ext>
          </a:extLst>
        </xdr:cNvPr>
        <xdr:cNvSpPr txBox="1">
          <a:spLocks noChangeArrowheads="1"/>
        </xdr:cNvSpPr>
      </xdr:nvSpPr>
      <xdr:spPr bwMode="auto">
        <a:xfrm>
          <a:off x="5128260" y="46558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4" name="Text Box 50">
          <a:extLst>
            <a:ext uri="{FF2B5EF4-FFF2-40B4-BE49-F238E27FC236}">
              <a16:creationId xmlns:a16="http://schemas.microsoft.com/office/drawing/2014/main" id="{DE760857-B53B-4851-9471-F850038E6AAC}"/>
            </a:ext>
          </a:extLst>
        </xdr:cNvPr>
        <xdr:cNvSpPr txBox="1">
          <a:spLocks noChangeArrowheads="1"/>
        </xdr:cNvSpPr>
      </xdr:nvSpPr>
      <xdr:spPr bwMode="auto">
        <a:xfrm>
          <a:off x="5128260" y="46558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5" name="Text Box 51">
          <a:extLst>
            <a:ext uri="{FF2B5EF4-FFF2-40B4-BE49-F238E27FC236}">
              <a16:creationId xmlns:a16="http://schemas.microsoft.com/office/drawing/2014/main" id="{728D23D9-E6D6-48E1-BFA5-70A921AF4B75}"/>
            </a:ext>
          </a:extLst>
        </xdr:cNvPr>
        <xdr:cNvSpPr txBox="1">
          <a:spLocks noChangeArrowheads="1"/>
        </xdr:cNvSpPr>
      </xdr:nvSpPr>
      <xdr:spPr bwMode="auto">
        <a:xfrm>
          <a:off x="5128260" y="46558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6" name="Text Box 70">
          <a:extLst>
            <a:ext uri="{FF2B5EF4-FFF2-40B4-BE49-F238E27FC236}">
              <a16:creationId xmlns:a16="http://schemas.microsoft.com/office/drawing/2014/main" id="{FDEA7B52-8FD4-47D8-A349-6DC7CCEA2A6A}"/>
            </a:ext>
          </a:extLst>
        </xdr:cNvPr>
        <xdr:cNvSpPr txBox="1">
          <a:spLocks noChangeArrowheads="1"/>
        </xdr:cNvSpPr>
      </xdr:nvSpPr>
      <xdr:spPr bwMode="auto">
        <a:xfrm>
          <a:off x="5128260" y="46558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7" name="Text Box 71">
          <a:extLst>
            <a:ext uri="{FF2B5EF4-FFF2-40B4-BE49-F238E27FC236}">
              <a16:creationId xmlns:a16="http://schemas.microsoft.com/office/drawing/2014/main" id="{BE27E962-20B2-405F-86E5-639BDCD7C48C}"/>
            </a:ext>
          </a:extLst>
        </xdr:cNvPr>
        <xdr:cNvSpPr txBox="1">
          <a:spLocks noChangeArrowheads="1"/>
        </xdr:cNvSpPr>
      </xdr:nvSpPr>
      <xdr:spPr bwMode="auto">
        <a:xfrm>
          <a:off x="5128260" y="46558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8" name="Text Box 72">
          <a:extLst>
            <a:ext uri="{FF2B5EF4-FFF2-40B4-BE49-F238E27FC236}">
              <a16:creationId xmlns:a16="http://schemas.microsoft.com/office/drawing/2014/main" id="{B7632EB2-096E-4F3B-A1D8-5EA6CD15BDCB}"/>
            </a:ext>
          </a:extLst>
        </xdr:cNvPr>
        <xdr:cNvSpPr txBox="1">
          <a:spLocks noChangeArrowheads="1"/>
        </xdr:cNvSpPr>
      </xdr:nvSpPr>
      <xdr:spPr bwMode="auto">
        <a:xfrm>
          <a:off x="5128260" y="46558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9" name="Text Box 73">
          <a:extLst>
            <a:ext uri="{FF2B5EF4-FFF2-40B4-BE49-F238E27FC236}">
              <a16:creationId xmlns:a16="http://schemas.microsoft.com/office/drawing/2014/main" id="{F93739A7-040D-40D9-9D44-30CF5393F748}"/>
            </a:ext>
          </a:extLst>
        </xdr:cNvPr>
        <xdr:cNvSpPr txBox="1">
          <a:spLocks noChangeArrowheads="1"/>
        </xdr:cNvSpPr>
      </xdr:nvSpPr>
      <xdr:spPr bwMode="auto">
        <a:xfrm>
          <a:off x="5128260" y="46558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6</xdr:col>
      <xdr:colOff>190500</xdr:colOff>
      <xdr:row>5</xdr:row>
      <xdr:rowOff>13607</xdr:rowOff>
    </xdr:from>
    <xdr:to>
      <xdr:col>7</xdr:col>
      <xdr:colOff>1377662</xdr:colOff>
      <xdr:row>5</xdr:row>
      <xdr:rowOff>278566</xdr:rowOff>
    </xdr:to>
    <xdr:sp macro="" textlink="">
      <xdr:nvSpPr>
        <xdr:cNvPr id="10" name="報表類別">
          <a:extLst>
            <a:ext uri="{FF2B5EF4-FFF2-40B4-BE49-F238E27FC236}">
              <a16:creationId xmlns:a16="http://schemas.microsoft.com/office/drawing/2014/main" id="{05C15921-7985-4757-97F5-130C782C83E5}"/>
            </a:ext>
          </a:extLst>
        </xdr:cNvPr>
        <xdr:cNvSpPr>
          <a:spLocks noChangeArrowheads="1"/>
        </xdr:cNvSpPr>
      </xdr:nvSpPr>
      <xdr:spPr bwMode="auto">
        <a:xfrm>
          <a:off x="8016240" y="1156607"/>
          <a:ext cx="2535902" cy="2649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19050">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r" rtl="0">
            <a:defRPr sz="1000"/>
          </a:pPr>
          <a:r>
            <a:rPr lang="zh-TW" altLang="en-US" sz="1200" b="0" i="0" u="none" strike="noStrike" baseline="0">
              <a:solidFill>
                <a:sysClr val="windowText" lastClr="000000"/>
              </a:solidFill>
              <a:latin typeface="標楷體"/>
              <a:ea typeface="標楷體"/>
            </a:rPr>
            <a:t>單位：個</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4</xdr:col>
      <xdr:colOff>0</xdr:colOff>
      <xdr:row>11</xdr:row>
      <xdr:rowOff>0</xdr:rowOff>
    </xdr:from>
    <xdr:to>
      <xdr:col>4</xdr:col>
      <xdr:colOff>0</xdr:colOff>
      <xdr:row>11</xdr:row>
      <xdr:rowOff>0</xdr:rowOff>
    </xdr:to>
    <xdr:sp macro="" textlink="">
      <xdr:nvSpPr>
        <xdr:cNvPr id="2" name="Text Box 1">
          <a:extLst>
            <a:ext uri="{FF2B5EF4-FFF2-40B4-BE49-F238E27FC236}">
              <a16:creationId xmlns:a16="http://schemas.microsoft.com/office/drawing/2014/main" id="{D17DFD5B-A869-41D2-A991-C24BC7D05900}"/>
            </a:ext>
          </a:extLst>
        </xdr:cNvPr>
        <xdr:cNvSpPr txBox="1">
          <a:spLocks noChangeArrowheads="1"/>
        </xdr:cNvSpPr>
      </xdr:nvSpPr>
      <xdr:spPr bwMode="auto">
        <a:xfrm>
          <a:off x="8084820" y="4572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3" name="Text Box 2">
          <a:extLst>
            <a:ext uri="{FF2B5EF4-FFF2-40B4-BE49-F238E27FC236}">
              <a16:creationId xmlns:a16="http://schemas.microsoft.com/office/drawing/2014/main" id="{C7DB69E0-E8D8-46C3-B1D9-F35FA62B422E}"/>
            </a:ext>
          </a:extLst>
        </xdr:cNvPr>
        <xdr:cNvSpPr txBox="1">
          <a:spLocks noChangeArrowheads="1"/>
        </xdr:cNvSpPr>
      </xdr:nvSpPr>
      <xdr:spPr bwMode="auto">
        <a:xfrm>
          <a:off x="8084820" y="4572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4" name="Text Box 50">
          <a:extLst>
            <a:ext uri="{FF2B5EF4-FFF2-40B4-BE49-F238E27FC236}">
              <a16:creationId xmlns:a16="http://schemas.microsoft.com/office/drawing/2014/main" id="{3727BBD0-8F43-4BAB-8E28-EA6D9C381673}"/>
            </a:ext>
          </a:extLst>
        </xdr:cNvPr>
        <xdr:cNvSpPr txBox="1">
          <a:spLocks noChangeArrowheads="1"/>
        </xdr:cNvSpPr>
      </xdr:nvSpPr>
      <xdr:spPr bwMode="auto">
        <a:xfrm>
          <a:off x="8084820" y="4572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5" name="Text Box 51">
          <a:extLst>
            <a:ext uri="{FF2B5EF4-FFF2-40B4-BE49-F238E27FC236}">
              <a16:creationId xmlns:a16="http://schemas.microsoft.com/office/drawing/2014/main" id="{B366F2F9-CF9E-49B1-9A8E-C723769EEA32}"/>
            </a:ext>
          </a:extLst>
        </xdr:cNvPr>
        <xdr:cNvSpPr txBox="1">
          <a:spLocks noChangeArrowheads="1"/>
        </xdr:cNvSpPr>
      </xdr:nvSpPr>
      <xdr:spPr bwMode="auto">
        <a:xfrm>
          <a:off x="8084820" y="4572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6" name="Text Box 70">
          <a:extLst>
            <a:ext uri="{FF2B5EF4-FFF2-40B4-BE49-F238E27FC236}">
              <a16:creationId xmlns:a16="http://schemas.microsoft.com/office/drawing/2014/main" id="{4BD56B29-D96A-43A4-A547-5C8265A6AF6B}"/>
            </a:ext>
          </a:extLst>
        </xdr:cNvPr>
        <xdr:cNvSpPr txBox="1">
          <a:spLocks noChangeArrowheads="1"/>
        </xdr:cNvSpPr>
      </xdr:nvSpPr>
      <xdr:spPr bwMode="auto">
        <a:xfrm>
          <a:off x="8084820" y="4572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7" name="Text Box 71">
          <a:extLst>
            <a:ext uri="{FF2B5EF4-FFF2-40B4-BE49-F238E27FC236}">
              <a16:creationId xmlns:a16="http://schemas.microsoft.com/office/drawing/2014/main" id="{217E6998-1FB4-4FB7-B686-701F8C9EF61B}"/>
            </a:ext>
          </a:extLst>
        </xdr:cNvPr>
        <xdr:cNvSpPr txBox="1">
          <a:spLocks noChangeArrowheads="1"/>
        </xdr:cNvSpPr>
      </xdr:nvSpPr>
      <xdr:spPr bwMode="auto">
        <a:xfrm>
          <a:off x="8084820" y="4572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8" name="Text Box 72">
          <a:extLst>
            <a:ext uri="{FF2B5EF4-FFF2-40B4-BE49-F238E27FC236}">
              <a16:creationId xmlns:a16="http://schemas.microsoft.com/office/drawing/2014/main" id="{C5CCD8AE-C857-40F8-930A-016058E81F62}"/>
            </a:ext>
          </a:extLst>
        </xdr:cNvPr>
        <xdr:cNvSpPr txBox="1">
          <a:spLocks noChangeArrowheads="1"/>
        </xdr:cNvSpPr>
      </xdr:nvSpPr>
      <xdr:spPr bwMode="auto">
        <a:xfrm>
          <a:off x="8084820" y="4572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9" name="Text Box 73">
          <a:extLst>
            <a:ext uri="{FF2B5EF4-FFF2-40B4-BE49-F238E27FC236}">
              <a16:creationId xmlns:a16="http://schemas.microsoft.com/office/drawing/2014/main" id="{E1BE789A-F2D0-46BC-AA0E-E79D2964423E}"/>
            </a:ext>
          </a:extLst>
        </xdr:cNvPr>
        <xdr:cNvSpPr txBox="1">
          <a:spLocks noChangeArrowheads="1"/>
        </xdr:cNvSpPr>
      </xdr:nvSpPr>
      <xdr:spPr bwMode="auto">
        <a:xfrm>
          <a:off x="8084820" y="4572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5</xdr:col>
      <xdr:colOff>730250</xdr:colOff>
      <xdr:row>5</xdr:row>
      <xdr:rowOff>31750</xdr:rowOff>
    </xdr:from>
    <xdr:to>
      <xdr:col>5</xdr:col>
      <xdr:colOff>1390320</xdr:colOff>
      <xdr:row>5</xdr:row>
      <xdr:rowOff>285678</xdr:rowOff>
    </xdr:to>
    <xdr:sp macro="" textlink="">
      <xdr:nvSpPr>
        <xdr:cNvPr id="10" name="報表類別">
          <a:extLst>
            <a:ext uri="{FF2B5EF4-FFF2-40B4-BE49-F238E27FC236}">
              <a16:creationId xmlns:a16="http://schemas.microsoft.com/office/drawing/2014/main" id="{F8C8EC1C-0AED-48DB-9410-CFFFCE40F54F}"/>
            </a:ext>
          </a:extLst>
        </xdr:cNvPr>
        <xdr:cNvSpPr>
          <a:spLocks noChangeArrowheads="1"/>
        </xdr:cNvSpPr>
      </xdr:nvSpPr>
      <xdr:spPr bwMode="auto">
        <a:xfrm>
          <a:off x="10430510" y="1174750"/>
          <a:ext cx="621970" cy="2539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19050">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r" rtl="0">
            <a:defRPr sz="1000"/>
          </a:pPr>
          <a:r>
            <a:rPr lang="zh-TW" altLang="en-US" sz="1200" b="0" i="0" u="none" strike="noStrike" baseline="0">
              <a:solidFill>
                <a:sysClr val="windowText" lastClr="000000"/>
              </a:solidFill>
              <a:latin typeface="標楷體"/>
              <a:ea typeface="標楷體"/>
            </a:rPr>
            <a:t>單位：個</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4</xdr:col>
      <xdr:colOff>0</xdr:colOff>
      <xdr:row>11</xdr:row>
      <xdr:rowOff>0</xdr:rowOff>
    </xdr:from>
    <xdr:to>
      <xdr:col>4</xdr:col>
      <xdr:colOff>0</xdr:colOff>
      <xdr:row>11</xdr:row>
      <xdr:rowOff>0</xdr:rowOff>
    </xdr:to>
    <xdr:sp macro="" textlink="">
      <xdr:nvSpPr>
        <xdr:cNvPr id="2" name="Text Box 1">
          <a:extLst>
            <a:ext uri="{FF2B5EF4-FFF2-40B4-BE49-F238E27FC236}">
              <a16:creationId xmlns:a16="http://schemas.microsoft.com/office/drawing/2014/main" id="{6794E07F-F678-4D97-BB57-17AC9EC40880}"/>
            </a:ext>
          </a:extLst>
        </xdr:cNvPr>
        <xdr:cNvSpPr txBox="1">
          <a:spLocks noChangeArrowheads="1"/>
        </xdr:cNvSpPr>
      </xdr:nvSpPr>
      <xdr:spPr bwMode="auto">
        <a:xfrm>
          <a:off x="8084820" y="4572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3" name="Text Box 2">
          <a:extLst>
            <a:ext uri="{FF2B5EF4-FFF2-40B4-BE49-F238E27FC236}">
              <a16:creationId xmlns:a16="http://schemas.microsoft.com/office/drawing/2014/main" id="{FAA5FDE2-5886-4801-9667-0EE12A8F60B2}"/>
            </a:ext>
          </a:extLst>
        </xdr:cNvPr>
        <xdr:cNvSpPr txBox="1">
          <a:spLocks noChangeArrowheads="1"/>
        </xdr:cNvSpPr>
      </xdr:nvSpPr>
      <xdr:spPr bwMode="auto">
        <a:xfrm>
          <a:off x="8084820" y="4572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4" name="Text Box 50">
          <a:extLst>
            <a:ext uri="{FF2B5EF4-FFF2-40B4-BE49-F238E27FC236}">
              <a16:creationId xmlns:a16="http://schemas.microsoft.com/office/drawing/2014/main" id="{CFD1F6A2-620D-435F-A81C-DFD58D074A68}"/>
            </a:ext>
          </a:extLst>
        </xdr:cNvPr>
        <xdr:cNvSpPr txBox="1">
          <a:spLocks noChangeArrowheads="1"/>
        </xdr:cNvSpPr>
      </xdr:nvSpPr>
      <xdr:spPr bwMode="auto">
        <a:xfrm>
          <a:off x="8084820" y="4572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5" name="Text Box 51">
          <a:extLst>
            <a:ext uri="{FF2B5EF4-FFF2-40B4-BE49-F238E27FC236}">
              <a16:creationId xmlns:a16="http://schemas.microsoft.com/office/drawing/2014/main" id="{ADF44350-1857-4713-8606-5E951AB62633}"/>
            </a:ext>
          </a:extLst>
        </xdr:cNvPr>
        <xdr:cNvSpPr txBox="1">
          <a:spLocks noChangeArrowheads="1"/>
        </xdr:cNvSpPr>
      </xdr:nvSpPr>
      <xdr:spPr bwMode="auto">
        <a:xfrm>
          <a:off x="8084820" y="4572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6" name="Text Box 70">
          <a:extLst>
            <a:ext uri="{FF2B5EF4-FFF2-40B4-BE49-F238E27FC236}">
              <a16:creationId xmlns:a16="http://schemas.microsoft.com/office/drawing/2014/main" id="{B2B80330-064D-447E-A4FE-CCE1F5CE3484}"/>
            </a:ext>
          </a:extLst>
        </xdr:cNvPr>
        <xdr:cNvSpPr txBox="1">
          <a:spLocks noChangeArrowheads="1"/>
        </xdr:cNvSpPr>
      </xdr:nvSpPr>
      <xdr:spPr bwMode="auto">
        <a:xfrm>
          <a:off x="8084820" y="4572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7" name="Text Box 71">
          <a:extLst>
            <a:ext uri="{FF2B5EF4-FFF2-40B4-BE49-F238E27FC236}">
              <a16:creationId xmlns:a16="http://schemas.microsoft.com/office/drawing/2014/main" id="{713412D0-C8DC-4008-B098-6B60E08C1969}"/>
            </a:ext>
          </a:extLst>
        </xdr:cNvPr>
        <xdr:cNvSpPr txBox="1">
          <a:spLocks noChangeArrowheads="1"/>
        </xdr:cNvSpPr>
      </xdr:nvSpPr>
      <xdr:spPr bwMode="auto">
        <a:xfrm>
          <a:off x="8084820" y="4572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8" name="Text Box 72">
          <a:extLst>
            <a:ext uri="{FF2B5EF4-FFF2-40B4-BE49-F238E27FC236}">
              <a16:creationId xmlns:a16="http://schemas.microsoft.com/office/drawing/2014/main" id="{D489A895-DF55-4165-B657-075555109C95}"/>
            </a:ext>
          </a:extLst>
        </xdr:cNvPr>
        <xdr:cNvSpPr txBox="1">
          <a:spLocks noChangeArrowheads="1"/>
        </xdr:cNvSpPr>
      </xdr:nvSpPr>
      <xdr:spPr bwMode="auto">
        <a:xfrm>
          <a:off x="8084820" y="4572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9" name="Text Box 73">
          <a:extLst>
            <a:ext uri="{FF2B5EF4-FFF2-40B4-BE49-F238E27FC236}">
              <a16:creationId xmlns:a16="http://schemas.microsoft.com/office/drawing/2014/main" id="{96E8A612-A2AC-4C43-9C0E-25E6417E9E1B}"/>
            </a:ext>
          </a:extLst>
        </xdr:cNvPr>
        <xdr:cNvSpPr txBox="1">
          <a:spLocks noChangeArrowheads="1"/>
        </xdr:cNvSpPr>
      </xdr:nvSpPr>
      <xdr:spPr bwMode="auto">
        <a:xfrm>
          <a:off x="8084820" y="4572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5</xdr:col>
      <xdr:colOff>730250</xdr:colOff>
      <xdr:row>5</xdr:row>
      <xdr:rowOff>31750</xdr:rowOff>
    </xdr:from>
    <xdr:to>
      <xdr:col>5</xdr:col>
      <xdr:colOff>1390320</xdr:colOff>
      <xdr:row>5</xdr:row>
      <xdr:rowOff>285678</xdr:rowOff>
    </xdr:to>
    <xdr:sp macro="" textlink="">
      <xdr:nvSpPr>
        <xdr:cNvPr id="10" name="報表類別">
          <a:extLst>
            <a:ext uri="{FF2B5EF4-FFF2-40B4-BE49-F238E27FC236}">
              <a16:creationId xmlns:a16="http://schemas.microsoft.com/office/drawing/2014/main" id="{D57113CA-1921-4CE0-A502-7DC20CF354F7}"/>
            </a:ext>
          </a:extLst>
        </xdr:cNvPr>
        <xdr:cNvSpPr>
          <a:spLocks noChangeArrowheads="1"/>
        </xdr:cNvSpPr>
      </xdr:nvSpPr>
      <xdr:spPr bwMode="auto">
        <a:xfrm>
          <a:off x="10430510" y="1174750"/>
          <a:ext cx="621970" cy="2539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19050">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r" rtl="0">
            <a:defRPr sz="1000"/>
          </a:pPr>
          <a:r>
            <a:rPr lang="zh-TW" altLang="en-US" sz="1200" b="0" i="0" u="none" strike="noStrike" baseline="0">
              <a:solidFill>
                <a:sysClr val="windowText" lastClr="000000"/>
              </a:solidFill>
              <a:latin typeface="標楷體"/>
              <a:ea typeface="標楷體"/>
            </a:rPr>
            <a:t>單位：個</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4</xdr:col>
      <xdr:colOff>0</xdr:colOff>
      <xdr:row>13</xdr:row>
      <xdr:rowOff>0</xdr:rowOff>
    </xdr:from>
    <xdr:to>
      <xdr:col>4</xdr:col>
      <xdr:colOff>0</xdr:colOff>
      <xdr:row>13</xdr:row>
      <xdr:rowOff>0</xdr:rowOff>
    </xdr:to>
    <xdr:sp macro="" textlink="">
      <xdr:nvSpPr>
        <xdr:cNvPr id="2" name="Text Box 1">
          <a:extLst>
            <a:ext uri="{FF2B5EF4-FFF2-40B4-BE49-F238E27FC236}">
              <a16:creationId xmlns:a16="http://schemas.microsoft.com/office/drawing/2014/main" id="{EC70E692-3C59-4ECD-AF97-151E6EB3CFD6}"/>
            </a:ext>
          </a:extLst>
        </xdr:cNvPr>
        <xdr:cNvSpPr txBox="1">
          <a:spLocks noChangeArrowheads="1"/>
        </xdr:cNvSpPr>
      </xdr:nvSpPr>
      <xdr:spPr bwMode="auto">
        <a:xfrm>
          <a:off x="8732520" y="626364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3" name="Text Box 2">
          <a:extLst>
            <a:ext uri="{FF2B5EF4-FFF2-40B4-BE49-F238E27FC236}">
              <a16:creationId xmlns:a16="http://schemas.microsoft.com/office/drawing/2014/main" id="{0A261D3F-DBE9-4759-9446-7CB8415538C6}"/>
            </a:ext>
          </a:extLst>
        </xdr:cNvPr>
        <xdr:cNvSpPr txBox="1">
          <a:spLocks noChangeArrowheads="1"/>
        </xdr:cNvSpPr>
      </xdr:nvSpPr>
      <xdr:spPr bwMode="auto">
        <a:xfrm>
          <a:off x="8732520" y="626364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4" name="Text Box 50">
          <a:extLst>
            <a:ext uri="{FF2B5EF4-FFF2-40B4-BE49-F238E27FC236}">
              <a16:creationId xmlns:a16="http://schemas.microsoft.com/office/drawing/2014/main" id="{AC4799A2-04EE-4618-A36D-B1ED2DF85764}"/>
            </a:ext>
          </a:extLst>
        </xdr:cNvPr>
        <xdr:cNvSpPr txBox="1">
          <a:spLocks noChangeArrowheads="1"/>
        </xdr:cNvSpPr>
      </xdr:nvSpPr>
      <xdr:spPr bwMode="auto">
        <a:xfrm>
          <a:off x="8732520" y="626364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5" name="Text Box 51">
          <a:extLst>
            <a:ext uri="{FF2B5EF4-FFF2-40B4-BE49-F238E27FC236}">
              <a16:creationId xmlns:a16="http://schemas.microsoft.com/office/drawing/2014/main" id="{D688BE3A-23B7-4F9E-9439-F188383C31DB}"/>
            </a:ext>
          </a:extLst>
        </xdr:cNvPr>
        <xdr:cNvSpPr txBox="1">
          <a:spLocks noChangeArrowheads="1"/>
        </xdr:cNvSpPr>
      </xdr:nvSpPr>
      <xdr:spPr bwMode="auto">
        <a:xfrm>
          <a:off x="8732520" y="626364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6" name="Text Box 70">
          <a:extLst>
            <a:ext uri="{FF2B5EF4-FFF2-40B4-BE49-F238E27FC236}">
              <a16:creationId xmlns:a16="http://schemas.microsoft.com/office/drawing/2014/main" id="{3375D857-38AE-40F9-82A5-2738335F325C}"/>
            </a:ext>
          </a:extLst>
        </xdr:cNvPr>
        <xdr:cNvSpPr txBox="1">
          <a:spLocks noChangeArrowheads="1"/>
        </xdr:cNvSpPr>
      </xdr:nvSpPr>
      <xdr:spPr bwMode="auto">
        <a:xfrm>
          <a:off x="8732520" y="626364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7" name="Text Box 71">
          <a:extLst>
            <a:ext uri="{FF2B5EF4-FFF2-40B4-BE49-F238E27FC236}">
              <a16:creationId xmlns:a16="http://schemas.microsoft.com/office/drawing/2014/main" id="{42992F86-B087-41B6-8C74-96BC5957F24A}"/>
            </a:ext>
          </a:extLst>
        </xdr:cNvPr>
        <xdr:cNvSpPr txBox="1">
          <a:spLocks noChangeArrowheads="1"/>
        </xdr:cNvSpPr>
      </xdr:nvSpPr>
      <xdr:spPr bwMode="auto">
        <a:xfrm>
          <a:off x="8732520" y="626364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8" name="Text Box 72">
          <a:extLst>
            <a:ext uri="{FF2B5EF4-FFF2-40B4-BE49-F238E27FC236}">
              <a16:creationId xmlns:a16="http://schemas.microsoft.com/office/drawing/2014/main" id="{9FDBFB20-BE06-4871-9A37-5D13400E604A}"/>
            </a:ext>
          </a:extLst>
        </xdr:cNvPr>
        <xdr:cNvSpPr txBox="1">
          <a:spLocks noChangeArrowheads="1"/>
        </xdr:cNvSpPr>
      </xdr:nvSpPr>
      <xdr:spPr bwMode="auto">
        <a:xfrm>
          <a:off x="8732520" y="626364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9" name="Text Box 73">
          <a:extLst>
            <a:ext uri="{FF2B5EF4-FFF2-40B4-BE49-F238E27FC236}">
              <a16:creationId xmlns:a16="http://schemas.microsoft.com/office/drawing/2014/main" id="{D14BC835-D466-4C24-948E-6223507E1DC4}"/>
            </a:ext>
          </a:extLst>
        </xdr:cNvPr>
        <xdr:cNvSpPr txBox="1">
          <a:spLocks noChangeArrowheads="1"/>
        </xdr:cNvSpPr>
      </xdr:nvSpPr>
      <xdr:spPr bwMode="auto">
        <a:xfrm>
          <a:off x="8732520" y="626364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5</xdr:col>
      <xdr:colOff>653143</xdr:colOff>
      <xdr:row>5</xdr:row>
      <xdr:rowOff>0</xdr:rowOff>
    </xdr:from>
    <xdr:to>
      <xdr:col>5</xdr:col>
      <xdr:colOff>1405919</xdr:colOff>
      <xdr:row>5</xdr:row>
      <xdr:rowOff>256864</xdr:rowOff>
    </xdr:to>
    <xdr:sp macro="" textlink="">
      <xdr:nvSpPr>
        <xdr:cNvPr id="10" name="報表類別">
          <a:extLst>
            <a:ext uri="{FF2B5EF4-FFF2-40B4-BE49-F238E27FC236}">
              <a16:creationId xmlns:a16="http://schemas.microsoft.com/office/drawing/2014/main" id="{12981382-7AC7-4555-BC22-4E6010D0F505}"/>
            </a:ext>
          </a:extLst>
        </xdr:cNvPr>
        <xdr:cNvSpPr>
          <a:spLocks noChangeArrowheads="1"/>
        </xdr:cNvSpPr>
      </xdr:nvSpPr>
      <xdr:spPr bwMode="auto">
        <a:xfrm>
          <a:off x="11001103" y="1143000"/>
          <a:ext cx="691816" cy="25686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19050">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r" rtl="0">
            <a:defRPr sz="1000"/>
          </a:pPr>
          <a:r>
            <a:rPr lang="zh-TW" altLang="en-US" sz="1200" b="0" i="0" u="none" strike="noStrike" baseline="0">
              <a:solidFill>
                <a:sysClr val="windowText" lastClr="000000"/>
              </a:solidFill>
              <a:latin typeface="標楷體"/>
              <a:ea typeface="標楷體"/>
            </a:rPr>
            <a:t>單位：個</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4</xdr:col>
      <xdr:colOff>0</xdr:colOff>
      <xdr:row>13</xdr:row>
      <xdr:rowOff>0</xdr:rowOff>
    </xdr:from>
    <xdr:to>
      <xdr:col>4</xdr:col>
      <xdr:colOff>0</xdr:colOff>
      <xdr:row>13</xdr:row>
      <xdr:rowOff>0</xdr:rowOff>
    </xdr:to>
    <xdr:sp macro="" textlink="">
      <xdr:nvSpPr>
        <xdr:cNvPr id="2" name="Text Box 1">
          <a:extLst>
            <a:ext uri="{FF2B5EF4-FFF2-40B4-BE49-F238E27FC236}">
              <a16:creationId xmlns:a16="http://schemas.microsoft.com/office/drawing/2014/main" id="{DD7321E1-87DC-47E5-8495-F631D16C9DB7}"/>
            </a:ext>
          </a:extLst>
        </xdr:cNvPr>
        <xdr:cNvSpPr txBox="1">
          <a:spLocks noChangeArrowheads="1"/>
        </xdr:cNvSpPr>
      </xdr:nvSpPr>
      <xdr:spPr bwMode="auto">
        <a:xfrm>
          <a:off x="8732520" y="626364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3" name="Text Box 2">
          <a:extLst>
            <a:ext uri="{FF2B5EF4-FFF2-40B4-BE49-F238E27FC236}">
              <a16:creationId xmlns:a16="http://schemas.microsoft.com/office/drawing/2014/main" id="{3D0566C1-70A1-460B-B235-E7DB601EA14D}"/>
            </a:ext>
          </a:extLst>
        </xdr:cNvPr>
        <xdr:cNvSpPr txBox="1">
          <a:spLocks noChangeArrowheads="1"/>
        </xdr:cNvSpPr>
      </xdr:nvSpPr>
      <xdr:spPr bwMode="auto">
        <a:xfrm>
          <a:off x="8732520" y="626364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4" name="Text Box 50">
          <a:extLst>
            <a:ext uri="{FF2B5EF4-FFF2-40B4-BE49-F238E27FC236}">
              <a16:creationId xmlns:a16="http://schemas.microsoft.com/office/drawing/2014/main" id="{D4C703C6-F68D-4078-BA0F-5998099A4DDF}"/>
            </a:ext>
          </a:extLst>
        </xdr:cNvPr>
        <xdr:cNvSpPr txBox="1">
          <a:spLocks noChangeArrowheads="1"/>
        </xdr:cNvSpPr>
      </xdr:nvSpPr>
      <xdr:spPr bwMode="auto">
        <a:xfrm>
          <a:off x="8732520" y="626364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5" name="Text Box 51">
          <a:extLst>
            <a:ext uri="{FF2B5EF4-FFF2-40B4-BE49-F238E27FC236}">
              <a16:creationId xmlns:a16="http://schemas.microsoft.com/office/drawing/2014/main" id="{4FA07372-BD9D-4DAE-935B-EE00562A4413}"/>
            </a:ext>
          </a:extLst>
        </xdr:cNvPr>
        <xdr:cNvSpPr txBox="1">
          <a:spLocks noChangeArrowheads="1"/>
        </xdr:cNvSpPr>
      </xdr:nvSpPr>
      <xdr:spPr bwMode="auto">
        <a:xfrm>
          <a:off x="8732520" y="626364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6" name="Text Box 70">
          <a:extLst>
            <a:ext uri="{FF2B5EF4-FFF2-40B4-BE49-F238E27FC236}">
              <a16:creationId xmlns:a16="http://schemas.microsoft.com/office/drawing/2014/main" id="{6DF90D6A-B689-481A-BB32-108CCB15EE48}"/>
            </a:ext>
          </a:extLst>
        </xdr:cNvPr>
        <xdr:cNvSpPr txBox="1">
          <a:spLocks noChangeArrowheads="1"/>
        </xdr:cNvSpPr>
      </xdr:nvSpPr>
      <xdr:spPr bwMode="auto">
        <a:xfrm>
          <a:off x="8732520" y="626364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7" name="Text Box 71">
          <a:extLst>
            <a:ext uri="{FF2B5EF4-FFF2-40B4-BE49-F238E27FC236}">
              <a16:creationId xmlns:a16="http://schemas.microsoft.com/office/drawing/2014/main" id="{B18AAB50-4274-4276-8532-86DED1C62A7C}"/>
            </a:ext>
          </a:extLst>
        </xdr:cNvPr>
        <xdr:cNvSpPr txBox="1">
          <a:spLocks noChangeArrowheads="1"/>
        </xdr:cNvSpPr>
      </xdr:nvSpPr>
      <xdr:spPr bwMode="auto">
        <a:xfrm>
          <a:off x="8732520" y="626364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8" name="Text Box 72">
          <a:extLst>
            <a:ext uri="{FF2B5EF4-FFF2-40B4-BE49-F238E27FC236}">
              <a16:creationId xmlns:a16="http://schemas.microsoft.com/office/drawing/2014/main" id="{22FB5544-BB2B-46B2-B97B-0F0849CFE49B}"/>
            </a:ext>
          </a:extLst>
        </xdr:cNvPr>
        <xdr:cNvSpPr txBox="1">
          <a:spLocks noChangeArrowheads="1"/>
        </xdr:cNvSpPr>
      </xdr:nvSpPr>
      <xdr:spPr bwMode="auto">
        <a:xfrm>
          <a:off x="8732520" y="626364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9" name="Text Box 73">
          <a:extLst>
            <a:ext uri="{FF2B5EF4-FFF2-40B4-BE49-F238E27FC236}">
              <a16:creationId xmlns:a16="http://schemas.microsoft.com/office/drawing/2014/main" id="{B4A5E78D-A13A-4925-926A-088654CF376C}"/>
            </a:ext>
          </a:extLst>
        </xdr:cNvPr>
        <xdr:cNvSpPr txBox="1">
          <a:spLocks noChangeArrowheads="1"/>
        </xdr:cNvSpPr>
      </xdr:nvSpPr>
      <xdr:spPr bwMode="auto">
        <a:xfrm>
          <a:off x="8732520" y="626364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5</xdr:col>
      <xdr:colOff>653143</xdr:colOff>
      <xdr:row>5</xdr:row>
      <xdr:rowOff>0</xdr:rowOff>
    </xdr:from>
    <xdr:to>
      <xdr:col>5</xdr:col>
      <xdr:colOff>1405919</xdr:colOff>
      <xdr:row>5</xdr:row>
      <xdr:rowOff>256864</xdr:rowOff>
    </xdr:to>
    <xdr:sp macro="" textlink="">
      <xdr:nvSpPr>
        <xdr:cNvPr id="10" name="報表類別">
          <a:extLst>
            <a:ext uri="{FF2B5EF4-FFF2-40B4-BE49-F238E27FC236}">
              <a16:creationId xmlns:a16="http://schemas.microsoft.com/office/drawing/2014/main" id="{8BD7F1B6-FE42-49E7-B149-FEA9801D6423}"/>
            </a:ext>
          </a:extLst>
        </xdr:cNvPr>
        <xdr:cNvSpPr>
          <a:spLocks noChangeArrowheads="1"/>
        </xdr:cNvSpPr>
      </xdr:nvSpPr>
      <xdr:spPr bwMode="auto">
        <a:xfrm>
          <a:off x="11001103" y="1143000"/>
          <a:ext cx="752776" cy="25686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19050">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r" rtl="0">
            <a:defRPr sz="1000"/>
          </a:pPr>
          <a:r>
            <a:rPr lang="zh-TW" altLang="en-US" sz="1200" b="0" i="0" u="none" strike="noStrike" baseline="0">
              <a:solidFill>
                <a:sysClr val="windowText" lastClr="000000"/>
              </a:solidFill>
              <a:latin typeface="標楷體"/>
              <a:ea typeface="標楷體"/>
            </a:rPr>
            <a:t>單位：個</a:t>
          </a:r>
        </a:p>
      </xdr:txBody>
    </xdr:sp>
    <xdr:clientData/>
  </xdr:twoCellAnchor>
</xdr:wsDr>
</file>

<file path=xl/drawings/drawing19.xml><?xml version="1.0" encoding="utf-8"?>
<xdr:wsDr xmlns:xdr="http://schemas.openxmlformats.org/drawingml/2006/spreadsheetDrawing" xmlns:a="http://schemas.openxmlformats.org/drawingml/2006/main">
  <xdr:twoCellAnchor editAs="oneCell">
    <xdr:from>
      <xdr:col>30</xdr:col>
      <xdr:colOff>349110</xdr:colOff>
      <xdr:row>0</xdr:row>
      <xdr:rowOff>0</xdr:rowOff>
    </xdr:from>
    <xdr:to>
      <xdr:col>40</xdr:col>
      <xdr:colOff>232682</xdr:colOff>
      <xdr:row>2</xdr:row>
      <xdr:rowOff>19050</xdr:rowOff>
    </xdr:to>
    <xdr:grpSp>
      <xdr:nvGrpSpPr>
        <xdr:cNvPr id="2" name="Group 1">
          <a:extLst>
            <a:ext uri="{FF2B5EF4-FFF2-40B4-BE49-F238E27FC236}">
              <a16:creationId xmlns:a16="http://schemas.microsoft.com/office/drawing/2014/main" id="{C89F113F-EEAF-4A1A-8497-197FD513059B}"/>
            </a:ext>
          </a:extLst>
        </xdr:cNvPr>
        <xdr:cNvGrpSpPr>
          <a:grpSpLocks/>
        </xdr:cNvGrpSpPr>
      </xdr:nvGrpSpPr>
      <xdr:grpSpPr bwMode="auto">
        <a:xfrm>
          <a:off x="12388710" y="0"/>
          <a:ext cx="3566572" cy="450850"/>
          <a:chOff x="48" y="86"/>
          <a:chExt cx="384" cy="48"/>
        </a:xfrm>
      </xdr:grpSpPr>
      <xdr:sp macro="" textlink="">
        <xdr:nvSpPr>
          <xdr:cNvPr id="3" name="Rectangle 2">
            <a:extLst>
              <a:ext uri="{FF2B5EF4-FFF2-40B4-BE49-F238E27FC236}">
                <a16:creationId xmlns:a16="http://schemas.microsoft.com/office/drawing/2014/main" id="{7F8F1FA3-3ECC-917C-C17B-D9EA9C829D45}"/>
              </a:ext>
            </a:extLst>
          </xdr:cNvPr>
          <xdr:cNvSpPr>
            <a:spLocks noChangeArrowheads="1"/>
          </xdr:cNvSpPr>
        </xdr:nvSpPr>
        <xdr:spPr bwMode="auto">
          <a:xfrm>
            <a:off x="48" y="86"/>
            <a:ext cx="378" cy="48"/>
          </a:xfrm>
          <a:prstGeom prst="rect">
            <a:avLst/>
          </a:prstGeom>
          <a:noFill/>
          <a:ln w="9525">
            <a:noFill/>
            <a:miter lim="800000"/>
            <a:headEnd/>
            <a:tailEnd/>
          </a:ln>
        </xdr:spPr>
        <xdr:txBody>
          <a:bodyPr vertOverflow="clip" wrap="square" lIns="27432" tIns="27432" rIns="0" bIns="0" anchor="t" upright="1"/>
          <a:lstStyle/>
          <a:p>
            <a:pPr algn="l" rtl="1">
              <a:defRPr sz="1000"/>
            </a:pPr>
            <a:r>
              <a:rPr lang="zh-TW" altLang="en-US" sz="1200" b="0" i="0" strike="noStrike">
                <a:solidFill>
                  <a:srgbClr val="000000"/>
                </a:solidFill>
                <a:latin typeface="標楷體"/>
                <a:ea typeface="標楷體"/>
              </a:rPr>
              <a:t>  編製機關     </a:t>
            </a:r>
            <a:r>
              <a:rPr lang="zh-TW" altLang="en-US" sz="1200" b="0" i="0" strike="noStrike">
                <a:solidFill>
                  <a:srgbClr val="FF0000"/>
                </a:solidFill>
                <a:latin typeface="標楷體"/>
                <a:ea typeface="標楷體"/>
              </a:rPr>
              <a:t>臺東縣鹿野鄉公所</a:t>
            </a:r>
            <a:r>
              <a:rPr lang="en-US" altLang="zh-TW" sz="1200" b="0" i="0" strike="noStrike">
                <a:solidFill>
                  <a:srgbClr val="FF0000"/>
                </a:solidFill>
                <a:latin typeface="標楷體"/>
                <a:ea typeface="標楷體"/>
              </a:rPr>
              <a:t>-</a:t>
            </a:r>
            <a:r>
              <a:rPr lang="zh-TW" altLang="en-US" sz="1200" b="0" i="0" strike="noStrike">
                <a:solidFill>
                  <a:srgbClr val="FF0000"/>
                </a:solidFill>
                <a:latin typeface="標楷體"/>
                <a:ea typeface="標楷體"/>
              </a:rPr>
              <a:t>社原課</a:t>
            </a:r>
            <a:endParaRPr lang="en-US" altLang="zh-TW" sz="1200" b="0" i="0" strike="noStrike">
              <a:solidFill>
                <a:srgbClr val="FF0000"/>
              </a:solidFill>
              <a:latin typeface="標楷體"/>
              <a:ea typeface="標楷體"/>
            </a:endParaRPr>
          </a:p>
          <a:p>
            <a:pPr algn="l" rtl="1">
              <a:defRPr sz="1000"/>
            </a:pPr>
            <a:r>
              <a:rPr lang="en-US" altLang="zh-TW" sz="1200" b="0" i="0" strike="noStrike">
                <a:solidFill>
                  <a:srgbClr val="000000"/>
                </a:solidFill>
                <a:latin typeface="標楷體"/>
                <a:ea typeface="標楷體"/>
              </a:rPr>
              <a:t>  </a:t>
            </a:r>
            <a:r>
              <a:rPr lang="zh-TW" altLang="en-US" sz="1200" b="0" i="0" strike="noStrike">
                <a:solidFill>
                  <a:srgbClr val="000000"/>
                </a:solidFill>
                <a:latin typeface="標楷體"/>
                <a:ea typeface="標楷體"/>
              </a:rPr>
              <a:t>表    號            </a:t>
            </a:r>
            <a:r>
              <a:rPr lang="en-US" altLang="zh-TW" sz="1200" b="0" i="0" strike="noStrike">
                <a:solidFill>
                  <a:srgbClr val="000000"/>
                </a:solidFill>
                <a:latin typeface="標楷體"/>
                <a:ea typeface="標楷體"/>
              </a:rPr>
              <a:t>10730-04-07-3</a:t>
            </a:r>
          </a:p>
        </xdr:txBody>
      </xdr:sp>
      <xdr:sp macro="" textlink="">
        <xdr:nvSpPr>
          <xdr:cNvPr id="4" name="Line 3">
            <a:extLst>
              <a:ext uri="{FF2B5EF4-FFF2-40B4-BE49-F238E27FC236}">
                <a16:creationId xmlns:a16="http://schemas.microsoft.com/office/drawing/2014/main" id="{3C28562D-8562-6504-C9E7-61AC9E17DB44}"/>
              </a:ext>
            </a:extLst>
          </xdr:cNvPr>
          <xdr:cNvSpPr>
            <a:spLocks noChangeShapeType="1"/>
          </xdr:cNvSpPr>
        </xdr:nvSpPr>
        <xdr:spPr bwMode="auto">
          <a:xfrm>
            <a:off x="55" y="110"/>
            <a:ext cx="376" cy="0"/>
          </a:xfrm>
          <a:prstGeom prst="line">
            <a:avLst/>
          </a:prstGeom>
          <a:noFill/>
          <a:ln w="10160">
            <a:solidFill>
              <a:srgbClr val="000000"/>
            </a:solidFill>
            <a:round/>
            <a:headEnd/>
            <a:tailEnd/>
          </a:ln>
          <a:extLst>
            <a:ext uri="{909E8E84-426E-40DD-AFC4-6F175D3DCCD1}">
              <a14:hiddenFill xmlns:a14="http://schemas.microsoft.com/office/drawing/2010/main">
                <a:noFill/>
              </a14:hiddenFill>
            </a:ext>
          </a:extLst>
        </xdr:spPr>
      </xdr:sp>
      <xdr:sp macro="" textlink="">
        <xdr:nvSpPr>
          <xdr:cNvPr id="5" name="Line 4">
            <a:extLst>
              <a:ext uri="{FF2B5EF4-FFF2-40B4-BE49-F238E27FC236}">
                <a16:creationId xmlns:a16="http://schemas.microsoft.com/office/drawing/2014/main" id="{AD62F377-E66C-6578-674B-40A33DC5EE37}"/>
              </a:ext>
            </a:extLst>
          </xdr:cNvPr>
          <xdr:cNvSpPr>
            <a:spLocks noChangeShapeType="1"/>
          </xdr:cNvSpPr>
        </xdr:nvSpPr>
        <xdr:spPr bwMode="auto">
          <a:xfrm>
            <a:off x="432" y="88"/>
            <a:ext cx="0" cy="44"/>
          </a:xfrm>
          <a:prstGeom prst="line">
            <a:avLst/>
          </a:prstGeom>
          <a:noFill/>
          <a:ln w="10160">
            <a:solidFill>
              <a:srgbClr val="000000"/>
            </a:solidFill>
            <a:round/>
            <a:headEnd/>
            <a:tailEnd/>
          </a:ln>
          <a:extLst>
            <a:ext uri="{909E8E84-426E-40DD-AFC4-6F175D3DCCD1}">
              <a14:hiddenFill xmlns:a14="http://schemas.microsoft.com/office/drawing/2010/main">
                <a:noFill/>
              </a14:hiddenFill>
            </a:ext>
          </a:extLst>
        </xdr:spPr>
      </xdr:sp>
      <xdr:sp macro="" textlink="">
        <xdr:nvSpPr>
          <xdr:cNvPr id="6" name="Line 5">
            <a:extLst>
              <a:ext uri="{FF2B5EF4-FFF2-40B4-BE49-F238E27FC236}">
                <a16:creationId xmlns:a16="http://schemas.microsoft.com/office/drawing/2014/main" id="{9436AC41-2C27-8203-FA13-C0EE12273937}"/>
              </a:ext>
            </a:extLst>
          </xdr:cNvPr>
          <xdr:cNvSpPr>
            <a:spLocks noChangeShapeType="1"/>
          </xdr:cNvSpPr>
        </xdr:nvSpPr>
        <xdr:spPr bwMode="auto">
          <a:xfrm flipV="1">
            <a:off x="52" y="90"/>
            <a:ext cx="377" cy="0"/>
          </a:xfrm>
          <a:prstGeom prst="line">
            <a:avLst/>
          </a:prstGeom>
          <a:noFill/>
          <a:ln w="10160">
            <a:solidFill>
              <a:srgbClr val="000000"/>
            </a:solidFill>
            <a:round/>
            <a:headEnd/>
            <a:tailEnd/>
          </a:ln>
          <a:extLst>
            <a:ext uri="{909E8E84-426E-40DD-AFC4-6F175D3DCCD1}">
              <a14:hiddenFill xmlns:a14="http://schemas.microsoft.com/office/drawing/2010/main">
                <a:noFill/>
              </a14:hiddenFill>
            </a:ext>
          </a:extLst>
        </xdr:spPr>
        <xdr:txBody>
          <a:bodyPr/>
          <a:lstStyle/>
          <a:p>
            <a:endParaRPr lang="zh-TW" altLang="en-US"/>
          </a:p>
        </xdr:txBody>
      </xdr:sp>
      <xdr:sp macro="" textlink="">
        <xdr:nvSpPr>
          <xdr:cNvPr id="7" name="Line 6">
            <a:extLst>
              <a:ext uri="{FF2B5EF4-FFF2-40B4-BE49-F238E27FC236}">
                <a16:creationId xmlns:a16="http://schemas.microsoft.com/office/drawing/2014/main" id="{E3BF5B38-366C-7D58-1CA0-01622CB7121F}"/>
              </a:ext>
            </a:extLst>
          </xdr:cNvPr>
          <xdr:cNvSpPr>
            <a:spLocks noChangeShapeType="1"/>
          </xdr:cNvSpPr>
        </xdr:nvSpPr>
        <xdr:spPr bwMode="auto">
          <a:xfrm>
            <a:off x="156" y="87"/>
            <a:ext cx="0" cy="45"/>
          </a:xfrm>
          <a:prstGeom prst="line">
            <a:avLst/>
          </a:prstGeom>
          <a:noFill/>
          <a:ln w="10160">
            <a:solidFill>
              <a:srgbClr val="000000"/>
            </a:solidFill>
            <a:round/>
            <a:headEnd/>
            <a:tailEnd/>
          </a:ln>
          <a:extLst>
            <a:ext uri="{909E8E84-426E-40DD-AFC4-6F175D3DCCD1}">
              <a14:hiddenFill xmlns:a14="http://schemas.microsoft.com/office/drawing/2010/main">
                <a:noFill/>
              </a14:hiddenFill>
            </a:ext>
          </a:extLst>
        </xdr:spPr>
      </xdr:sp>
      <xdr:sp macro="" textlink="">
        <xdr:nvSpPr>
          <xdr:cNvPr id="8" name="Line 7">
            <a:extLst>
              <a:ext uri="{FF2B5EF4-FFF2-40B4-BE49-F238E27FC236}">
                <a16:creationId xmlns:a16="http://schemas.microsoft.com/office/drawing/2014/main" id="{2BB8E0EA-9837-AD65-64D9-585FCF5AA910}"/>
              </a:ext>
            </a:extLst>
          </xdr:cNvPr>
          <xdr:cNvSpPr>
            <a:spLocks noChangeShapeType="1"/>
          </xdr:cNvSpPr>
        </xdr:nvSpPr>
        <xdr:spPr bwMode="auto">
          <a:xfrm>
            <a:off x="55" y="87"/>
            <a:ext cx="0" cy="45"/>
          </a:xfrm>
          <a:prstGeom prst="line">
            <a:avLst/>
          </a:prstGeom>
          <a:noFill/>
          <a:ln w="10160">
            <a:solidFill>
              <a:srgbClr val="000000"/>
            </a:solidFill>
            <a:round/>
            <a:headEnd/>
            <a:tailEnd/>
          </a:ln>
          <a:extLst>
            <a:ext uri="{909E8E84-426E-40DD-AFC4-6F175D3DCCD1}">
              <a14:hiddenFill xmlns:a14="http://schemas.microsoft.com/office/drawing/2010/main">
                <a:noFill/>
              </a14:hiddenFill>
            </a:ext>
          </a:extLst>
        </xdr:spPr>
      </xdr:sp>
    </xdr:grpSp>
    <xdr:clientData/>
  </xdr:twoCellAnchor>
</xdr:wsDr>
</file>

<file path=xl/drawings/drawing2.xml><?xml version="1.0" encoding="utf-8"?>
<xdr:wsDr xmlns:xdr="http://schemas.openxmlformats.org/drawingml/2006/spreadsheetDrawing" xmlns:a="http://schemas.openxmlformats.org/drawingml/2006/main">
  <xdr:oneCellAnchor>
    <xdr:from>
      <xdr:col>7</xdr:col>
      <xdr:colOff>347980</xdr:colOff>
      <xdr:row>3</xdr:row>
      <xdr:rowOff>11430</xdr:rowOff>
    </xdr:from>
    <xdr:ext cx="787908" cy="218521"/>
    <xdr:sp macro="" textlink="">
      <xdr:nvSpPr>
        <xdr:cNvPr id="2" name="Text Box 1">
          <a:extLst>
            <a:ext uri="{FF2B5EF4-FFF2-40B4-BE49-F238E27FC236}">
              <a16:creationId xmlns:a16="http://schemas.microsoft.com/office/drawing/2014/main" id="{320C8879-3F01-48E4-AF13-FD86988310A1}"/>
            </a:ext>
          </a:extLst>
        </xdr:cNvPr>
        <xdr:cNvSpPr txBox="1">
          <a:spLocks noChangeArrowheads="1"/>
        </xdr:cNvSpPr>
      </xdr:nvSpPr>
      <xdr:spPr bwMode="auto">
        <a:xfrm>
          <a:off x="6626860" y="1017270"/>
          <a:ext cx="787908" cy="218521"/>
        </a:xfrm>
        <a:prstGeom prst="rect">
          <a:avLst/>
        </a:prstGeom>
        <a:noFill/>
        <a:ln w="9525">
          <a:noFill/>
          <a:miter lim="800000"/>
          <a:headEnd/>
          <a:tailEnd/>
        </a:ln>
      </xdr:spPr>
      <xdr:txBody>
        <a:bodyPr wrap="none" lIns="18288" tIns="18288" rIns="0" bIns="0" anchor="t" upright="1">
          <a:spAutoFit/>
        </a:bodyPr>
        <a:lstStyle/>
        <a:p>
          <a:pPr algn="l" rtl="0">
            <a:defRPr sz="1000"/>
          </a:pPr>
          <a:r>
            <a:rPr lang="zh-TW" altLang="en-US" sz="1200" b="0" i="0" strike="noStrike">
              <a:solidFill>
                <a:srgbClr val="000000"/>
              </a:solidFill>
              <a:latin typeface="標楷體"/>
              <a:ea typeface="標楷體"/>
            </a:rPr>
            <a:t>單位：車位</a:t>
          </a:r>
        </a:p>
      </xdr:txBody>
    </xdr:sp>
    <xdr:clientData/>
  </xdr:oneCellAnchor>
</xdr:wsDr>
</file>

<file path=xl/drawings/drawing20.xml><?xml version="1.0" encoding="utf-8"?>
<xdr:wsDr xmlns:xdr="http://schemas.openxmlformats.org/drawingml/2006/spreadsheetDrawing" xmlns:a="http://schemas.openxmlformats.org/drawingml/2006/main">
  <xdr:twoCellAnchor>
    <xdr:from>
      <xdr:col>0</xdr:col>
      <xdr:colOff>144780</xdr:colOff>
      <xdr:row>6</xdr:row>
      <xdr:rowOff>0</xdr:rowOff>
    </xdr:from>
    <xdr:to>
      <xdr:col>0</xdr:col>
      <xdr:colOff>483386</xdr:colOff>
      <xdr:row>6</xdr:row>
      <xdr:rowOff>0</xdr:rowOff>
    </xdr:to>
    <xdr:sp macro="" textlink="">
      <xdr:nvSpPr>
        <xdr:cNvPr id="2" name="Text Box 4">
          <a:extLst>
            <a:ext uri="{FF2B5EF4-FFF2-40B4-BE49-F238E27FC236}">
              <a16:creationId xmlns:a16="http://schemas.microsoft.com/office/drawing/2014/main" id="{E6508156-BE2A-4506-B551-52350E95C2C2}"/>
            </a:ext>
          </a:extLst>
        </xdr:cNvPr>
        <xdr:cNvSpPr txBox="1">
          <a:spLocks noChangeArrowheads="1"/>
        </xdr:cNvSpPr>
      </xdr:nvSpPr>
      <xdr:spPr bwMode="auto">
        <a:xfrm>
          <a:off x="144780" y="2087880"/>
          <a:ext cx="338606" cy="0"/>
        </a:xfrm>
        <a:prstGeom prst="rect">
          <a:avLst/>
        </a:prstGeom>
        <a:noFill/>
        <a:ln w="9525">
          <a:noFill/>
          <a:miter lim="800000"/>
          <a:headEnd/>
          <a:tailEnd/>
        </a:ln>
      </xdr:spPr>
      <xdr:txBody>
        <a:bodyPr vertOverflow="clip" vert="wordArtVertRtl" wrap="square" lIns="27432" tIns="0" rIns="0" bIns="0" anchor="b" upright="1"/>
        <a:lstStyle/>
        <a:p>
          <a:pPr algn="l" rtl="0">
            <a:defRPr sz="1000"/>
          </a:pPr>
          <a:r>
            <a:rPr lang="zh-TW" altLang="en-US" sz="1400" b="0" i="0" u="none" strike="noStrike" baseline="0">
              <a:solidFill>
                <a:srgbClr val="000000"/>
              </a:solidFill>
              <a:latin typeface="標楷體"/>
              <a:ea typeface="標楷體"/>
            </a:rPr>
            <a:t>垃　圾　清　運　狀　涗</a:t>
          </a:r>
        </a:p>
      </xdr:txBody>
    </xdr:sp>
    <xdr:clientData/>
  </xdr:twoCellAnchor>
  <xdr:twoCellAnchor editAs="oneCell">
    <xdr:from>
      <xdr:col>1</xdr:col>
      <xdr:colOff>297180</xdr:colOff>
      <xdr:row>8</xdr:row>
      <xdr:rowOff>68580</xdr:rowOff>
    </xdr:from>
    <xdr:to>
      <xdr:col>1</xdr:col>
      <xdr:colOff>381000</xdr:colOff>
      <xdr:row>8</xdr:row>
      <xdr:rowOff>304800</xdr:rowOff>
    </xdr:to>
    <xdr:sp macro="" textlink="">
      <xdr:nvSpPr>
        <xdr:cNvPr id="3" name="Text Box 10">
          <a:extLst>
            <a:ext uri="{FF2B5EF4-FFF2-40B4-BE49-F238E27FC236}">
              <a16:creationId xmlns:a16="http://schemas.microsoft.com/office/drawing/2014/main" id="{B28D3BD6-6CD4-4EE9-8056-5DA77F18F21F}"/>
            </a:ext>
          </a:extLst>
        </xdr:cNvPr>
        <xdr:cNvSpPr txBox="1">
          <a:spLocks noChangeArrowheads="1"/>
        </xdr:cNvSpPr>
      </xdr:nvSpPr>
      <xdr:spPr bwMode="auto">
        <a:xfrm>
          <a:off x="1188720" y="3070860"/>
          <a:ext cx="83820" cy="236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297180</xdr:colOff>
      <xdr:row>7</xdr:row>
      <xdr:rowOff>0</xdr:rowOff>
    </xdr:from>
    <xdr:to>
      <xdr:col>0</xdr:col>
      <xdr:colOff>381000</xdr:colOff>
      <xdr:row>7</xdr:row>
      <xdr:rowOff>236220</xdr:rowOff>
    </xdr:to>
    <xdr:sp macro="" textlink="">
      <xdr:nvSpPr>
        <xdr:cNvPr id="2" name="Text Box 10">
          <a:extLst>
            <a:ext uri="{FF2B5EF4-FFF2-40B4-BE49-F238E27FC236}">
              <a16:creationId xmlns:a16="http://schemas.microsoft.com/office/drawing/2014/main" id="{31E985E1-4EDE-4189-A7D8-BC8137FD1E7E}"/>
            </a:ext>
          </a:extLst>
        </xdr:cNvPr>
        <xdr:cNvSpPr txBox="1">
          <a:spLocks noChangeArrowheads="1"/>
        </xdr:cNvSpPr>
      </xdr:nvSpPr>
      <xdr:spPr bwMode="auto">
        <a:xfrm>
          <a:off x="297180" y="2171700"/>
          <a:ext cx="83820" cy="236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22.xml><?xml version="1.0" encoding="utf-8"?>
<xdr:wsDr xmlns:xdr="http://schemas.openxmlformats.org/drawingml/2006/spreadsheetDrawing" xmlns:a="http://schemas.openxmlformats.org/drawingml/2006/main">
  <xdr:twoCellAnchor>
    <xdr:from>
      <xdr:col>10</xdr:col>
      <xdr:colOff>344805</xdr:colOff>
      <xdr:row>9</xdr:row>
      <xdr:rowOff>38100</xdr:rowOff>
    </xdr:from>
    <xdr:to>
      <xdr:col>13</xdr:col>
      <xdr:colOff>177165</xdr:colOff>
      <xdr:row>10</xdr:row>
      <xdr:rowOff>190500</xdr:rowOff>
    </xdr:to>
    <xdr:sp macro="" textlink="">
      <xdr:nvSpPr>
        <xdr:cNvPr id="2" name="Text Box 1">
          <a:extLst>
            <a:ext uri="{FF2B5EF4-FFF2-40B4-BE49-F238E27FC236}">
              <a16:creationId xmlns:a16="http://schemas.microsoft.com/office/drawing/2014/main" id="{7F2CACF9-8718-445D-B3F7-0E74322734C1}"/>
            </a:ext>
          </a:extLst>
        </xdr:cNvPr>
        <xdr:cNvSpPr txBox="1">
          <a:spLocks noChangeArrowheads="1"/>
        </xdr:cNvSpPr>
      </xdr:nvSpPr>
      <xdr:spPr bwMode="auto">
        <a:xfrm>
          <a:off x="4871085" y="3017520"/>
          <a:ext cx="1112520" cy="44958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12</xdr:col>
      <xdr:colOff>0</xdr:colOff>
      <xdr:row>8</xdr:row>
      <xdr:rowOff>0</xdr:rowOff>
    </xdr:from>
    <xdr:to>
      <xdr:col>13</xdr:col>
      <xdr:colOff>0</xdr:colOff>
      <xdr:row>8</xdr:row>
      <xdr:rowOff>0</xdr:rowOff>
    </xdr:to>
    <xdr:sp macro="" textlink="">
      <xdr:nvSpPr>
        <xdr:cNvPr id="3" name="Text Box 1">
          <a:extLst>
            <a:ext uri="{FF2B5EF4-FFF2-40B4-BE49-F238E27FC236}">
              <a16:creationId xmlns:a16="http://schemas.microsoft.com/office/drawing/2014/main" id="{7AACD206-215D-4097-A9FE-362973BFE42B}"/>
            </a:ext>
          </a:extLst>
        </xdr:cNvPr>
        <xdr:cNvSpPr txBox="1">
          <a:spLocks noChangeArrowheads="1"/>
        </xdr:cNvSpPr>
      </xdr:nvSpPr>
      <xdr:spPr bwMode="auto">
        <a:xfrm>
          <a:off x="5379720" y="2682240"/>
          <a:ext cx="42672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12</xdr:col>
      <xdr:colOff>0</xdr:colOff>
      <xdr:row>16</xdr:row>
      <xdr:rowOff>0</xdr:rowOff>
    </xdr:from>
    <xdr:to>
      <xdr:col>13</xdr:col>
      <xdr:colOff>0</xdr:colOff>
      <xdr:row>16</xdr:row>
      <xdr:rowOff>0</xdr:rowOff>
    </xdr:to>
    <xdr:sp macro="" textlink="">
      <xdr:nvSpPr>
        <xdr:cNvPr id="4" name="Text Box 4">
          <a:extLst>
            <a:ext uri="{FF2B5EF4-FFF2-40B4-BE49-F238E27FC236}">
              <a16:creationId xmlns:a16="http://schemas.microsoft.com/office/drawing/2014/main" id="{D00ECA26-251B-4B8B-8DF9-B39B3E24CDF5}"/>
            </a:ext>
          </a:extLst>
        </xdr:cNvPr>
        <xdr:cNvSpPr txBox="1">
          <a:spLocks noChangeArrowheads="1"/>
        </xdr:cNvSpPr>
      </xdr:nvSpPr>
      <xdr:spPr bwMode="auto">
        <a:xfrm>
          <a:off x="5379720" y="4968240"/>
          <a:ext cx="42672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12</xdr:col>
      <xdr:colOff>0</xdr:colOff>
      <xdr:row>11</xdr:row>
      <xdr:rowOff>0</xdr:rowOff>
    </xdr:from>
    <xdr:to>
      <xdr:col>13</xdr:col>
      <xdr:colOff>0</xdr:colOff>
      <xdr:row>11</xdr:row>
      <xdr:rowOff>0</xdr:rowOff>
    </xdr:to>
    <xdr:sp macro="" textlink="">
      <xdr:nvSpPr>
        <xdr:cNvPr id="5" name="Text Box 6">
          <a:extLst>
            <a:ext uri="{FF2B5EF4-FFF2-40B4-BE49-F238E27FC236}">
              <a16:creationId xmlns:a16="http://schemas.microsoft.com/office/drawing/2014/main" id="{E21B19FA-3CCC-4B08-86C2-C1B7131A0125}"/>
            </a:ext>
          </a:extLst>
        </xdr:cNvPr>
        <xdr:cNvSpPr txBox="1">
          <a:spLocks noChangeArrowheads="1"/>
        </xdr:cNvSpPr>
      </xdr:nvSpPr>
      <xdr:spPr bwMode="auto">
        <a:xfrm>
          <a:off x="5379720" y="3573780"/>
          <a:ext cx="42672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12</xdr:col>
      <xdr:colOff>0</xdr:colOff>
      <xdr:row>14</xdr:row>
      <xdr:rowOff>0</xdr:rowOff>
    </xdr:from>
    <xdr:to>
      <xdr:col>13</xdr:col>
      <xdr:colOff>0</xdr:colOff>
      <xdr:row>14</xdr:row>
      <xdr:rowOff>0</xdr:rowOff>
    </xdr:to>
    <xdr:sp macro="" textlink="">
      <xdr:nvSpPr>
        <xdr:cNvPr id="6" name="Text Box 7">
          <a:extLst>
            <a:ext uri="{FF2B5EF4-FFF2-40B4-BE49-F238E27FC236}">
              <a16:creationId xmlns:a16="http://schemas.microsoft.com/office/drawing/2014/main" id="{C482C39B-B195-41AA-940B-BA8DAD1B9AEE}"/>
            </a:ext>
          </a:extLst>
        </xdr:cNvPr>
        <xdr:cNvSpPr txBox="1">
          <a:spLocks noChangeArrowheads="1"/>
        </xdr:cNvSpPr>
      </xdr:nvSpPr>
      <xdr:spPr bwMode="auto">
        <a:xfrm>
          <a:off x="5379720" y="4465320"/>
          <a:ext cx="42672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16</xdr:col>
      <xdr:colOff>344805</xdr:colOff>
      <xdr:row>7</xdr:row>
      <xdr:rowOff>0</xdr:rowOff>
    </xdr:from>
    <xdr:to>
      <xdr:col>17</xdr:col>
      <xdr:colOff>224</xdr:colOff>
      <xdr:row>7</xdr:row>
      <xdr:rowOff>0</xdr:rowOff>
    </xdr:to>
    <xdr:sp macro="" textlink="">
      <xdr:nvSpPr>
        <xdr:cNvPr id="7" name="Text Box 1">
          <a:extLst>
            <a:ext uri="{FF2B5EF4-FFF2-40B4-BE49-F238E27FC236}">
              <a16:creationId xmlns:a16="http://schemas.microsoft.com/office/drawing/2014/main" id="{AD5D7CA9-BF45-4CF8-9648-13C19866E4E7}"/>
            </a:ext>
          </a:extLst>
        </xdr:cNvPr>
        <xdr:cNvSpPr txBox="1">
          <a:spLocks noChangeArrowheads="1"/>
        </xdr:cNvSpPr>
      </xdr:nvSpPr>
      <xdr:spPr bwMode="auto">
        <a:xfrm>
          <a:off x="7629525" y="2385060"/>
          <a:ext cx="82139"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16</xdr:col>
      <xdr:colOff>344805</xdr:colOff>
      <xdr:row>15</xdr:row>
      <xdr:rowOff>0</xdr:rowOff>
    </xdr:from>
    <xdr:to>
      <xdr:col>17</xdr:col>
      <xdr:colOff>224</xdr:colOff>
      <xdr:row>15</xdr:row>
      <xdr:rowOff>0</xdr:rowOff>
    </xdr:to>
    <xdr:sp macro="" textlink="">
      <xdr:nvSpPr>
        <xdr:cNvPr id="8" name="Text Box 2">
          <a:extLst>
            <a:ext uri="{FF2B5EF4-FFF2-40B4-BE49-F238E27FC236}">
              <a16:creationId xmlns:a16="http://schemas.microsoft.com/office/drawing/2014/main" id="{4C82593D-2E4C-4E7E-A2AE-BA85EAB235C7}"/>
            </a:ext>
          </a:extLst>
        </xdr:cNvPr>
        <xdr:cNvSpPr txBox="1">
          <a:spLocks noChangeArrowheads="1"/>
        </xdr:cNvSpPr>
      </xdr:nvSpPr>
      <xdr:spPr bwMode="auto">
        <a:xfrm>
          <a:off x="7629525" y="4762500"/>
          <a:ext cx="82139"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16</xdr:col>
      <xdr:colOff>344805</xdr:colOff>
      <xdr:row>10</xdr:row>
      <xdr:rowOff>0</xdr:rowOff>
    </xdr:from>
    <xdr:to>
      <xdr:col>17</xdr:col>
      <xdr:colOff>224</xdr:colOff>
      <xdr:row>10</xdr:row>
      <xdr:rowOff>0</xdr:rowOff>
    </xdr:to>
    <xdr:sp macro="" textlink="">
      <xdr:nvSpPr>
        <xdr:cNvPr id="9" name="Text Box 3">
          <a:extLst>
            <a:ext uri="{FF2B5EF4-FFF2-40B4-BE49-F238E27FC236}">
              <a16:creationId xmlns:a16="http://schemas.microsoft.com/office/drawing/2014/main" id="{B09EF940-103D-46B2-9E46-DC96DA356FC2}"/>
            </a:ext>
          </a:extLst>
        </xdr:cNvPr>
        <xdr:cNvSpPr txBox="1">
          <a:spLocks noChangeArrowheads="1"/>
        </xdr:cNvSpPr>
      </xdr:nvSpPr>
      <xdr:spPr bwMode="auto">
        <a:xfrm>
          <a:off x="7629525" y="3276600"/>
          <a:ext cx="82139"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16</xdr:col>
      <xdr:colOff>344805</xdr:colOff>
      <xdr:row>13</xdr:row>
      <xdr:rowOff>0</xdr:rowOff>
    </xdr:from>
    <xdr:to>
      <xdr:col>17</xdr:col>
      <xdr:colOff>224</xdr:colOff>
      <xdr:row>13</xdr:row>
      <xdr:rowOff>0</xdr:rowOff>
    </xdr:to>
    <xdr:sp macro="" textlink="">
      <xdr:nvSpPr>
        <xdr:cNvPr id="10" name="Text Box 4">
          <a:extLst>
            <a:ext uri="{FF2B5EF4-FFF2-40B4-BE49-F238E27FC236}">
              <a16:creationId xmlns:a16="http://schemas.microsoft.com/office/drawing/2014/main" id="{4B31D16E-C02F-48B4-A297-FB0ECF4516EB}"/>
            </a:ext>
          </a:extLst>
        </xdr:cNvPr>
        <xdr:cNvSpPr txBox="1">
          <a:spLocks noChangeArrowheads="1"/>
        </xdr:cNvSpPr>
      </xdr:nvSpPr>
      <xdr:spPr bwMode="auto">
        <a:xfrm>
          <a:off x="7629525" y="4168140"/>
          <a:ext cx="82139"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16</xdr:col>
      <xdr:colOff>344805</xdr:colOff>
      <xdr:row>16</xdr:row>
      <xdr:rowOff>0</xdr:rowOff>
    </xdr:from>
    <xdr:to>
      <xdr:col>17</xdr:col>
      <xdr:colOff>224</xdr:colOff>
      <xdr:row>16</xdr:row>
      <xdr:rowOff>0</xdr:rowOff>
    </xdr:to>
    <xdr:sp macro="" textlink="">
      <xdr:nvSpPr>
        <xdr:cNvPr id="11" name="Text Box 5">
          <a:extLst>
            <a:ext uri="{FF2B5EF4-FFF2-40B4-BE49-F238E27FC236}">
              <a16:creationId xmlns:a16="http://schemas.microsoft.com/office/drawing/2014/main" id="{B5A4C706-C236-4293-A5D5-23791F1D489A}"/>
            </a:ext>
          </a:extLst>
        </xdr:cNvPr>
        <xdr:cNvSpPr txBox="1">
          <a:spLocks noChangeArrowheads="1"/>
        </xdr:cNvSpPr>
      </xdr:nvSpPr>
      <xdr:spPr bwMode="auto">
        <a:xfrm>
          <a:off x="7629525" y="4968240"/>
          <a:ext cx="82139"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13</xdr:col>
      <xdr:colOff>344805</xdr:colOff>
      <xdr:row>7</xdr:row>
      <xdr:rowOff>0</xdr:rowOff>
    </xdr:from>
    <xdr:to>
      <xdr:col>14</xdr:col>
      <xdr:colOff>224</xdr:colOff>
      <xdr:row>7</xdr:row>
      <xdr:rowOff>0</xdr:rowOff>
    </xdr:to>
    <xdr:sp macro="" textlink="">
      <xdr:nvSpPr>
        <xdr:cNvPr id="12" name="Text Box 6">
          <a:extLst>
            <a:ext uri="{FF2B5EF4-FFF2-40B4-BE49-F238E27FC236}">
              <a16:creationId xmlns:a16="http://schemas.microsoft.com/office/drawing/2014/main" id="{E2ECA1AE-6723-4503-BDAF-1542C6E85430}"/>
            </a:ext>
          </a:extLst>
        </xdr:cNvPr>
        <xdr:cNvSpPr txBox="1">
          <a:spLocks noChangeArrowheads="1"/>
        </xdr:cNvSpPr>
      </xdr:nvSpPr>
      <xdr:spPr bwMode="auto">
        <a:xfrm>
          <a:off x="6151245" y="2385060"/>
          <a:ext cx="82139"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13</xdr:col>
      <xdr:colOff>344805</xdr:colOff>
      <xdr:row>15</xdr:row>
      <xdr:rowOff>0</xdr:rowOff>
    </xdr:from>
    <xdr:to>
      <xdr:col>14</xdr:col>
      <xdr:colOff>224</xdr:colOff>
      <xdr:row>15</xdr:row>
      <xdr:rowOff>0</xdr:rowOff>
    </xdr:to>
    <xdr:sp macro="" textlink="">
      <xdr:nvSpPr>
        <xdr:cNvPr id="13" name="Text Box 7">
          <a:extLst>
            <a:ext uri="{FF2B5EF4-FFF2-40B4-BE49-F238E27FC236}">
              <a16:creationId xmlns:a16="http://schemas.microsoft.com/office/drawing/2014/main" id="{42A422D1-FC1B-47DF-90A6-10D4E820ECD8}"/>
            </a:ext>
          </a:extLst>
        </xdr:cNvPr>
        <xdr:cNvSpPr txBox="1">
          <a:spLocks noChangeArrowheads="1"/>
        </xdr:cNvSpPr>
      </xdr:nvSpPr>
      <xdr:spPr bwMode="auto">
        <a:xfrm>
          <a:off x="6151245" y="4762500"/>
          <a:ext cx="82139"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13</xdr:col>
      <xdr:colOff>344805</xdr:colOff>
      <xdr:row>10</xdr:row>
      <xdr:rowOff>0</xdr:rowOff>
    </xdr:from>
    <xdr:to>
      <xdr:col>14</xdr:col>
      <xdr:colOff>224</xdr:colOff>
      <xdr:row>10</xdr:row>
      <xdr:rowOff>0</xdr:rowOff>
    </xdr:to>
    <xdr:sp macro="" textlink="">
      <xdr:nvSpPr>
        <xdr:cNvPr id="14" name="Text Box 8">
          <a:extLst>
            <a:ext uri="{FF2B5EF4-FFF2-40B4-BE49-F238E27FC236}">
              <a16:creationId xmlns:a16="http://schemas.microsoft.com/office/drawing/2014/main" id="{47D2592A-3D81-4BDE-A1BD-63D0C3F059E8}"/>
            </a:ext>
          </a:extLst>
        </xdr:cNvPr>
        <xdr:cNvSpPr txBox="1">
          <a:spLocks noChangeArrowheads="1"/>
        </xdr:cNvSpPr>
      </xdr:nvSpPr>
      <xdr:spPr bwMode="auto">
        <a:xfrm>
          <a:off x="6151245" y="3276600"/>
          <a:ext cx="82139"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13</xdr:col>
      <xdr:colOff>344805</xdr:colOff>
      <xdr:row>13</xdr:row>
      <xdr:rowOff>0</xdr:rowOff>
    </xdr:from>
    <xdr:to>
      <xdr:col>14</xdr:col>
      <xdr:colOff>224</xdr:colOff>
      <xdr:row>13</xdr:row>
      <xdr:rowOff>0</xdr:rowOff>
    </xdr:to>
    <xdr:sp macro="" textlink="">
      <xdr:nvSpPr>
        <xdr:cNvPr id="15" name="Text Box 9">
          <a:extLst>
            <a:ext uri="{FF2B5EF4-FFF2-40B4-BE49-F238E27FC236}">
              <a16:creationId xmlns:a16="http://schemas.microsoft.com/office/drawing/2014/main" id="{5D1F682B-5881-4F3C-BDF7-49AADB931AEE}"/>
            </a:ext>
          </a:extLst>
        </xdr:cNvPr>
        <xdr:cNvSpPr txBox="1">
          <a:spLocks noChangeArrowheads="1"/>
        </xdr:cNvSpPr>
      </xdr:nvSpPr>
      <xdr:spPr bwMode="auto">
        <a:xfrm>
          <a:off x="6151245" y="4168140"/>
          <a:ext cx="82139"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13</xdr:col>
      <xdr:colOff>344805</xdr:colOff>
      <xdr:row>16</xdr:row>
      <xdr:rowOff>0</xdr:rowOff>
    </xdr:from>
    <xdr:to>
      <xdr:col>14</xdr:col>
      <xdr:colOff>224</xdr:colOff>
      <xdr:row>16</xdr:row>
      <xdr:rowOff>0</xdr:rowOff>
    </xdr:to>
    <xdr:sp macro="" textlink="">
      <xdr:nvSpPr>
        <xdr:cNvPr id="16" name="Text Box 10">
          <a:extLst>
            <a:ext uri="{FF2B5EF4-FFF2-40B4-BE49-F238E27FC236}">
              <a16:creationId xmlns:a16="http://schemas.microsoft.com/office/drawing/2014/main" id="{FC9EE99B-CCC0-4434-922F-CC89C4C29EEE}"/>
            </a:ext>
          </a:extLst>
        </xdr:cNvPr>
        <xdr:cNvSpPr txBox="1">
          <a:spLocks noChangeArrowheads="1"/>
        </xdr:cNvSpPr>
      </xdr:nvSpPr>
      <xdr:spPr bwMode="auto">
        <a:xfrm>
          <a:off x="6151245" y="4968240"/>
          <a:ext cx="82139"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19</xdr:col>
      <xdr:colOff>344805</xdr:colOff>
      <xdr:row>7</xdr:row>
      <xdr:rowOff>0</xdr:rowOff>
    </xdr:from>
    <xdr:to>
      <xdr:col>20</xdr:col>
      <xdr:colOff>224</xdr:colOff>
      <xdr:row>7</xdr:row>
      <xdr:rowOff>0</xdr:rowOff>
    </xdr:to>
    <xdr:sp macro="" textlink="">
      <xdr:nvSpPr>
        <xdr:cNvPr id="17" name="Text Box 11">
          <a:extLst>
            <a:ext uri="{FF2B5EF4-FFF2-40B4-BE49-F238E27FC236}">
              <a16:creationId xmlns:a16="http://schemas.microsoft.com/office/drawing/2014/main" id="{70045A24-4F23-46AC-AD33-A4791413518F}"/>
            </a:ext>
          </a:extLst>
        </xdr:cNvPr>
        <xdr:cNvSpPr txBox="1">
          <a:spLocks noChangeArrowheads="1"/>
        </xdr:cNvSpPr>
      </xdr:nvSpPr>
      <xdr:spPr bwMode="auto">
        <a:xfrm>
          <a:off x="8909685" y="2385060"/>
          <a:ext cx="82139"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19</xdr:col>
      <xdr:colOff>344805</xdr:colOff>
      <xdr:row>15</xdr:row>
      <xdr:rowOff>0</xdr:rowOff>
    </xdr:from>
    <xdr:to>
      <xdr:col>20</xdr:col>
      <xdr:colOff>224</xdr:colOff>
      <xdr:row>15</xdr:row>
      <xdr:rowOff>0</xdr:rowOff>
    </xdr:to>
    <xdr:sp macro="" textlink="">
      <xdr:nvSpPr>
        <xdr:cNvPr id="18" name="Text Box 12">
          <a:extLst>
            <a:ext uri="{FF2B5EF4-FFF2-40B4-BE49-F238E27FC236}">
              <a16:creationId xmlns:a16="http://schemas.microsoft.com/office/drawing/2014/main" id="{11FBB36D-AD1E-4E96-B1A0-AB18B2E93D45}"/>
            </a:ext>
          </a:extLst>
        </xdr:cNvPr>
        <xdr:cNvSpPr txBox="1">
          <a:spLocks noChangeArrowheads="1"/>
        </xdr:cNvSpPr>
      </xdr:nvSpPr>
      <xdr:spPr bwMode="auto">
        <a:xfrm>
          <a:off x="8909685" y="4762500"/>
          <a:ext cx="82139"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19</xdr:col>
      <xdr:colOff>344805</xdr:colOff>
      <xdr:row>10</xdr:row>
      <xdr:rowOff>0</xdr:rowOff>
    </xdr:from>
    <xdr:to>
      <xdr:col>20</xdr:col>
      <xdr:colOff>224</xdr:colOff>
      <xdr:row>10</xdr:row>
      <xdr:rowOff>0</xdr:rowOff>
    </xdr:to>
    <xdr:sp macro="" textlink="">
      <xdr:nvSpPr>
        <xdr:cNvPr id="19" name="Text Box 13">
          <a:extLst>
            <a:ext uri="{FF2B5EF4-FFF2-40B4-BE49-F238E27FC236}">
              <a16:creationId xmlns:a16="http://schemas.microsoft.com/office/drawing/2014/main" id="{07D298B0-1342-402A-B018-FFEFD6572B6D}"/>
            </a:ext>
          </a:extLst>
        </xdr:cNvPr>
        <xdr:cNvSpPr txBox="1">
          <a:spLocks noChangeArrowheads="1"/>
        </xdr:cNvSpPr>
      </xdr:nvSpPr>
      <xdr:spPr bwMode="auto">
        <a:xfrm>
          <a:off x="8909685" y="3276600"/>
          <a:ext cx="82139"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19</xdr:col>
      <xdr:colOff>344805</xdr:colOff>
      <xdr:row>13</xdr:row>
      <xdr:rowOff>0</xdr:rowOff>
    </xdr:from>
    <xdr:to>
      <xdr:col>20</xdr:col>
      <xdr:colOff>224</xdr:colOff>
      <xdr:row>13</xdr:row>
      <xdr:rowOff>0</xdr:rowOff>
    </xdr:to>
    <xdr:sp macro="" textlink="">
      <xdr:nvSpPr>
        <xdr:cNvPr id="20" name="Text Box 14">
          <a:extLst>
            <a:ext uri="{FF2B5EF4-FFF2-40B4-BE49-F238E27FC236}">
              <a16:creationId xmlns:a16="http://schemas.microsoft.com/office/drawing/2014/main" id="{F551CC66-BCFB-430E-AE35-F0FA16914A0B}"/>
            </a:ext>
          </a:extLst>
        </xdr:cNvPr>
        <xdr:cNvSpPr txBox="1">
          <a:spLocks noChangeArrowheads="1"/>
        </xdr:cNvSpPr>
      </xdr:nvSpPr>
      <xdr:spPr bwMode="auto">
        <a:xfrm>
          <a:off x="8909685" y="4168140"/>
          <a:ext cx="82139"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19</xdr:col>
      <xdr:colOff>344805</xdr:colOff>
      <xdr:row>16</xdr:row>
      <xdr:rowOff>0</xdr:rowOff>
    </xdr:from>
    <xdr:to>
      <xdr:col>20</xdr:col>
      <xdr:colOff>224</xdr:colOff>
      <xdr:row>16</xdr:row>
      <xdr:rowOff>0</xdr:rowOff>
    </xdr:to>
    <xdr:sp macro="" textlink="">
      <xdr:nvSpPr>
        <xdr:cNvPr id="21" name="Text Box 15">
          <a:extLst>
            <a:ext uri="{FF2B5EF4-FFF2-40B4-BE49-F238E27FC236}">
              <a16:creationId xmlns:a16="http://schemas.microsoft.com/office/drawing/2014/main" id="{2F16233B-9EC8-4D04-BC4B-77268C4A2D0E}"/>
            </a:ext>
          </a:extLst>
        </xdr:cNvPr>
        <xdr:cNvSpPr txBox="1">
          <a:spLocks noChangeArrowheads="1"/>
        </xdr:cNvSpPr>
      </xdr:nvSpPr>
      <xdr:spPr bwMode="auto">
        <a:xfrm>
          <a:off x="8909685" y="4968240"/>
          <a:ext cx="82139"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13</xdr:col>
      <xdr:colOff>344805</xdr:colOff>
      <xdr:row>9</xdr:row>
      <xdr:rowOff>0</xdr:rowOff>
    </xdr:from>
    <xdr:to>
      <xdr:col>18</xdr:col>
      <xdr:colOff>66</xdr:colOff>
      <xdr:row>9</xdr:row>
      <xdr:rowOff>0</xdr:rowOff>
    </xdr:to>
    <xdr:sp macro="" textlink="">
      <xdr:nvSpPr>
        <xdr:cNvPr id="22" name="Text Box 1">
          <a:extLst>
            <a:ext uri="{FF2B5EF4-FFF2-40B4-BE49-F238E27FC236}">
              <a16:creationId xmlns:a16="http://schemas.microsoft.com/office/drawing/2014/main" id="{E89F0AE4-6D13-45D6-A3CF-0F75DC98F79E}"/>
            </a:ext>
          </a:extLst>
        </xdr:cNvPr>
        <xdr:cNvSpPr txBox="1">
          <a:spLocks noChangeArrowheads="1"/>
        </xdr:cNvSpPr>
      </xdr:nvSpPr>
      <xdr:spPr bwMode="auto">
        <a:xfrm>
          <a:off x="6151245" y="2979420"/>
          <a:ext cx="1986981"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13</xdr:col>
      <xdr:colOff>344805</xdr:colOff>
      <xdr:row>12</xdr:row>
      <xdr:rowOff>0</xdr:rowOff>
    </xdr:from>
    <xdr:to>
      <xdr:col>18</xdr:col>
      <xdr:colOff>66</xdr:colOff>
      <xdr:row>12</xdr:row>
      <xdr:rowOff>0</xdr:rowOff>
    </xdr:to>
    <xdr:sp macro="" textlink="">
      <xdr:nvSpPr>
        <xdr:cNvPr id="23" name="Text Box 4">
          <a:extLst>
            <a:ext uri="{FF2B5EF4-FFF2-40B4-BE49-F238E27FC236}">
              <a16:creationId xmlns:a16="http://schemas.microsoft.com/office/drawing/2014/main" id="{94F72E9E-9C84-497E-A199-B7C8D898662E}"/>
            </a:ext>
          </a:extLst>
        </xdr:cNvPr>
        <xdr:cNvSpPr txBox="1">
          <a:spLocks noChangeArrowheads="1"/>
        </xdr:cNvSpPr>
      </xdr:nvSpPr>
      <xdr:spPr bwMode="auto">
        <a:xfrm>
          <a:off x="6151245" y="3870960"/>
          <a:ext cx="1986981"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13</xdr:col>
      <xdr:colOff>344805</xdr:colOff>
      <xdr:row>10</xdr:row>
      <xdr:rowOff>0</xdr:rowOff>
    </xdr:from>
    <xdr:to>
      <xdr:col>18</xdr:col>
      <xdr:colOff>66</xdr:colOff>
      <xdr:row>10</xdr:row>
      <xdr:rowOff>0</xdr:rowOff>
    </xdr:to>
    <xdr:sp macro="" textlink="">
      <xdr:nvSpPr>
        <xdr:cNvPr id="24" name="Text Box 6">
          <a:extLst>
            <a:ext uri="{FF2B5EF4-FFF2-40B4-BE49-F238E27FC236}">
              <a16:creationId xmlns:a16="http://schemas.microsoft.com/office/drawing/2014/main" id="{BC582A87-F73C-4875-8E80-21F0213E74E0}"/>
            </a:ext>
          </a:extLst>
        </xdr:cNvPr>
        <xdr:cNvSpPr txBox="1">
          <a:spLocks noChangeArrowheads="1"/>
        </xdr:cNvSpPr>
      </xdr:nvSpPr>
      <xdr:spPr bwMode="auto">
        <a:xfrm>
          <a:off x="6151245" y="3276600"/>
          <a:ext cx="1986981"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13</xdr:col>
      <xdr:colOff>344805</xdr:colOff>
      <xdr:row>10</xdr:row>
      <xdr:rowOff>0</xdr:rowOff>
    </xdr:from>
    <xdr:to>
      <xdr:col>18</xdr:col>
      <xdr:colOff>66</xdr:colOff>
      <xdr:row>10</xdr:row>
      <xdr:rowOff>0</xdr:rowOff>
    </xdr:to>
    <xdr:sp macro="" textlink="">
      <xdr:nvSpPr>
        <xdr:cNvPr id="25" name="Text Box 7">
          <a:extLst>
            <a:ext uri="{FF2B5EF4-FFF2-40B4-BE49-F238E27FC236}">
              <a16:creationId xmlns:a16="http://schemas.microsoft.com/office/drawing/2014/main" id="{B964F217-5AFD-45FA-9992-6B72F78357AD}"/>
            </a:ext>
          </a:extLst>
        </xdr:cNvPr>
        <xdr:cNvSpPr txBox="1">
          <a:spLocks noChangeArrowheads="1"/>
        </xdr:cNvSpPr>
      </xdr:nvSpPr>
      <xdr:spPr bwMode="auto">
        <a:xfrm>
          <a:off x="6151245" y="3276600"/>
          <a:ext cx="1986981"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13</xdr:col>
      <xdr:colOff>344805</xdr:colOff>
      <xdr:row>15</xdr:row>
      <xdr:rowOff>0</xdr:rowOff>
    </xdr:from>
    <xdr:to>
      <xdr:col>18</xdr:col>
      <xdr:colOff>66</xdr:colOff>
      <xdr:row>15</xdr:row>
      <xdr:rowOff>0</xdr:rowOff>
    </xdr:to>
    <xdr:sp macro="" textlink="">
      <xdr:nvSpPr>
        <xdr:cNvPr id="26" name="Text Box 9">
          <a:extLst>
            <a:ext uri="{FF2B5EF4-FFF2-40B4-BE49-F238E27FC236}">
              <a16:creationId xmlns:a16="http://schemas.microsoft.com/office/drawing/2014/main" id="{998B4AB2-7B0B-4FA7-AE19-585E86EBD6DA}"/>
            </a:ext>
          </a:extLst>
        </xdr:cNvPr>
        <xdr:cNvSpPr txBox="1">
          <a:spLocks noChangeArrowheads="1"/>
        </xdr:cNvSpPr>
      </xdr:nvSpPr>
      <xdr:spPr bwMode="auto">
        <a:xfrm>
          <a:off x="6151245" y="4762500"/>
          <a:ext cx="1986981"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20</xdr:col>
      <xdr:colOff>0</xdr:colOff>
      <xdr:row>9</xdr:row>
      <xdr:rowOff>0</xdr:rowOff>
    </xdr:from>
    <xdr:to>
      <xdr:col>20</xdr:col>
      <xdr:colOff>0</xdr:colOff>
      <xdr:row>9</xdr:row>
      <xdr:rowOff>0</xdr:rowOff>
    </xdr:to>
    <xdr:sp macro="" textlink="">
      <xdr:nvSpPr>
        <xdr:cNvPr id="27" name="Text Box 10">
          <a:extLst>
            <a:ext uri="{FF2B5EF4-FFF2-40B4-BE49-F238E27FC236}">
              <a16:creationId xmlns:a16="http://schemas.microsoft.com/office/drawing/2014/main" id="{3B3D4BC8-456C-4977-9B66-0CA4F8EEFFA4}"/>
            </a:ext>
          </a:extLst>
        </xdr:cNvPr>
        <xdr:cNvSpPr txBox="1">
          <a:spLocks noChangeArrowheads="1"/>
        </xdr:cNvSpPr>
      </xdr:nvSpPr>
      <xdr:spPr bwMode="auto">
        <a:xfrm>
          <a:off x="8991600" y="297942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20</xdr:col>
      <xdr:colOff>0</xdr:colOff>
      <xdr:row>11</xdr:row>
      <xdr:rowOff>0</xdr:rowOff>
    </xdr:from>
    <xdr:to>
      <xdr:col>20</xdr:col>
      <xdr:colOff>0</xdr:colOff>
      <xdr:row>11</xdr:row>
      <xdr:rowOff>0</xdr:rowOff>
    </xdr:to>
    <xdr:sp macro="" textlink="">
      <xdr:nvSpPr>
        <xdr:cNvPr id="28" name="Text Box 11">
          <a:extLst>
            <a:ext uri="{FF2B5EF4-FFF2-40B4-BE49-F238E27FC236}">
              <a16:creationId xmlns:a16="http://schemas.microsoft.com/office/drawing/2014/main" id="{37A2CA8C-078D-4E6F-B44A-2F93C7F21378}"/>
            </a:ext>
          </a:extLst>
        </xdr:cNvPr>
        <xdr:cNvSpPr txBox="1">
          <a:spLocks noChangeArrowheads="1"/>
        </xdr:cNvSpPr>
      </xdr:nvSpPr>
      <xdr:spPr bwMode="auto">
        <a:xfrm>
          <a:off x="8991600" y="357378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20</xdr:col>
      <xdr:colOff>0</xdr:colOff>
      <xdr:row>10</xdr:row>
      <xdr:rowOff>0</xdr:rowOff>
    </xdr:from>
    <xdr:to>
      <xdr:col>20</xdr:col>
      <xdr:colOff>0</xdr:colOff>
      <xdr:row>10</xdr:row>
      <xdr:rowOff>0</xdr:rowOff>
    </xdr:to>
    <xdr:sp macro="" textlink="">
      <xdr:nvSpPr>
        <xdr:cNvPr id="29" name="Text Box 12">
          <a:extLst>
            <a:ext uri="{FF2B5EF4-FFF2-40B4-BE49-F238E27FC236}">
              <a16:creationId xmlns:a16="http://schemas.microsoft.com/office/drawing/2014/main" id="{FA987EB2-FA2C-4471-BB11-8C029A53DFF8}"/>
            </a:ext>
          </a:extLst>
        </xdr:cNvPr>
        <xdr:cNvSpPr txBox="1">
          <a:spLocks noChangeArrowheads="1"/>
        </xdr:cNvSpPr>
      </xdr:nvSpPr>
      <xdr:spPr bwMode="auto">
        <a:xfrm>
          <a:off x="8991600" y="327660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20</xdr:col>
      <xdr:colOff>0</xdr:colOff>
      <xdr:row>10</xdr:row>
      <xdr:rowOff>0</xdr:rowOff>
    </xdr:from>
    <xdr:to>
      <xdr:col>20</xdr:col>
      <xdr:colOff>0</xdr:colOff>
      <xdr:row>10</xdr:row>
      <xdr:rowOff>0</xdr:rowOff>
    </xdr:to>
    <xdr:sp macro="" textlink="">
      <xdr:nvSpPr>
        <xdr:cNvPr id="30" name="Text Box 13">
          <a:extLst>
            <a:ext uri="{FF2B5EF4-FFF2-40B4-BE49-F238E27FC236}">
              <a16:creationId xmlns:a16="http://schemas.microsoft.com/office/drawing/2014/main" id="{CCBF7AC4-73CB-42BE-B684-56917C44724B}"/>
            </a:ext>
          </a:extLst>
        </xdr:cNvPr>
        <xdr:cNvSpPr txBox="1">
          <a:spLocks noChangeArrowheads="1"/>
        </xdr:cNvSpPr>
      </xdr:nvSpPr>
      <xdr:spPr bwMode="auto">
        <a:xfrm>
          <a:off x="8991600" y="327660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20</xdr:col>
      <xdr:colOff>0</xdr:colOff>
      <xdr:row>12</xdr:row>
      <xdr:rowOff>0</xdr:rowOff>
    </xdr:from>
    <xdr:to>
      <xdr:col>20</xdr:col>
      <xdr:colOff>0</xdr:colOff>
      <xdr:row>12</xdr:row>
      <xdr:rowOff>0</xdr:rowOff>
    </xdr:to>
    <xdr:sp macro="" textlink="">
      <xdr:nvSpPr>
        <xdr:cNvPr id="31" name="Text Box 14">
          <a:extLst>
            <a:ext uri="{FF2B5EF4-FFF2-40B4-BE49-F238E27FC236}">
              <a16:creationId xmlns:a16="http://schemas.microsoft.com/office/drawing/2014/main" id="{369BE772-BC90-469C-920C-17F8FBA58B9A}"/>
            </a:ext>
          </a:extLst>
        </xdr:cNvPr>
        <xdr:cNvSpPr txBox="1">
          <a:spLocks noChangeArrowheads="1"/>
        </xdr:cNvSpPr>
      </xdr:nvSpPr>
      <xdr:spPr bwMode="auto">
        <a:xfrm>
          <a:off x="8991600" y="387096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20</xdr:col>
      <xdr:colOff>20320</xdr:colOff>
      <xdr:row>8</xdr:row>
      <xdr:rowOff>264160</xdr:rowOff>
    </xdr:from>
    <xdr:to>
      <xdr:col>20</xdr:col>
      <xdr:colOff>20320</xdr:colOff>
      <xdr:row>8</xdr:row>
      <xdr:rowOff>264160</xdr:rowOff>
    </xdr:to>
    <xdr:sp macro="" textlink="">
      <xdr:nvSpPr>
        <xdr:cNvPr id="32" name="Text Box 15">
          <a:extLst>
            <a:ext uri="{FF2B5EF4-FFF2-40B4-BE49-F238E27FC236}">
              <a16:creationId xmlns:a16="http://schemas.microsoft.com/office/drawing/2014/main" id="{D134CAF1-3D49-4985-835A-25757BE11825}"/>
            </a:ext>
          </a:extLst>
        </xdr:cNvPr>
        <xdr:cNvSpPr txBox="1">
          <a:spLocks noChangeArrowheads="1"/>
        </xdr:cNvSpPr>
      </xdr:nvSpPr>
      <xdr:spPr bwMode="auto">
        <a:xfrm>
          <a:off x="9022080" y="292608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20</xdr:col>
      <xdr:colOff>0</xdr:colOff>
      <xdr:row>11</xdr:row>
      <xdr:rowOff>0</xdr:rowOff>
    </xdr:from>
    <xdr:to>
      <xdr:col>20</xdr:col>
      <xdr:colOff>0</xdr:colOff>
      <xdr:row>11</xdr:row>
      <xdr:rowOff>0</xdr:rowOff>
    </xdr:to>
    <xdr:sp macro="" textlink="">
      <xdr:nvSpPr>
        <xdr:cNvPr id="33" name="Text Box 16">
          <a:extLst>
            <a:ext uri="{FF2B5EF4-FFF2-40B4-BE49-F238E27FC236}">
              <a16:creationId xmlns:a16="http://schemas.microsoft.com/office/drawing/2014/main" id="{0C9C6FD2-B9F1-44AF-B550-146C22A25C97}"/>
            </a:ext>
          </a:extLst>
        </xdr:cNvPr>
        <xdr:cNvSpPr txBox="1">
          <a:spLocks noChangeArrowheads="1"/>
        </xdr:cNvSpPr>
      </xdr:nvSpPr>
      <xdr:spPr bwMode="auto">
        <a:xfrm>
          <a:off x="8991600" y="357378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20</xdr:col>
      <xdr:colOff>0</xdr:colOff>
      <xdr:row>10</xdr:row>
      <xdr:rowOff>0</xdr:rowOff>
    </xdr:from>
    <xdr:to>
      <xdr:col>20</xdr:col>
      <xdr:colOff>0</xdr:colOff>
      <xdr:row>10</xdr:row>
      <xdr:rowOff>0</xdr:rowOff>
    </xdr:to>
    <xdr:sp macro="" textlink="">
      <xdr:nvSpPr>
        <xdr:cNvPr id="34" name="Text Box 17">
          <a:extLst>
            <a:ext uri="{FF2B5EF4-FFF2-40B4-BE49-F238E27FC236}">
              <a16:creationId xmlns:a16="http://schemas.microsoft.com/office/drawing/2014/main" id="{60CC14E3-2DB6-4511-835B-16D4F225D9C8}"/>
            </a:ext>
          </a:extLst>
        </xdr:cNvPr>
        <xdr:cNvSpPr txBox="1">
          <a:spLocks noChangeArrowheads="1"/>
        </xdr:cNvSpPr>
      </xdr:nvSpPr>
      <xdr:spPr bwMode="auto">
        <a:xfrm>
          <a:off x="8991600" y="327660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20</xdr:col>
      <xdr:colOff>0</xdr:colOff>
      <xdr:row>10</xdr:row>
      <xdr:rowOff>0</xdr:rowOff>
    </xdr:from>
    <xdr:to>
      <xdr:col>20</xdr:col>
      <xdr:colOff>0</xdr:colOff>
      <xdr:row>10</xdr:row>
      <xdr:rowOff>0</xdr:rowOff>
    </xdr:to>
    <xdr:sp macro="" textlink="">
      <xdr:nvSpPr>
        <xdr:cNvPr id="35" name="Text Box 18">
          <a:extLst>
            <a:ext uri="{FF2B5EF4-FFF2-40B4-BE49-F238E27FC236}">
              <a16:creationId xmlns:a16="http://schemas.microsoft.com/office/drawing/2014/main" id="{32052A10-F594-4B3E-BF01-3BE4857B8032}"/>
            </a:ext>
          </a:extLst>
        </xdr:cNvPr>
        <xdr:cNvSpPr txBox="1">
          <a:spLocks noChangeArrowheads="1"/>
        </xdr:cNvSpPr>
      </xdr:nvSpPr>
      <xdr:spPr bwMode="auto">
        <a:xfrm>
          <a:off x="8991600" y="327660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20</xdr:col>
      <xdr:colOff>0</xdr:colOff>
      <xdr:row>12</xdr:row>
      <xdr:rowOff>0</xdr:rowOff>
    </xdr:from>
    <xdr:to>
      <xdr:col>20</xdr:col>
      <xdr:colOff>0</xdr:colOff>
      <xdr:row>12</xdr:row>
      <xdr:rowOff>0</xdr:rowOff>
    </xdr:to>
    <xdr:sp macro="" textlink="">
      <xdr:nvSpPr>
        <xdr:cNvPr id="36" name="Text Box 19">
          <a:extLst>
            <a:ext uri="{FF2B5EF4-FFF2-40B4-BE49-F238E27FC236}">
              <a16:creationId xmlns:a16="http://schemas.microsoft.com/office/drawing/2014/main" id="{3FF51701-E70E-4447-87A2-7604B6823116}"/>
            </a:ext>
          </a:extLst>
        </xdr:cNvPr>
        <xdr:cNvSpPr txBox="1">
          <a:spLocks noChangeArrowheads="1"/>
        </xdr:cNvSpPr>
      </xdr:nvSpPr>
      <xdr:spPr bwMode="auto">
        <a:xfrm>
          <a:off x="8991600" y="387096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13</xdr:col>
      <xdr:colOff>344805</xdr:colOff>
      <xdr:row>8</xdr:row>
      <xdr:rowOff>0</xdr:rowOff>
    </xdr:from>
    <xdr:to>
      <xdr:col>16</xdr:col>
      <xdr:colOff>224</xdr:colOff>
      <xdr:row>8</xdr:row>
      <xdr:rowOff>0</xdr:rowOff>
    </xdr:to>
    <xdr:sp macro="" textlink="">
      <xdr:nvSpPr>
        <xdr:cNvPr id="37" name="Text Box 20">
          <a:extLst>
            <a:ext uri="{FF2B5EF4-FFF2-40B4-BE49-F238E27FC236}">
              <a16:creationId xmlns:a16="http://schemas.microsoft.com/office/drawing/2014/main" id="{DB289270-55BA-475A-BDF0-CEE24420D458}"/>
            </a:ext>
          </a:extLst>
        </xdr:cNvPr>
        <xdr:cNvSpPr txBox="1">
          <a:spLocks noChangeArrowheads="1"/>
        </xdr:cNvSpPr>
      </xdr:nvSpPr>
      <xdr:spPr bwMode="auto">
        <a:xfrm>
          <a:off x="6151245" y="2682240"/>
          <a:ext cx="1133699"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13</xdr:col>
      <xdr:colOff>344805</xdr:colOff>
      <xdr:row>16</xdr:row>
      <xdr:rowOff>0</xdr:rowOff>
    </xdr:from>
    <xdr:to>
      <xdr:col>16</xdr:col>
      <xdr:colOff>224</xdr:colOff>
      <xdr:row>16</xdr:row>
      <xdr:rowOff>0</xdr:rowOff>
    </xdr:to>
    <xdr:sp macro="" textlink="">
      <xdr:nvSpPr>
        <xdr:cNvPr id="38" name="Text Box 21">
          <a:extLst>
            <a:ext uri="{FF2B5EF4-FFF2-40B4-BE49-F238E27FC236}">
              <a16:creationId xmlns:a16="http://schemas.microsoft.com/office/drawing/2014/main" id="{B9C1DA2A-D433-4C64-AB53-17ED1E31F5C4}"/>
            </a:ext>
          </a:extLst>
        </xdr:cNvPr>
        <xdr:cNvSpPr txBox="1">
          <a:spLocks noChangeArrowheads="1"/>
        </xdr:cNvSpPr>
      </xdr:nvSpPr>
      <xdr:spPr bwMode="auto">
        <a:xfrm>
          <a:off x="6151245" y="4968240"/>
          <a:ext cx="1133699"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13</xdr:col>
      <xdr:colOff>344805</xdr:colOff>
      <xdr:row>16</xdr:row>
      <xdr:rowOff>0</xdr:rowOff>
    </xdr:from>
    <xdr:to>
      <xdr:col>16</xdr:col>
      <xdr:colOff>224</xdr:colOff>
      <xdr:row>16</xdr:row>
      <xdr:rowOff>0</xdr:rowOff>
    </xdr:to>
    <xdr:sp macro="" textlink="">
      <xdr:nvSpPr>
        <xdr:cNvPr id="39" name="Text Box 22">
          <a:extLst>
            <a:ext uri="{FF2B5EF4-FFF2-40B4-BE49-F238E27FC236}">
              <a16:creationId xmlns:a16="http://schemas.microsoft.com/office/drawing/2014/main" id="{823F0DD6-AB9F-4D26-8600-397920EF9BC6}"/>
            </a:ext>
          </a:extLst>
        </xdr:cNvPr>
        <xdr:cNvSpPr txBox="1">
          <a:spLocks noChangeArrowheads="1"/>
        </xdr:cNvSpPr>
      </xdr:nvSpPr>
      <xdr:spPr bwMode="auto">
        <a:xfrm>
          <a:off x="6151245" y="4968240"/>
          <a:ext cx="1133699"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13</xdr:col>
      <xdr:colOff>344805</xdr:colOff>
      <xdr:row>11</xdr:row>
      <xdr:rowOff>0</xdr:rowOff>
    </xdr:from>
    <xdr:to>
      <xdr:col>16</xdr:col>
      <xdr:colOff>224</xdr:colOff>
      <xdr:row>11</xdr:row>
      <xdr:rowOff>0</xdr:rowOff>
    </xdr:to>
    <xdr:sp macro="" textlink="">
      <xdr:nvSpPr>
        <xdr:cNvPr id="40" name="Text Box 23">
          <a:extLst>
            <a:ext uri="{FF2B5EF4-FFF2-40B4-BE49-F238E27FC236}">
              <a16:creationId xmlns:a16="http://schemas.microsoft.com/office/drawing/2014/main" id="{FCD1104F-5E07-4B86-B8E6-85B4FFF4D32F}"/>
            </a:ext>
          </a:extLst>
        </xdr:cNvPr>
        <xdr:cNvSpPr txBox="1">
          <a:spLocks noChangeArrowheads="1"/>
        </xdr:cNvSpPr>
      </xdr:nvSpPr>
      <xdr:spPr bwMode="auto">
        <a:xfrm>
          <a:off x="6151245" y="3573780"/>
          <a:ext cx="1133699"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13</xdr:col>
      <xdr:colOff>344805</xdr:colOff>
      <xdr:row>16</xdr:row>
      <xdr:rowOff>0</xdr:rowOff>
    </xdr:from>
    <xdr:to>
      <xdr:col>16</xdr:col>
      <xdr:colOff>224</xdr:colOff>
      <xdr:row>16</xdr:row>
      <xdr:rowOff>0</xdr:rowOff>
    </xdr:to>
    <xdr:sp macro="" textlink="">
      <xdr:nvSpPr>
        <xdr:cNvPr id="41" name="Text Box 24">
          <a:extLst>
            <a:ext uri="{FF2B5EF4-FFF2-40B4-BE49-F238E27FC236}">
              <a16:creationId xmlns:a16="http://schemas.microsoft.com/office/drawing/2014/main" id="{F997735B-4E01-4F0B-A980-410919622179}"/>
            </a:ext>
          </a:extLst>
        </xdr:cNvPr>
        <xdr:cNvSpPr txBox="1">
          <a:spLocks noChangeArrowheads="1"/>
        </xdr:cNvSpPr>
      </xdr:nvSpPr>
      <xdr:spPr bwMode="auto">
        <a:xfrm>
          <a:off x="6151245" y="4968240"/>
          <a:ext cx="1133699"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13</xdr:col>
      <xdr:colOff>344805</xdr:colOff>
      <xdr:row>10</xdr:row>
      <xdr:rowOff>0</xdr:rowOff>
    </xdr:from>
    <xdr:to>
      <xdr:col>16</xdr:col>
      <xdr:colOff>224</xdr:colOff>
      <xdr:row>10</xdr:row>
      <xdr:rowOff>0</xdr:rowOff>
    </xdr:to>
    <xdr:sp macro="" textlink="">
      <xdr:nvSpPr>
        <xdr:cNvPr id="42" name="Text Box 25">
          <a:extLst>
            <a:ext uri="{FF2B5EF4-FFF2-40B4-BE49-F238E27FC236}">
              <a16:creationId xmlns:a16="http://schemas.microsoft.com/office/drawing/2014/main" id="{B6D10D8E-32B7-4F3C-8B98-5CFA444E821E}"/>
            </a:ext>
          </a:extLst>
        </xdr:cNvPr>
        <xdr:cNvSpPr txBox="1">
          <a:spLocks noChangeArrowheads="1"/>
        </xdr:cNvSpPr>
      </xdr:nvSpPr>
      <xdr:spPr bwMode="auto">
        <a:xfrm>
          <a:off x="6151245" y="3276600"/>
          <a:ext cx="1133699"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13</xdr:col>
      <xdr:colOff>344805</xdr:colOff>
      <xdr:row>10</xdr:row>
      <xdr:rowOff>0</xdr:rowOff>
    </xdr:from>
    <xdr:to>
      <xdr:col>16</xdr:col>
      <xdr:colOff>224</xdr:colOff>
      <xdr:row>10</xdr:row>
      <xdr:rowOff>0</xdr:rowOff>
    </xdr:to>
    <xdr:sp macro="" textlink="">
      <xdr:nvSpPr>
        <xdr:cNvPr id="43" name="Text Box 26">
          <a:extLst>
            <a:ext uri="{FF2B5EF4-FFF2-40B4-BE49-F238E27FC236}">
              <a16:creationId xmlns:a16="http://schemas.microsoft.com/office/drawing/2014/main" id="{FAD6A3D8-4DCC-454C-98E7-270540BEB2E5}"/>
            </a:ext>
          </a:extLst>
        </xdr:cNvPr>
        <xdr:cNvSpPr txBox="1">
          <a:spLocks noChangeArrowheads="1"/>
        </xdr:cNvSpPr>
      </xdr:nvSpPr>
      <xdr:spPr bwMode="auto">
        <a:xfrm>
          <a:off x="6151245" y="3276600"/>
          <a:ext cx="1133699"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13</xdr:col>
      <xdr:colOff>344805</xdr:colOff>
      <xdr:row>16</xdr:row>
      <xdr:rowOff>0</xdr:rowOff>
    </xdr:from>
    <xdr:to>
      <xdr:col>16</xdr:col>
      <xdr:colOff>224</xdr:colOff>
      <xdr:row>16</xdr:row>
      <xdr:rowOff>0</xdr:rowOff>
    </xdr:to>
    <xdr:sp macro="" textlink="">
      <xdr:nvSpPr>
        <xdr:cNvPr id="44" name="Text Box 27">
          <a:extLst>
            <a:ext uri="{FF2B5EF4-FFF2-40B4-BE49-F238E27FC236}">
              <a16:creationId xmlns:a16="http://schemas.microsoft.com/office/drawing/2014/main" id="{25A888C7-3ACB-49D9-BDD7-FF29DDA2ACC4}"/>
            </a:ext>
          </a:extLst>
        </xdr:cNvPr>
        <xdr:cNvSpPr txBox="1">
          <a:spLocks noChangeArrowheads="1"/>
        </xdr:cNvSpPr>
      </xdr:nvSpPr>
      <xdr:spPr bwMode="auto">
        <a:xfrm>
          <a:off x="6151245" y="4968240"/>
          <a:ext cx="1133699"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13</xdr:col>
      <xdr:colOff>344805</xdr:colOff>
      <xdr:row>14</xdr:row>
      <xdr:rowOff>0</xdr:rowOff>
    </xdr:from>
    <xdr:to>
      <xdr:col>16</xdr:col>
      <xdr:colOff>224</xdr:colOff>
      <xdr:row>14</xdr:row>
      <xdr:rowOff>0</xdr:rowOff>
    </xdr:to>
    <xdr:sp macro="" textlink="">
      <xdr:nvSpPr>
        <xdr:cNvPr id="45" name="Text Box 28">
          <a:extLst>
            <a:ext uri="{FF2B5EF4-FFF2-40B4-BE49-F238E27FC236}">
              <a16:creationId xmlns:a16="http://schemas.microsoft.com/office/drawing/2014/main" id="{71B56F29-EDF2-4E22-AA16-DCB4C890D230}"/>
            </a:ext>
          </a:extLst>
        </xdr:cNvPr>
        <xdr:cNvSpPr txBox="1">
          <a:spLocks noChangeArrowheads="1"/>
        </xdr:cNvSpPr>
      </xdr:nvSpPr>
      <xdr:spPr bwMode="auto">
        <a:xfrm>
          <a:off x="6151245" y="4465320"/>
          <a:ext cx="1133699"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20</xdr:col>
      <xdr:colOff>0</xdr:colOff>
      <xdr:row>8</xdr:row>
      <xdr:rowOff>0</xdr:rowOff>
    </xdr:from>
    <xdr:to>
      <xdr:col>20</xdr:col>
      <xdr:colOff>0</xdr:colOff>
      <xdr:row>8</xdr:row>
      <xdr:rowOff>0</xdr:rowOff>
    </xdr:to>
    <xdr:sp macro="" textlink="">
      <xdr:nvSpPr>
        <xdr:cNvPr id="46" name="Text Box 29">
          <a:extLst>
            <a:ext uri="{FF2B5EF4-FFF2-40B4-BE49-F238E27FC236}">
              <a16:creationId xmlns:a16="http://schemas.microsoft.com/office/drawing/2014/main" id="{AADBA192-6990-4200-A76C-F2EFBFC44B78}"/>
            </a:ext>
          </a:extLst>
        </xdr:cNvPr>
        <xdr:cNvSpPr txBox="1">
          <a:spLocks noChangeArrowheads="1"/>
        </xdr:cNvSpPr>
      </xdr:nvSpPr>
      <xdr:spPr bwMode="auto">
        <a:xfrm>
          <a:off x="8991600" y="268224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20</xdr:col>
      <xdr:colOff>0</xdr:colOff>
      <xdr:row>10</xdr:row>
      <xdr:rowOff>0</xdr:rowOff>
    </xdr:from>
    <xdr:to>
      <xdr:col>20</xdr:col>
      <xdr:colOff>0</xdr:colOff>
      <xdr:row>10</xdr:row>
      <xdr:rowOff>0</xdr:rowOff>
    </xdr:to>
    <xdr:sp macro="" textlink="">
      <xdr:nvSpPr>
        <xdr:cNvPr id="47" name="Text Box 30">
          <a:extLst>
            <a:ext uri="{FF2B5EF4-FFF2-40B4-BE49-F238E27FC236}">
              <a16:creationId xmlns:a16="http://schemas.microsoft.com/office/drawing/2014/main" id="{80CA5157-F4B8-4D49-B3BF-C87F8F21ABA9}"/>
            </a:ext>
          </a:extLst>
        </xdr:cNvPr>
        <xdr:cNvSpPr txBox="1">
          <a:spLocks noChangeArrowheads="1"/>
        </xdr:cNvSpPr>
      </xdr:nvSpPr>
      <xdr:spPr bwMode="auto">
        <a:xfrm>
          <a:off x="8991600" y="327660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20</xdr:col>
      <xdr:colOff>0</xdr:colOff>
      <xdr:row>10</xdr:row>
      <xdr:rowOff>0</xdr:rowOff>
    </xdr:from>
    <xdr:to>
      <xdr:col>20</xdr:col>
      <xdr:colOff>0</xdr:colOff>
      <xdr:row>10</xdr:row>
      <xdr:rowOff>0</xdr:rowOff>
    </xdr:to>
    <xdr:sp macro="" textlink="">
      <xdr:nvSpPr>
        <xdr:cNvPr id="48" name="Text Box 31">
          <a:extLst>
            <a:ext uri="{FF2B5EF4-FFF2-40B4-BE49-F238E27FC236}">
              <a16:creationId xmlns:a16="http://schemas.microsoft.com/office/drawing/2014/main" id="{21EEE80A-1A6F-4429-BF0C-30D5AE2CE3E0}"/>
            </a:ext>
          </a:extLst>
        </xdr:cNvPr>
        <xdr:cNvSpPr txBox="1">
          <a:spLocks noChangeArrowheads="1"/>
        </xdr:cNvSpPr>
      </xdr:nvSpPr>
      <xdr:spPr bwMode="auto">
        <a:xfrm>
          <a:off x="8991600" y="327660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20</xdr:col>
      <xdr:colOff>0</xdr:colOff>
      <xdr:row>10</xdr:row>
      <xdr:rowOff>0</xdr:rowOff>
    </xdr:from>
    <xdr:to>
      <xdr:col>20</xdr:col>
      <xdr:colOff>0</xdr:colOff>
      <xdr:row>10</xdr:row>
      <xdr:rowOff>0</xdr:rowOff>
    </xdr:to>
    <xdr:sp macro="" textlink="">
      <xdr:nvSpPr>
        <xdr:cNvPr id="49" name="Text Box 32">
          <a:extLst>
            <a:ext uri="{FF2B5EF4-FFF2-40B4-BE49-F238E27FC236}">
              <a16:creationId xmlns:a16="http://schemas.microsoft.com/office/drawing/2014/main" id="{0A27BA0B-1B91-4AC5-B6BB-1A0611282A66}"/>
            </a:ext>
          </a:extLst>
        </xdr:cNvPr>
        <xdr:cNvSpPr txBox="1">
          <a:spLocks noChangeArrowheads="1"/>
        </xdr:cNvSpPr>
      </xdr:nvSpPr>
      <xdr:spPr bwMode="auto">
        <a:xfrm>
          <a:off x="8991600" y="327660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20</xdr:col>
      <xdr:colOff>0</xdr:colOff>
      <xdr:row>11</xdr:row>
      <xdr:rowOff>0</xdr:rowOff>
    </xdr:from>
    <xdr:to>
      <xdr:col>20</xdr:col>
      <xdr:colOff>0</xdr:colOff>
      <xdr:row>11</xdr:row>
      <xdr:rowOff>0</xdr:rowOff>
    </xdr:to>
    <xdr:sp macro="" textlink="">
      <xdr:nvSpPr>
        <xdr:cNvPr id="50" name="Text Box 33">
          <a:extLst>
            <a:ext uri="{FF2B5EF4-FFF2-40B4-BE49-F238E27FC236}">
              <a16:creationId xmlns:a16="http://schemas.microsoft.com/office/drawing/2014/main" id="{7FE574D2-4AF0-4FF3-BF79-9F2182A5B0F0}"/>
            </a:ext>
          </a:extLst>
        </xdr:cNvPr>
        <xdr:cNvSpPr txBox="1">
          <a:spLocks noChangeArrowheads="1"/>
        </xdr:cNvSpPr>
      </xdr:nvSpPr>
      <xdr:spPr bwMode="auto">
        <a:xfrm>
          <a:off x="8991600" y="357378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20</xdr:col>
      <xdr:colOff>0</xdr:colOff>
      <xdr:row>8</xdr:row>
      <xdr:rowOff>0</xdr:rowOff>
    </xdr:from>
    <xdr:to>
      <xdr:col>20</xdr:col>
      <xdr:colOff>0</xdr:colOff>
      <xdr:row>8</xdr:row>
      <xdr:rowOff>0</xdr:rowOff>
    </xdr:to>
    <xdr:sp macro="" textlink="">
      <xdr:nvSpPr>
        <xdr:cNvPr id="51" name="Text Box 34">
          <a:extLst>
            <a:ext uri="{FF2B5EF4-FFF2-40B4-BE49-F238E27FC236}">
              <a16:creationId xmlns:a16="http://schemas.microsoft.com/office/drawing/2014/main" id="{6FB633CF-C0C7-4282-94B4-C8A770B87907}"/>
            </a:ext>
          </a:extLst>
        </xdr:cNvPr>
        <xdr:cNvSpPr txBox="1">
          <a:spLocks noChangeArrowheads="1"/>
        </xdr:cNvSpPr>
      </xdr:nvSpPr>
      <xdr:spPr bwMode="auto">
        <a:xfrm>
          <a:off x="8991600" y="268224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20</xdr:col>
      <xdr:colOff>0</xdr:colOff>
      <xdr:row>10</xdr:row>
      <xdr:rowOff>0</xdr:rowOff>
    </xdr:from>
    <xdr:to>
      <xdr:col>20</xdr:col>
      <xdr:colOff>0</xdr:colOff>
      <xdr:row>10</xdr:row>
      <xdr:rowOff>0</xdr:rowOff>
    </xdr:to>
    <xdr:sp macro="" textlink="">
      <xdr:nvSpPr>
        <xdr:cNvPr id="52" name="Text Box 35">
          <a:extLst>
            <a:ext uri="{FF2B5EF4-FFF2-40B4-BE49-F238E27FC236}">
              <a16:creationId xmlns:a16="http://schemas.microsoft.com/office/drawing/2014/main" id="{C9F3FD6B-013C-4CF2-B6D5-55D96374C442}"/>
            </a:ext>
          </a:extLst>
        </xdr:cNvPr>
        <xdr:cNvSpPr txBox="1">
          <a:spLocks noChangeArrowheads="1"/>
        </xdr:cNvSpPr>
      </xdr:nvSpPr>
      <xdr:spPr bwMode="auto">
        <a:xfrm>
          <a:off x="8991600" y="327660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20</xdr:col>
      <xdr:colOff>0</xdr:colOff>
      <xdr:row>10</xdr:row>
      <xdr:rowOff>0</xdr:rowOff>
    </xdr:from>
    <xdr:to>
      <xdr:col>20</xdr:col>
      <xdr:colOff>0</xdr:colOff>
      <xdr:row>10</xdr:row>
      <xdr:rowOff>0</xdr:rowOff>
    </xdr:to>
    <xdr:sp macro="" textlink="">
      <xdr:nvSpPr>
        <xdr:cNvPr id="53" name="Text Box 36">
          <a:extLst>
            <a:ext uri="{FF2B5EF4-FFF2-40B4-BE49-F238E27FC236}">
              <a16:creationId xmlns:a16="http://schemas.microsoft.com/office/drawing/2014/main" id="{91CA6B7C-CDEE-46B7-B349-2CD2E3968C74}"/>
            </a:ext>
          </a:extLst>
        </xdr:cNvPr>
        <xdr:cNvSpPr txBox="1">
          <a:spLocks noChangeArrowheads="1"/>
        </xdr:cNvSpPr>
      </xdr:nvSpPr>
      <xdr:spPr bwMode="auto">
        <a:xfrm>
          <a:off x="8991600" y="327660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20</xdr:col>
      <xdr:colOff>0</xdr:colOff>
      <xdr:row>10</xdr:row>
      <xdr:rowOff>0</xdr:rowOff>
    </xdr:from>
    <xdr:to>
      <xdr:col>20</xdr:col>
      <xdr:colOff>0</xdr:colOff>
      <xdr:row>10</xdr:row>
      <xdr:rowOff>0</xdr:rowOff>
    </xdr:to>
    <xdr:sp macro="" textlink="">
      <xdr:nvSpPr>
        <xdr:cNvPr id="54" name="Text Box 37">
          <a:extLst>
            <a:ext uri="{FF2B5EF4-FFF2-40B4-BE49-F238E27FC236}">
              <a16:creationId xmlns:a16="http://schemas.microsoft.com/office/drawing/2014/main" id="{C14020A7-EAE6-4834-A540-B3A43BCCE8FE}"/>
            </a:ext>
          </a:extLst>
        </xdr:cNvPr>
        <xdr:cNvSpPr txBox="1">
          <a:spLocks noChangeArrowheads="1"/>
        </xdr:cNvSpPr>
      </xdr:nvSpPr>
      <xdr:spPr bwMode="auto">
        <a:xfrm>
          <a:off x="8991600" y="327660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20</xdr:col>
      <xdr:colOff>0</xdr:colOff>
      <xdr:row>11</xdr:row>
      <xdr:rowOff>0</xdr:rowOff>
    </xdr:from>
    <xdr:to>
      <xdr:col>20</xdr:col>
      <xdr:colOff>0</xdr:colOff>
      <xdr:row>11</xdr:row>
      <xdr:rowOff>0</xdr:rowOff>
    </xdr:to>
    <xdr:sp macro="" textlink="">
      <xdr:nvSpPr>
        <xdr:cNvPr id="55" name="Text Box 38">
          <a:extLst>
            <a:ext uri="{FF2B5EF4-FFF2-40B4-BE49-F238E27FC236}">
              <a16:creationId xmlns:a16="http://schemas.microsoft.com/office/drawing/2014/main" id="{36696E48-015D-419B-887E-7849F8521E4C}"/>
            </a:ext>
          </a:extLst>
        </xdr:cNvPr>
        <xdr:cNvSpPr txBox="1">
          <a:spLocks noChangeArrowheads="1"/>
        </xdr:cNvSpPr>
      </xdr:nvSpPr>
      <xdr:spPr bwMode="auto">
        <a:xfrm>
          <a:off x="8991600" y="357378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15</xdr:col>
      <xdr:colOff>352425</xdr:colOff>
      <xdr:row>8</xdr:row>
      <xdr:rowOff>0</xdr:rowOff>
    </xdr:from>
    <xdr:to>
      <xdr:col>19</xdr:col>
      <xdr:colOff>520624</xdr:colOff>
      <xdr:row>8</xdr:row>
      <xdr:rowOff>0</xdr:rowOff>
    </xdr:to>
    <xdr:sp macro="" textlink="">
      <xdr:nvSpPr>
        <xdr:cNvPr id="56" name="Text Box 39">
          <a:extLst>
            <a:ext uri="{FF2B5EF4-FFF2-40B4-BE49-F238E27FC236}">
              <a16:creationId xmlns:a16="http://schemas.microsoft.com/office/drawing/2014/main" id="{E2D3D4E4-6BCD-425A-94C9-DCFF7FF0D237}"/>
            </a:ext>
          </a:extLst>
        </xdr:cNvPr>
        <xdr:cNvSpPr txBox="1">
          <a:spLocks noChangeArrowheads="1"/>
        </xdr:cNvSpPr>
      </xdr:nvSpPr>
      <xdr:spPr bwMode="auto">
        <a:xfrm>
          <a:off x="7111365" y="2682240"/>
          <a:ext cx="1882699"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15</xdr:col>
      <xdr:colOff>352425</xdr:colOff>
      <xdr:row>16</xdr:row>
      <xdr:rowOff>0</xdr:rowOff>
    </xdr:from>
    <xdr:to>
      <xdr:col>19</xdr:col>
      <xdr:colOff>520624</xdr:colOff>
      <xdr:row>16</xdr:row>
      <xdr:rowOff>0</xdr:rowOff>
    </xdr:to>
    <xdr:sp macro="" textlink="">
      <xdr:nvSpPr>
        <xdr:cNvPr id="57" name="Text Box 40">
          <a:extLst>
            <a:ext uri="{FF2B5EF4-FFF2-40B4-BE49-F238E27FC236}">
              <a16:creationId xmlns:a16="http://schemas.microsoft.com/office/drawing/2014/main" id="{62AD7991-D99D-4BF0-B1AD-C122FCF5ABA0}"/>
            </a:ext>
          </a:extLst>
        </xdr:cNvPr>
        <xdr:cNvSpPr txBox="1">
          <a:spLocks noChangeArrowheads="1"/>
        </xdr:cNvSpPr>
      </xdr:nvSpPr>
      <xdr:spPr bwMode="auto">
        <a:xfrm>
          <a:off x="7111365" y="4968240"/>
          <a:ext cx="1882699"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15</xdr:col>
      <xdr:colOff>352425</xdr:colOff>
      <xdr:row>16</xdr:row>
      <xdr:rowOff>0</xdr:rowOff>
    </xdr:from>
    <xdr:to>
      <xdr:col>19</xdr:col>
      <xdr:colOff>520624</xdr:colOff>
      <xdr:row>16</xdr:row>
      <xdr:rowOff>0</xdr:rowOff>
    </xdr:to>
    <xdr:sp macro="" textlink="">
      <xdr:nvSpPr>
        <xdr:cNvPr id="58" name="Text Box 41">
          <a:extLst>
            <a:ext uri="{FF2B5EF4-FFF2-40B4-BE49-F238E27FC236}">
              <a16:creationId xmlns:a16="http://schemas.microsoft.com/office/drawing/2014/main" id="{D8E9DD35-DC70-4461-82C9-5B138C5E0F97}"/>
            </a:ext>
          </a:extLst>
        </xdr:cNvPr>
        <xdr:cNvSpPr txBox="1">
          <a:spLocks noChangeArrowheads="1"/>
        </xdr:cNvSpPr>
      </xdr:nvSpPr>
      <xdr:spPr bwMode="auto">
        <a:xfrm>
          <a:off x="7111365" y="4968240"/>
          <a:ext cx="1882699"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15</xdr:col>
      <xdr:colOff>352425</xdr:colOff>
      <xdr:row>11</xdr:row>
      <xdr:rowOff>0</xdr:rowOff>
    </xdr:from>
    <xdr:to>
      <xdr:col>19</xdr:col>
      <xdr:colOff>520624</xdr:colOff>
      <xdr:row>11</xdr:row>
      <xdr:rowOff>0</xdr:rowOff>
    </xdr:to>
    <xdr:sp macro="" textlink="">
      <xdr:nvSpPr>
        <xdr:cNvPr id="59" name="Text Box 42">
          <a:extLst>
            <a:ext uri="{FF2B5EF4-FFF2-40B4-BE49-F238E27FC236}">
              <a16:creationId xmlns:a16="http://schemas.microsoft.com/office/drawing/2014/main" id="{225500F3-1846-402B-A8FB-335855FABAFF}"/>
            </a:ext>
          </a:extLst>
        </xdr:cNvPr>
        <xdr:cNvSpPr txBox="1">
          <a:spLocks noChangeArrowheads="1"/>
        </xdr:cNvSpPr>
      </xdr:nvSpPr>
      <xdr:spPr bwMode="auto">
        <a:xfrm>
          <a:off x="7111365" y="3573780"/>
          <a:ext cx="1882699"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15</xdr:col>
      <xdr:colOff>352425</xdr:colOff>
      <xdr:row>16</xdr:row>
      <xdr:rowOff>0</xdr:rowOff>
    </xdr:from>
    <xdr:to>
      <xdr:col>19</xdr:col>
      <xdr:colOff>520624</xdr:colOff>
      <xdr:row>16</xdr:row>
      <xdr:rowOff>0</xdr:rowOff>
    </xdr:to>
    <xdr:sp macro="" textlink="">
      <xdr:nvSpPr>
        <xdr:cNvPr id="60" name="Text Box 43">
          <a:extLst>
            <a:ext uri="{FF2B5EF4-FFF2-40B4-BE49-F238E27FC236}">
              <a16:creationId xmlns:a16="http://schemas.microsoft.com/office/drawing/2014/main" id="{8C805BA1-E418-4708-AFBB-207C7888F13C}"/>
            </a:ext>
          </a:extLst>
        </xdr:cNvPr>
        <xdr:cNvSpPr txBox="1">
          <a:spLocks noChangeArrowheads="1"/>
        </xdr:cNvSpPr>
      </xdr:nvSpPr>
      <xdr:spPr bwMode="auto">
        <a:xfrm>
          <a:off x="7111365" y="4968240"/>
          <a:ext cx="1882699"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15</xdr:col>
      <xdr:colOff>352425</xdr:colOff>
      <xdr:row>10</xdr:row>
      <xdr:rowOff>0</xdr:rowOff>
    </xdr:from>
    <xdr:to>
      <xdr:col>19</xdr:col>
      <xdr:colOff>520624</xdr:colOff>
      <xdr:row>10</xdr:row>
      <xdr:rowOff>0</xdr:rowOff>
    </xdr:to>
    <xdr:sp macro="" textlink="">
      <xdr:nvSpPr>
        <xdr:cNvPr id="61" name="Text Box 44">
          <a:extLst>
            <a:ext uri="{FF2B5EF4-FFF2-40B4-BE49-F238E27FC236}">
              <a16:creationId xmlns:a16="http://schemas.microsoft.com/office/drawing/2014/main" id="{D7D51FC2-1488-49B6-A814-A8806471344F}"/>
            </a:ext>
          </a:extLst>
        </xdr:cNvPr>
        <xdr:cNvSpPr txBox="1">
          <a:spLocks noChangeArrowheads="1"/>
        </xdr:cNvSpPr>
      </xdr:nvSpPr>
      <xdr:spPr bwMode="auto">
        <a:xfrm>
          <a:off x="7111365" y="3276600"/>
          <a:ext cx="1882699"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15</xdr:col>
      <xdr:colOff>352425</xdr:colOff>
      <xdr:row>10</xdr:row>
      <xdr:rowOff>0</xdr:rowOff>
    </xdr:from>
    <xdr:to>
      <xdr:col>19</xdr:col>
      <xdr:colOff>520624</xdr:colOff>
      <xdr:row>10</xdr:row>
      <xdr:rowOff>0</xdr:rowOff>
    </xdr:to>
    <xdr:sp macro="" textlink="">
      <xdr:nvSpPr>
        <xdr:cNvPr id="62" name="Text Box 45">
          <a:extLst>
            <a:ext uri="{FF2B5EF4-FFF2-40B4-BE49-F238E27FC236}">
              <a16:creationId xmlns:a16="http://schemas.microsoft.com/office/drawing/2014/main" id="{F2082972-8D71-442B-9754-8C02ED4053A6}"/>
            </a:ext>
          </a:extLst>
        </xdr:cNvPr>
        <xdr:cNvSpPr txBox="1">
          <a:spLocks noChangeArrowheads="1"/>
        </xdr:cNvSpPr>
      </xdr:nvSpPr>
      <xdr:spPr bwMode="auto">
        <a:xfrm>
          <a:off x="7111365" y="3276600"/>
          <a:ext cx="1882699"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15</xdr:col>
      <xdr:colOff>352425</xdr:colOff>
      <xdr:row>16</xdr:row>
      <xdr:rowOff>0</xdr:rowOff>
    </xdr:from>
    <xdr:to>
      <xdr:col>19</xdr:col>
      <xdr:colOff>520624</xdr:colOff>
      <xdr:row>16</xdr:row>
      <xdr:rowOff>0</xdr:rowOff>
    </xdr:to>
    <xdr:sp macro="" textlink="">
      <xdr:nvSpPr>
        <xdr:cNvPr id="63" name="Text Box 46">
          <a:extLst>
            <a:ext uri="{FF2B5EF4-FFF2-40B4-BE49-F238E27FC236}">
              <a16:creationId xmlns:a16="http://schemas.microsoft.com/office/drawing/2014/main" id="{03669F83-C0BC-42F9-952E-BD3BE5CFDC86}"/>
            </a:ext>
          </a:extLst>
        </xdr:cNvPr>
        <xdr:cNvSpPr txBox="1">
          <a:spLocks noChangeArrowheads="1"/>
        </xdr:cNvSpPr>
      </xdr:nvSpPr>
      <xdr:spPr bwMode="auto">
        <a:xfrm>
          <a:off x="7111365" y="4968240"/>
          <a:ext cx="1882699"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15</xdr:col>
      <xdr:colOff>352425</xdr:colOff>
      <xdr:row>14</xdr:row>
      <xdr:rowOff>0</xdr:rowOff>
    </xdr:from>
    <xdr:to>
      <xdr:col>19</xdr:col>
      <xdr:colOff>520624</xdr:colOff>
      <xdr:row>14</xdr:row>
      <xdr:rowOff>0</xdr:rowOff>
    </xdr:to>
    <xdr:sp macro="" textlink="">
      <xdr:nvSpPr>
        <xdr:cNvPr id="64" name="Text Box 47">
          <a:extLst>
            <a:ext uri="{FF2B5EF4-FFF2-40B4-BE49-F238E27FC236}">
              <a16:creationId xmlns:a16="http://schemas.microsoft.com/office/drawing/2014/main" id="{B2338C1E-603A-41D3-A41A-7110978A4CAB}"/>
            </a:ext>
          </a:extLst>
        </xdr:cNvPr>
        <xdr:cNvSpPr txBox="1">
          <a:spLocks noChangeArrowheads="1"/>
        </xdr:cNvSpPr>
      </xdr:nvSpPr>
      <xdr:spPr bwMode="auto">
        <a:xfrm>
          <a:off x="7111365" y="4465320"/>
          <a:ext cx="1882699"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22</xdr:col>
      <xdr:colOff>0</xdr:colOff>
      <xdr:row>8</xdr:row>
      <xdr:rowOff>0</xdr:rowOff>
    </xdr:from>
    <xdr:to>
      <xdr:col>22</xdr:col>
      <xdr:colOff>0</xdr:colOff>
      <xdr:row>8</xdr:row>
      <xdr:rowOff>0</xdr:rowOff>
    </xdr:to>
    <xdr:sp macro="" textlink="">
      <xdr:nvSpPr>
        <xdr:cNvPr id="65" name="Text Box 48">
          <a:extLst>
            <a:ext uri="{FF2B5EF4-FFF2-40B4-BE49-F238E27FC236}">
              <a16:creationId xmlns:a16="http://schemas.microsoft.com/office/drawing/2014/main" id="{B6F43DA7-1015-4711-8FFD-94297DFAFF6B}"/>
            </a:ext>
          </a:extLst>
        </xdr:cNvPr>
        <xdr:cNvSpPr txBox="1">
          <a:spLocks noChangeArrowheads="1"/>
        </xdr:cNvSpPr>
      </xdr:nvSpPr>
      <xdr:spPr bwMode="auto">
        <a:xfrm>
          <a:off x="9913620" y="268224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22</xdr:col>
      <xdr:colOff>0</xdr:colOff>
      <xdr:row>10</xdr:row>
      <xdr:rowOff>0</xdr:rowOff>
    </xdr:from>
    <xdr:to>
      <xdr:col>22</xdr:col>
      <xdr:colOff>0</xdr:colOff>
      <xdr:row>10</xdr:row>
      <xdr:rowOff>0</xdr:rowOff>
    </xdr:to>
    <xdr:sp macro="" textlink="">
      <xdr:nvSpPr>
        <xdr:cNvPr id="66" name="Text Box 49">
          <a:extLst>
            <a:ext uri="{FF2B5EF4-FFF2-40B4-BE49-F238E27FC236}">
              <a16:creationId xmlns:a16="http://schemas.microsoft.com/office/drawing/2014/main" id="{BEBF1A5A-4EB3-4C6D-A3E7-7BCC226862ED}"/>
            </a:ext>
          </a:extLst>
        </xdr:cNvPr>
        <xdr:cNvSpPr txBox="1">
          <a:spLocks noChangeArrowheads="1"/>
        </xdr:cNvSpPr>
      </xdr:nvSpPr>
      <xdr:spPr bwMode="auto">
        <a:xfrm>
          <a:off x="9913620" y="327660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22</xdr:col>
      <xdr:colOff>0</xdr:colOff>
      <xdr:row>10</xdr:row>
      <xdr:rowOff>0</xdr:rowOff>
    </xdr:from>
    <xdr:to>
      <xdr:col>22</xdr:col>
      <xdr:colOff>0</xdr:colOff>
      <xdr:row>10</xdr:row>
      <xdr:rowOff>0</xdr:rowOff>
    </xdr:to>
    <xdr:sp macro="" textlink="">
      <xdr:nvSpPr>
        <xdr:cNvPr id="67" name="Text Box 50">
          <a:extLst>
            <a:ext uri="{FF2B5EF4-FFF2-40B4-BE49-F238E27FC236}">
              <a16:creationId xmlns:a16="http://schemas.microsoft.com/office/drawing/2014/main" id="{7167D88B-B8AA-4E90-94D8-3D0C8DA0C551}"/>
            </a:ext>
          </a:extLst>
        </xdr:cNvPr>
        <xdr:cNvSpPr txBox="1">
          <a:spLocks noChangeArrowheads="1"/>
        </xdr:cNvSpPr>
      </xdr:nvSpPr>
      <xdr:spPr bwMode="auto">
        <a:xfrm>
          <a:off x="9913620" y="327660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22</xdr:col>
      <xdr:colOff>0</xdr:colOff>
      <xdr:row>10</xdr:row>
      <xdr:rowOff>0</xdr:rowOff>
    </xdr:from>
    <xdr:to>
      <xdr:col>22</xdr:col>
      <xdr:colOff>0</xdr:colOff>
      <xdr:row>10</xdr:row>
      <xdr:rowOff>0</xdr:rowOff>
    </xdr:to>
    <xdr:sp macro="" textlink="">
      <xdr:nvSpPr>
        <xdr:cNvPr id="68" name="Text Box 51">
          <a:extLst>
            <a:ext uri="{FF2B5EF4-FFF2-40B4-BE49-F238E27FC236}">
              <a16:creationId xmlns:a16="http://schemas.microsoft.com/office/drawing/2014/main" id="{9473A4EB-9118-463D-B36C-B4724AED65CF}"/>
            </a:ext>
          </a:extLst>
        </xdr:cNvPr>
        <xdr:cNvSpPr txBox="1">
          <a:spLocks noChangeArrowheads="1"/>
        </xdr:cNvSpPr>
      </xdr:nvSpPr>
      <xdr:spPr bwMode="auto">
        <a:xfrm>
          <a:off x="9913620" y="327660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22</xdr:col>
      <xdr:colOff>0</xdr:colOff>
      <xdr:row>11</xdr:row>
      <xdr:rowOff>0</xdr:rowOff>
    </xdr:from>
    <xdr:to>
      <xdr:col>22</xdr:col>
      <xdr:colOff>0</xdr:colOff>
      <xdr:row>11</xdr:row>
      <xdr:rowOff>0</xdr:rowOff>
    </xdr:to>
    <xdr:sp macro="" textlink="">
      <xdr:nvSpPr>
        <xdr:cNvPr id="69" name="Text Box 52">
          <a:extLst>
            <a:ext uri="{FF2B5EF4-FFF2-40B4-BE49-F238E27FC236}">
              <a16:creationId xmlns:a16="http://schemas.microsoft.com/office/drawing/2014/main" id="{40532A4F-C040-49A4-87AD-1521059D1210}"/>
            </a:ext>
          </a:extLst>
        </xdr:cNvPr>
        <xdr:cNvSpPr txBox="1">
          <a:spLocks noChangeArrowheads="1"/>
        </xdr:cNvSpPr>
      </xdr:nvSpPr>
      <xdr:spPr bwMode="auto">
        <a:xfrm>
          <a:off x="9913620" y="357378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22</xdr:col>
      <xdr:colOff>0</xdr:colOff>
      <xdr:row>8</xdr:row>
      <xdr:rowOff>0</xdr:rowOff>
    </xdr:from>
    <xdr:to>
      <xdr:col>22</xdr:col>
      <xdr:colOff>0</xdr:colOff>
      <xdr:row>8</xdr:row>
      <xdr:rowOff>0</xdr:rowOff>
    </xdr:to>
    <xdr:sp macro="" textlink="">
      <xdr:nvSpPr>
        <xdr:cNvPr id="70" name="Text Box 53">
          <a:extLst>
            <a:ext uri="{FF2B5EF4-FFF2-40B4-BE49-F238E27FC236}">
              <a16:creationId xmlns:a16="http://schemas.microsoft.com/office/drawing/2014/main" id="{CFBB1FD9-3B4A-4814-8C32-0D511627842D}"/>
            </a:ext>
          </a:extLst>
        </xdr:cNvPr>
        <xdr:cNvSpPr txBox="1">
          <a:spLocks noChangeArrowheads="1"/>
        </xdr:cNvSpPr>
      </xdr:nvSpPr>
      <xdr:spPr bwMode="auto">
        <a:xfrm>
          <a:off x="9913620" y="268224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22</xdr:col>
      <xdr:colOff>0</xdr:colOff>
      <xdr:row>10</xdr:row>
      <xdr:rowOff>0</xdr:rowOff>
    </xdr:from>
    <xdr:to>
      <xdr:col>22</xdr:col>
      <xdr:colOff>0</xdr:colOff>
      <xdr:row>10</xdr:row>
      <xdr:rowOff>0</xdr:rowOff>
    </xdr:to>
    <xdr:sp macro="" textlink="">
      <xdr:nvSpPr>
        <xdr:cNvPr id="71" name="Text Box 54">
          <a:extLst>
            <a:ext uri="{FF2B5EF4-FFF2-40B4-BE49-F238E27FC236}">
              <a16:creationId xmlns:a16="http://schemas.microsoft.com/office/drawing/2014/main" id="{D165F748-6F13-4430-A708-01F7DA09EE93}"/>
            </a:ext>
          </a:extLst>
        </xdr:cNvPr>
        <xdr:cNvSpPr txBox="1">
          <a:spLocks noChangeArrowheads="1"/>
        </xdr:cNvSpPr>
      </xdr:nvSpPr>
      <xdr:spPr bwMode="auto">
        <a:xfrm>
          <a:off x="9913620" y="327660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22</xdr:col>
      <xdr:colOff>0</xdr:colOff>
      <xdr:row>10</xdr:row>
      <xdr:rowOff>0</xdr:rowOff>
    </xdr:from>
    <xdr:to>
      <xdr:col>22</xdr:col>
      <xdr:colOff>0</xdr:colOff>
      <xdr:row>10</xdr:row>
      <xdr:rowOff>0</xdr:rowOff>
    </xdr:to>
    <xdr:sp macro="" textlink="">
      <xdr:nvSpPr>
        <xdr:cNvPr id="72" name="Text Box 55">
          <a:extLst>
            <a:ext uri="{FF2B5EF4-FFF2-40B4-BE49-F238E27FC236}">
              <a16:creationId xmlns:a16="http://schemas.microsoft.com/office/drawing/2014/main" id="{A6BE012A-998C-468D-B1C5-CC0D593D4980}"/>
            </a:ext>
          </a:extLst>
        </xdr:cNvPr>
        <xdr:cNvSpPr txBox="1">
          <a:spLocks noChangeArrowheads="1"/>
        </xdr:cNvSpPr>
      </xdr:nvSpPr>
      <xdr:spPr bwMode="auto">
        <a:xfrm>
          <a:off x="9913620" y="327660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22</xdr:col>
      <xdr:colOff>0</xdr:colOff>
      <xdr:row>10</xdr:row>
      <xdr:rowOff>0</xdr:rowOff>
    </xdr:from>
    <xdr:to>
      <xdr:col>22</xdr:col>
      <xdr:colOff>0</xdr:colOff>
      <xdr:row>10</xdr:row>
      <xdr:rowOff>0</xdr:rowOff>
    </xdr:to>
    <xdr:sp macro="" textlink="">
      <xdr:nvSpPr>
        <xdr:cNvPr id="73" name="Text Box 56">
          <a:extLst>
            <a:ext uri="{FF2B5EF4-FFF2-40B4-BE49-F238E27FC236}">
              <a16:creationId xmlns:a16="http://schemas.microsoft.com/office/drawing/2014/main" id="{EE3171C3-E8A8-4C25-B656-EE72F25C23A0}"/>
            </a:ext>
          </a:extLst>
        </xdr:cNvPr>
        <xdr:cNvSpPr txBox="1">
          <a:spLocks noChangeArrowheads="1"/>
        </xdr:cNvSpPr>
      </xdr:nvSpPr>
      <xdr:spPr bwMode="auto">
        <a:xfrm>
          <a:off x="9913620" y="327660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22</xdr:col>
      <xdr:colOff>0</xdr:colOff>
      <xdr:row>11</xdr:row>
      <xdr:rowOff>0</xdr:rowOff>
    </xdr:from>
    <xdr:to>
      <xdr:col>22</xdr:col>
      <xdr:colOff>0</xdr:colOff>
      <xdr:row>11</xdr:row>
      <xdr:rowOff>0</xdr:rowOff>
    </xdr:to>
    <xdr:sp macro="" textlink="">
      <xdr:nvSpPr>
        <xdr:cNvPr id="74" name="Text Box 57">
          <a:extLst>
            <a:ext uri="{FF2B5EF4-FFF2-40B4-BE49-F238E27FC236}">
              <a16:creationId xmlns:a16="http://schemas.microsoft.com/office/drawing/2014/main" id="{B356C45B-B549-4A94-80E5-68AAB1C2339D}"/>
            </a:ext>
          </a:extLst>
        </xdr:cNvPr>
        <xdr:cNvSpPr txBox="1">
          <a:spLocks noChangeArrowheads="1"/>
        </xdr:cNvSpPr>
      </xdr:nvSpPr>
      <xdr:spPr bwMode="auto">
        <a:xfrm>
          <a:off x="9913620" y="357378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wsDr>
</file>

<file path=xl/drawings/drawing23.xml><?xml version="1.0" encoding="utf-8"?>
<xdr:wsDr xmlns:xdr="http://schemas.openxmlformats.org/drawingml/2006/spreadsheetDrawing" xmlns:a="http://schemas.openxmlformats.org/drawingml/2006/main">
  <xdr:twoCellAnchor editAs="oneCell">
    <xdr:from>
      <xdr:col>9</xdr:col>
      <xdr:colOff>720</xdr:colOff>
      <xdr:row>18</xdr:row>
      <xdr:rowOff>0</xdr:rowOff>
    </xdr:from>
    <xdr:to>
      <xdr:col>9</xdr:col>
      <xdr:colOff>159840</xdr:colOff>
      <xdr:row>18</xdr:row>
      <xdr:rowOff>259920</xdr:rowOff>
    </xdr:to>
    <xdr:sp macro="" textlink="">
      <xdr:nvSpPr>
        <xdr:cNvPr id="2" name="CustomShape 1">
          <a:extLst>
            <a:ext uri="{FF2B5EF4-FFF2-40B4-BE49-F238E27FC236}">
              <a16:creationId xmlns:a16="http://schemas.microsoft.com/office/drawing/2014/main" id="{489BC23E-FB0D-44A0-9E18-B9B1CF791934}"/>
            </a:ext>
          </a:extLst>
        </xdr:cNvPr>
        <xdr:cNvSpPr/>
      </xdr:nvSpPr>
      <xdr:spPr>
        <a:xfrm>
          <a:off x="11872680" y="4899660"/>
          <a:ext cx="159120" cy="259920"/>
        </a:xfrm>
        <a:custGeom>
          <a:avLst/>
          <a:gdLst/>
          <a:ahLst/>
          <a:cxnLst/>
          <a:rect l="l" t="t" r="r" b="b"/>
          <a:pathLst>
            <a:path w="21600" h="21600">
              <a:moveTo>
                <a:pt x="0" y="0"/>
              </a:moveTo>
              <a:lnTo>
                <a:pt x="21600" y="0"/>
              </a:lnTo>
              <a:lnTo>
                <a:pt x="21600" y="21600"/>
              </a:lnTo>
              <a:lnTo>
                <a:pt x="0" y="21600"/>
              </a:lnTo>
              <a:close/>
            </a:path>
          </a:pathLst>
        </a:custGeom>
        <a:noFill/>
        <a:ln w="12600">
          <a:noFill/>
        </a:ln>
      </xdr:spPr>
      <xdr:style>
        <a:lnRef idx="0">
          <a:scrgbClr r="0" g="0" b="0"/>
        </a:lnRef>
        <a:fillRef idx="0">
          <a:scrgbClr r="0" g="0" b="0"/>
        </a:fillRef>
        <a:effectRef idx="0">
          <a:scrgbClr r="0" g="0" b="0"/>
        </a:effectRef>
        <a:fontRef idx="minor"/>
      </xdr:style>
    </xdr:sp>
    <xdr:clientData/>
  </xdr:twoCellAnchor>
  <xdr:twoCellAnchor editAs="oneCell">
    <xdr:from>
      <xdr:col>9</xdr:col>
      <xdr:colOff>720</xdr:colOff>
      <xdr:row>18</xdr:row>
      <xdr:rowOff>0</xdr:rowOff>
    </xdr:from>
    <xdr:to>
      <xdr:col>9</xdr:col>
      <xdr:colOff>159840</xdr:colOff>
      <xdr:row>18</xdr:row>
      <xdr:rowOff>232560</xdr:rowOff>
    </xdr:to>
    <xdr:sp macro="" textlink="">
      <xdr:nvSpPr>
        <xdr:cNvPr id="3" name="CustomShape 1">
          <a:extLst>
            <a:ext uri="{FF2B5EF4-FFF2-40B4-BE49-F238E27FC236}">
              <a16:creationId xmlns:a16="http://schemas.microsoft.com/office/drawing/2014/main" id="{178762AD-80BC-4986-BEEC-690C5CFBFFE8}"/>
            </a:ext>
          </a:extLst>
        </xdr:cNvPr>
        <xdr:cNvSpPr/>
      </xdr:nvSpPr>
      <xdr:spPr>
        <a:xfrm>
          <a:off x="11872680" y="4899660"/>
          <a:ext cx="159120" cy="232560"/>
        </a:xfrm>
        <a:custGeom>
          <a:avLst/>
          <a:gdLst/>
          <a:ahLst/>
          <a:cxnLst/>
          <a:rect l="l" t="t" r="r" b="b"/>
          <a:pathLst>
            <a:path w="21600" h="21600">
              <a:moveTo>
                <a:pt x="0" y="0"/>
              </a:moveTo>
              <a:lnTo>
                <a:pt x="21600" y="0"/>
              </a:lnTo>
              <a:lnTo>
                <a:pt x="21600" y="21600"/>
              </a:lnTo>
              <a:lnTo>
                <a:pt x="0" y="21600"/>
              </a:lnTo>
              <a:close/>
            </a:path>
          </a:pathLst>
        </a:custGeom>
        <a:noFill/>
        <a:ln w="12600">
          <a:noFill/>
        </a:ln>
      </xdr:spPr>
      <xdr:style>
        <a:lnRef idx="0">
          <a:scrgbClr r="0" g="0" b="0"/>
        </a:lnRef>
        <a:fillRef idx="0">
          <a:scrgbClr r="0" g="0" b="0"/>
        </a:fillRef>
        <a:effectRef idx="0">
          <a:scrgbClr r="0" g="0" b="0"/>
        </a:effectRef>
        <a:fontRef idx="minor"/>
      </xdr:style>
    </xdr:sp>
    <xdr:clientData/>
  </xdr:twoCellAnchor>
  <xdr:twoCellAnchor editAs="oneCell">
    <xdr:from>
      <xdr:col>9</xdr:col>
      <xdr:colOff>720</xdr:colOff>
      <xdr:row>12</xdr:row>
      <xdr:rowOff>1440</xdr:rowOff>
    </xdr:from>
    <xdr:to>
      <xdr:col>9</xdr:col>
      <xdr:colOff>159840</xdr:colOff>
      <xdr:row>12</xdr:row>
      <xdr:rowOff>261360</xdr:rowOff>
    </xdr:to>
    <xdr:sp macro="" textlink="">
      <xdr:nvSpPr>
        <xdr:cNvPr id="4" name="CustomShape 1">
          <a:extLst>
            <a:ext uri="{FF2B5EF4-FFF2-40B4-BE49-F238E27FC236}">
              <a16:creationId xmlns:a16="http://schemas.microsoft.com/office/drawing/2014/main" id="{0248874C-ED6F-42CA-91B7-A66755ADBDA1}"/>
            </a:ext>
          </a:extLst>
        </xdr:cNvPr>
        <xdr:cNvSpPr/>
      </xdr:nvSpPr>
      <xdr:spPr>
        <a:xfrm>
          <a:off x="11872680" y="3118020"/>
          <a:ext cx="159120" cy="259920"/>
        </a:xfrm>
        <a:custGeom>
          <a:avLst/>
          <a:gdLst/>
          <a:ahLst/>
          <a:cxnLst/>
          <a:rect l="l" t="t" r="r" b="b"/>
          <a:pathLst>
            <a:path w="21600" h="21600">
              <a:moveTo>
                <a:pt x="0" y="0"/>
              </a:moveTo>
              <a:lnTo>
                <a:pt x="21600" y="0"/>
              </a:lnTo>
              <a:lnTo>
                <a:pt x="21600" y="21600"/>
              </a:lnTo>
              <a:lnTo>
                <a:pt x="0" y="21600"/>
              </a:lnTo>
              <a:close/>
            </a:path>
          </a:pathLst>
        </a:custGeom>
        <a:noFill/>
        <a:ln w="12600">
          <a:noFill/>
        </a:ln>
      </xdr:spPr>
      <xdr:style>
        <a:lnRef idx="0">
          <a:scrgbClr r="0" g="0" b="0"/>
        </a:lnRef>
        <a:fillRef idx="0">
          <a:scrgbClr r="0" g="0" b="0"/>
        </a:fillRef>
        <a:effectRef idx="0">
          <a:scrgbClr r="0" g="0" b="0"/>
        </a:effectRef>
        <a:fontRef idx="minor"/>
      </xdr:style>
    </xdr:sp>
    <xdr:clientData/>
  </xdr:twoCellAnchor>
  <xdr:twoCellAnchor editAs="oneCell">
    <xdr:from>
      <xdr:col>9</xdr:col>
      <xdr:colOff>720</xdr:colOff>
      <xdr:row>12</xdr:row>
      <xdr:rowOff>1440</xdr:rowOff>
    </xdr:from>
    <xdr:to>
      <xdr:col>9</xdr:col>
      <xdr:colOff>159840</xdr:colOff>
      <xdr:row>12</xdr:row>
      <xdr:rowOff>234000</xdr:rowOff>
    </xdr:to>
    <xdr:sp macro="" textlink="">
      <xdr:nvSpPr>
        <xdr:cNvPr id="5" name="CustomShape 1">
          <a:extLst>
            <a:ext uri="{FF2B5EF4-FFF2-40B4-BE49-F238E27FC236}">
              <a16:creationId xmlns:a16="http://schemas.microsoft.com/office/drawing/2014/main" id="{F85130AA-4608-40E9-AA0D-7ED629C5B788}"/>
            </a:ext>
          </a:extLst>
        </xdr:cNvPr>
        <xdr:cNvSpPr/>
      </xdr:nvSpPr>
      <xdr:spPr>
        <a:xfrm>
          <a:off x="11872680" y="3118020"/>
          <a:ext cx="159120" cy="232560"/>
        </a:xfrm>
        <a:custGeom>
          <a:avLst/>
          <a:gdLst/>
          <a:ahLst/>
          <a:cxnLst/>
          <a:rect l="l" t="t" r="r" b="b"/>
          <a:pathLst>
            <a:path w="21600" h="21600">
              <a:moveTo>
                <a:pt x="0" y="0"/>
              </a:moveTo>
              <a:lnTo>
                <a:pt x="21600" y="0"/>
              </a:lnTo>
              <a:lnTo>
                <a:pt x="21600" y="21600"/>
              </a:lnTo>
              <a:lnTo>
                <a:pt x="0" y="21600"/>
              </a:lnTo>
              <a:close/>
            </a:path>
          </a:pathLst>
        </a:custGeom>
        <a:noFill/>
        <a:ln w="12600">
          <a:noFill/>
        </a:ln>
      </xdr:spPr>
      <xdr:style>
        <a:lnRef idx="0">
          <a:scrgbClr r="0" g="0" b="0"/>
        </a:lnRef>
        <a:fillRef idx="0">
          <a:scrgbClr r="0" g="0" b="0"/>
        </a:fillRef>
        <a:effectRef idx="0">
          <a:scrgbClr r="0" g="0" b="0"/>
        </a:effectRef>
        <a:fontRef idx="minor"/>
      </xdr:style>
    </xdr:sp>
    <xdr:clientData/>
  </xdr:twoCellAnchor>
</xdr:wsDr>
</file>

<file path=xl/drawings/drawing24.xml><?xml version="1.0" encoding="utf-8"?>
<xdr:wsDr xmlns:xdr="http://schemas.openxmlformats.org/drawingml/2006/spreadsheetDrawing" xmlns:a="http://schemas.openxmlformats.org/drawingml/2006/main">
  <xdr:twoCellAnchor editAs="oneCell">
    <xdr:from>
      <xdr:col>8</xdr:col>
      <xdr:colOff>194040</xdr:colOff>
      <xdr:row>20</xdr:row>
      <xdr:rowOff>117360</xdr:rowOff>
    </xdr:from>
    <xdr:to>
      <xdr:col>9</xdr:col>
      <xdr:colOff>75540</xdr:colOff>
      <xdr:row>21</xdr:row>
      <xdr:rowOff>28800</xdr:rowOff>
    </xdr:to>
    <xdr:sp macro="" textlink="">
      <xdr:nvSpPr>
        <xdr:cNvPr id="2" name="CustomShape 1">
          <a:extLst>
            <a:ext uri="{FF2B5EF4-FFF2-40B4-BE49-F238E27FC236}">
              <a16:creationId xmlns:a16="http://schemas.microsoft.com/office/drawing/2014/main" id="{C0F2BD94-3175-4D82-85CD-A978F65976EC}"/>
            </a:ext>
          </a:extLst>
        </xdr:cNvPr>
        <xdr:cNvSpPr/>
      </xdr:nvSpPr>
      <xdr:spPr>
        <a:xfrm>
          <a:off x="9982200" y="5603760"/>
          <a:ext cx="75540" cy="261960"/>
        </a:xfrm>
        <a:custGeom>
          <a:avLst/>
          <a:gdLst/>
          <a:ahLst/>
          <a:cxnLst/>
          <a:rect l="l" t="t" r="r" b="b"/>
          <a:pathLst>
            <a:path w="21600" h="21600">
              <a:moveTo>
                <a:pt x="0" y="0"/>
              </a:moveTo>
              <a:lnTo>
                <a:pt x="21600" y="0"/>
              </a:lnTo>
              <a:lnTo>
                <a:pt x="21600" y="21600"/>
              </a:lnTo>
              <a:lnTo>
                <a:pt x="0" y="21600"/>
              </a:lnTo>
              <a:close/>
            </a:path>
          </a:pathLst>
        </a:custGeom>
        <a:noFill/>
        <a:ln w="12600">
          <a:noFill/>
        </a:ln>
      </xdr:spPr>
      <xdr:style>
        <a:lnRef idx="0">
          <a:scrgbClr r="0" g="0" b="0"/>
        </a:lnRef>
        <a:fillRef idx="0">
          <a:scrgbClr r="0" g="0" b="0"/>
        </a:fillRef>
        <a:effectRef idx="0">
          <a:scrgbClr r="0" g="0" b="0"/>
        </a:effectRef>
        <a:fontRef idx="minor"/>
      </xdr:style>
    </xdr:sp>
    <xdr:clientData/>
  </xdr:twoCellAnchor>
  <xdr:twoCellAnchor editAs="oneCell">
    <xdr:from>
      <xdr:col>8</xdr:col>
      <xdr:colOff>194040</xdr:colOff>
      <xdr:row>51</xdr:row>
      <xdr:rowOff>0</xdr:rowOff>
    </xdr:from>
    <xdr:to>
      <xdr:col>9</xdr:col>
      <xdr:colOff>75540</xdr:colOff>
      <xdr:row>52</xdr:row>
      <xdr:rowOff>74520</xdr:rowOff>
    </xdr:to>
    <xdr:sp macro="" textlink="">
      <xdr:nvSpPr>
        <xdr:cNvPr id="3" name="CustomShape 1">
          <a:extLst>
            <a:ext uri="{FF2B5EF4-FFF2-40B4-BE49-F238E27FC236}">
              <a16:creationId xmlns:a16="http://schemas.microsoft.com/office/drawing/2014/main" id="{2F99C163-63FC-471A-B67B-F1D70E6DCAE4}"/>
            </a:ext>
          </a:extLst>
        </xdr:cNvPr>
        <xdr:cNvSpPr/>
      </xdr:nvSpPr>
      <xdr:spPr>
        <a:xfrm>
          <a:off x="9982200" y="12435840"/>
          <a:ext cx="75540" cy="280260"/>
        </a:xfrm>
        <a:custGeom>
          <a:avLst/>
          <a:gdLst/>
          <a:ahLst/>
          <a:cxnLst/>
          <a:rect l="l" t="t" r="r" b="b"/>
          <a:pathLst>
            <a:path w="21600" h="21600">
              <a:moveTo>
                <a:pt x="0" y="0"/>
              </a:moveTo>
              <a:lnTo>
                <a:pt x="21600" y="0"/>
              </a:lnTo>
              <a:lnTo>
                <a:pt x="21600" y="21600"/>
              </a:lnTo>
              <a:lnTo>
                <a:pt x="0" y="21600"/>
              </a:lnTo>
              <a:close/>
            </a:path>
          </a:pathLst>
        </a:custGeom>
        <a:noFill/>
        <a:ln w="12600">
          <a:noFill/>
        </a:ln>
      </xdr:spPr>
      <xdr:style>
        <a:lnRef idx="0">
          <a:scrgbClr r="0" g="0" b="0"/>
        </a:lnRef>
        <a:fillRef idx="0">
          <a:scrgbClr r="0" g="0" b="0"/>
        </a:fillRef>
        <a:effectRef idx="0">
          <a:scrgbClr r="0" g="0" b="0"/>
        </a:effectRef>
        <a:fontRef idx="minor"/>
      </xdr:style>
    </xdr:sp>
    <xdr:clientData/>
  </xdr:twoCellAnchor>
</xdr:wsDr>
</file>

<file path=xl/drawings/drawing25.xml><?xml version="1.0" encoding="utf-8"?>
<xdr:wsDr xmlns:xdr="http://schemas.openxmlformats.org/drawingml/2006/spreadsheetDrawing" xmlns:a="http://schemas.openxmlformats.org/drawingml/2006/main">
  <xdr:twoCellAnchor editAs="oneCell">
    <xdr:from>
      <xdr:col>6</xdr:col>
      <xdr:colOff>1258200</xdr:colOff>
      <xdr:row>15</xdr:row>
      <xdr:rowOff>184320</xdr:rowOff>
    </xdr:from>
    <xdr:to>
      <xdr:col>6</xdr:col>
      <xdr:colOff>1362960</xdr:colOff>
      <xdr:row>17</xdr:row>
      <xdr:rowOff>99000</xdr:rowOff>
    </xdr:to>
    <xdr:sp macro="" textlink="">
      <xdr:nvSpPr>
        <xdr:cNvPr id="2" name="CustomShape 1">
          <a:extLst>
            <a:ext uri="{FF2B5EF4-FFF2-40B4-BE49-F238E27FC236}">
              <a16:creationId xmlns:a16="http://schemas.microsoft.com/office/drawing/2014/main" id="{83C94977-DB0B-404E-BC12-4840791FFEBD}"/>
            </a:ext>
          </a:extLst>
        </xdr:cNvPr>
        <xdr:cNvSpPr/>
      </xdr:nvSpPr>
      <xdr:spPr>
        <a:xfrm>
          <a:off x="11385180" y="4619160"/>
          <a:ext cx="104760" cy="257580"/>
        </a:xfrm>
        <a:custGeom>
          <a:avLst/>
          <a:gdLst/>
          <a:ahLst/>
          <a:cxnLst/>
          <a:rect l="l" t="t" r="r" b="b"/>
          <a:pathLst>
            <a:path w="21600" h="21600">
              <a:moveTo>
                <a:pt x="0" y="0"/>
              </a:moveTo>
              <a:lnTo>
                <a:pt x="21600" y="0"/>
              </a:lnTo>
              <a:lnTo>
                <a:pt x="21600" y="21600"/>
              </a:lnTo>
              <a:lnTo>
                <a:pt x="0" y="21600"/>
              </a:lnTo>
              <a:close/>
            </a:path>
          </a:pathLst>
        </a:custGeom>
        <a:noFill/>
        <a:ln w="12600">
          <a:noFill/>
        </a:ln>
      </xdr:spPr>
      <xdr:style>
        <a:lnRef idx="0">
          <a:scrgbClr r="0" g="0" b="0"/>
        </a:lnRef>
        <a:fillRef idx="0">
          <a:scrgbClr r="0" g="0" b="0"/>
        </a:fillRef>
        <a:effectRef idx="0">
          <a:scrgbClr r="0" g="0" b="0"/>
        </a:effectRef>
        <a:fontRef idx="minor"/>
      </xdr:style>
    </xdr:sp>
    <xdr:clientData/>
  </xdr:twoCellAnchor>
</xdr:wsDr>
</file>

<file path=xl/drawings/drawing26.xml><?xml version="1.0" encoding="utf-8"?>
<xdr:wsDr xmlns:xdr="http://schemas.openxmlformats.org/drawingml/2006/spreadsheetDrawing" xmlns:a="http://schemas.openxmlformats.org/drawingml/2006/main">
  <xdr:twoCellAnchor>
    <xdr:from>
      <xdr:col>15</xdr:col>
      <xdr:colOff>365760</xdr:colOff>
      <xdr:row>9</xdr:row>
      <xdr:rowOff>0</xdr:rowOff>
    </xdr:from>
    <xdr:to>
      <xdr:col>20</xdr:col>
      <xdr:colOff>0</xdr:colOff>
      <xdr:row>9</xdr:row>
      <xdr:rowOff>0</xdr:rowOff>
    </xdr:to>
    <xdr:sp macro="" textlink="">
      <xdr:nvSpPr>
        <xdr:cNvPr id="2" name="Text Box 1">
          <a:extLst>
            <a:ext uri="{FF2B5EF4-FFF2-40B4-BE49-F238E27FC236}">
              <a16:creationId xmlns:a16="http://schemas.microsoft.com/office/drawing/2014/main" id="{9FBAAF9E-10CE-428E-87FF-1D45E9F9FBF7}"/>
            </a:ext>
          </a:extLst>
        </xdr:cNvPr>
        <xdr:cNvSpPr txBox="1">
          <a:spLocks noChangeArrowheads="1"/>
        </xdr:cNvSpPr>
      </xdr:nvSpPr>
      <xdr:spPr bwMode="auto">
        <a:xfrm>
          <a:off x="9349740" y="3268980"/>
          <a:ext cx="24765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15</xdr:col>
      <xdr:colOff>365760</xdr:colOff>
      <xdr:row>11</xdr:row>
      <xdr:rowOff>0</xdr:rowOff>
    </xdr:from>
    <xdr:to>
      <xdr:col>20</xdr:col>
      <xdr:colOff>0</xdr:colOff>
      <xdr:row>11</xdr:row>
      <xdr:rowOff>0</xdr:rowOff>
    </xdr:to>
    <xdr:sp macro="" textlink="">
      <xdr:nvSpPr>
        <xdr:cNvPr id="3" name="Text Box 2">
          <a:extLst>
            <a:ext uri="{FF2B5EF4-FFF2-40B4-BE49-F238E27FC236}">
              <a16:creationId xmlns:a16="http://schemas.microsoft.com/office/drawing/2014/main" id="{884ACE71-9691-429E-B6CC-D5471278E88C}"/>
            </a:ext>
          </a:extLst>
        </xdr:cNvPr>
        <xdr:cNvSpPr txBox="1">
          <a:spLocks noChangeArrowheads="1"/>
        </xdr:cNvSpPr>
      </xdr:nvSpPr>
      <xdr:spPr bwMode="auto">
        <a:xfrm>
          <a:off x="9349740" y="4533900"/>
          <a:ext cx="24765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15</xdr:col>
      <xdr:colOff>365760</xdr:colOff>
      <xdr:row>11</xdr:row>
      <xdr:rowOff>0</xdr:rowOff>
    </xdr:from>
    <xdr:to>
      <xdr:col>20</xdr:col>
      <xdr:colOff>0</xdr:colOff>
      <xdr:row>11</xdr:row>
      <xdr:rowOff>0</xdr:rowOff>
    </xdr:to>
    <xdr:sp macro="" textlink="">
      <xdr:nvSpPr>
        <xdr:cNvPr id="4" name="Text Box 3">
          <a:extLst>
            <a:ext uri="{FF2B5EF4-FFF2-40B4-BE49-F238E27FC236}">
              <a16:creationId xmlns:a16="http://schemas.microsoft.com/office/drawing/2014/main" id="{B9AEE2F0-0F70-47D1-A1FC-DD7B69F465E1}"/>
            </a:ext>
          </a:extLst>
        </xdr:cNvPr>
        <xdr:cNvSpPr txBox="1">
          <a:spLocks noChangeArrowheads="1"/>
        </xdr:cNvSpPr>
      </xdr:nvSpPr>
      <xdr:spPr bwMode="auto">
        <a:xfrm>
          <a:off x="9349740" y="4533900"/>
          <a:ext cx="24765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15</xdr:col>
      <xdr:colOff>365760</xdr:colOff>
      <xdr:row>11</xdr:row>
      <xdr:rowOff>0</xdr:rowOff>
    </xdr:from>
    <xdr:to>
      <xdr:col>20</xdr:col>
      <xdr:colOff>0</xdr:colOff>
      <xdr:row>11</xdr:row>
      <xdr:rowOff>0</xdr:rowOff>
    </xdr:to>
    <xdr:sp macro="" textlink="">
      <xdr:nvSpPr>
        <xdr:cNvPr id="5" name="Text Box 4">
          <a:extLst>
            <a:ext uri="{FF2B5EF4-FFF2-40B4-BE49-F238E27FC236}">
              <a16:creationId xmlns:a16="http://schemas.microsoft.com/office/drawing/2014/main" id="{BCCDA479-B873-427B-8FFD-068598BF0F1E}"/>
            </a:ext>
          </a:extLst>
        </xdr:cNvPr>
        <xdr:cNvSpPr txBox="1">
          <a:spLocks noChangeArrowheads="1"/>
        </xdr:cNvSpPr>
      </xdr:nvSpPr>
      <xdr:spPr bwMode="auto">
        <a:xfrm>
          <a:off x="9349740" y="4533900"/>
          <a:ext cx="24765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15</xdr:col>
      <xdr:colOff>365760</xdr:colOff>
      <xdr:row>11</xdr:row>
      <xdr:rowOff>0</xdr:rowOff>
    </xdr:from>
    <xdr:to>
      <xdr:col>20</xdr:col>
      <xdr:colOff>0</xdr:colOff>
      <xdr:row>11</xdr:row>
      <xdr:rowOff>0</xdr:rowOff>
    </xdr:to>
    <xdr:sp macro="" textlink="">
      <xdr:nvSpPr>
        <xdr:cNvPr id="6" name="Text Box 5">
          <a:extLst>
            <a:ext uri="{FF2B5EF4-FFF2-40B4-BE49-F238E27FC236}">
              <a16:creationId xmlns:a16="http://schemas.microsoft.com/office/drawing/2014/main" id="{179432FE-540E-4695-B990-FEF2A06CD15D}"/>
            </a:ext>
          </a:extLst>
        </xdr:cNvPr>
        <xdr:cNvSpPr txBox="1">
          <a:spLocks noChangeArrowheads="1"/>
        </xdr:cNvSpPr>
      </xdr:nvSpPr>
      <xdr:spPr bwMode="auto">
        <a:xfrm>
          <a:off x="9349740" y="4533900"/>
          <a:ext cx="24765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15</xdr:col>
      <xdr:colOff>365760</xdr:colOff>
      <xdr:row>11</xdr:row>
      <xdr:rowOff>0</xdr:rowOff>
    </xdr:from>
    <xdr:to>
      <xdr:col>20</xdr:col>
      <xdr:colOff>0</xdr:colOff>
      <xdr:row>11</xdr:row>
      <xdr:rowOff>0</xdr:rowOff>
    </xdr:to>
    <xdr:sp macro="" textlink="">
      <xdr:nvSpPr>
        <xdr:cNvPr id="7" name="Text Box 6">
          <a:extLst>
            <a:ext uri="{FF2B5EF4-FFF2-40B4-BE49-F238E27FC236}">
              <a16:creationId xmlns:a16="http://schemas.microsoft.com/office/drawing/2014/main" id="{C9972E65-A476-4049-BC57-FA3D6B598D56}"/>
            </a:ext>
          </a:extLst>
        </xdr:cNvPr>
        <xdr:cNvSpPr txBox="1">
          <a:spLocks noChangeArrowheads="1"/>
        </xdr:cNvSpPr>
      </xdr:nvSpPr>
      <xdr:spPr bwMode="auto">
        <a:xfrm>
          <a:off x="9349740" y="4533900"/>
          <a:ext cx="24765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15</xdr:col>
      <xdr:colOff>365760</xdr:colOff>
      <xdr:row>11</xdr:row>
      <xdr:rowOff>0</xdr:rowOff>
    </xdr:from>
    <xdr:to>
      <xdr:col>20</xdr:col>
      <xdr:colOff>0</xdr:colOff>
      <xdr:row>11</xdr:row>
      <xdr:rowOff>0</xdr:rowOff>
    </xdr:to>
    <xdr:sp macro="" textlink="">
      <xdr:nvSpPr>
        <xdr:cNvPr id="8" name="Text Box 7">
          <a:extLst>
            <a:ext uri="{FF2B5EF4-FFF2-40B4-BE49-F238E27FC236}">
              <a16:creationId xmlns:a16="http://schemas.microsoft.com/office/drawing/2014/main" id="{B8AA83B3-0404-4654-9BFE-F8EC3FA387C8}"/>
            </a:ext>
          </a:extLst>
        </xdr:cNvPr>
        <xdr:cNvSpPr txBox="1">
          <a:spLocks noChangeArrowheads="1"/>
        </xdr:cNvSpPr>
      </xdr:nvSpPr>
      <xdr:spPr bwMode="auto">
        <a:xfrm>
          <a:off x="9349740" y="4533900"/>
          <a:ext cx="24765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15</xdr:col>
      <xdr:colOff>365760</xdr:colOff>
      <xdr:row>11</xdr:row>
      <xdr:rowOff>0</xdr:rowOff>
    </xdr:from>
    <xdr:to>
      <xdr:col>20</xdr:col>
      <xdr:colOff>0</xdr:colOff>
      <xdr:row>11</xdr:row>
      <xdr:rowOff>0</xdr:rowOff>
    </xdr:to>
    <xdr:sp macro="" textlink="">
      <xdr:nvSpPr>
        <xdr:cNvPr id="9" name="Text Box 8">
          <a:extLst>
            <a:ext uri="{FF2B5EF4-FFF2-40B4-BE49-F238E27FC236}">
              <a16:creationId xmlns:a16="http://schemas.microsoft.com/office/drawing/2014/main" id="{2060EE01-E854-4A75-AA83-CF02E76702E1}"/>
            </a:ext>
          </a:extLst>
        </xdr:cNvPr>
        <xdr:cNvSpPr txBox="1">
          <a:spLocks noChangeArrowheads="1"/>
        </xdr:cNvSpPr>
      </xdr:nvSpPr>
      <xdr:spPr bwMode="auto">
        <a:xfrm>
          <a:off x="9349740" y="4533900"/>
          <a:ext cx="24765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15</xdr:col>
      <xdr:colOff>365760</xdr:colOff>
      <xdr:row>11</xdr:row>
      <xdr:rowOff>0</xdr:rowOff>
    </xdr:from>
    <xdr:to>
      <xdr:col>20</xdr:col>
      <xdr:colOff>0</xdr:colOff>
      <xdr:row>11</xdr:row>
      <xdr:rowOff>0</xdr:rowOff>
    </xdr:to>
    <xdr:sp macro="" textlink="">
      <xdr:nvSpPr>
        <xdr:cNvPr id="10" name="Text Box 9">
          <a:extLst>
            <a:ext uri="{FF2B5EF4-FFF2-40B4-BE49-F238E27FC236}">
              <a16:creationId xmlns:a16="http://schemas.microsoft.com/office/drawing/2014/main" id="{6BF3C7B3-5B16-4077-9297-F3D652D356A1}"/>
            </a:ext>
          </a:extLst>
        </xdr:cNvPr>
        <xdr:cNvSpPr txBox="1">
          <a:spLocks noChangeArrowheads="1"/>
        </xdr:cNvSpPr>
      </xdr:nvSpPr>
      <xdr:spPr bwMode="auto">
        <a:xfrm>
          <a:off x="9349740" y="4533900"/>
          <a:ext cx="24765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22</xdr:col>
      <xdr:colOff>0</xdr:colOff>
      <xdr:row>9</xdr:row>
      <xdr:rowOff>0</xdr:rowOff>
    </xdr:from>
    <xdr:to>
      <xdr:col>22</xdr:col>
      <xdr:colOff>0</xdr:colOff>
      <xdr:row>9</xdr:row>
      <xdr:rowOff>0</xdr:rowOff>
    </xdr:to>
    <xdr:sp macro="" textlink="">
      <xdr:nvSpPr>
        <xdr:cNvPr id="11" name="Text Box 10">
          <a:extLst>
            <a:ext uri="{FF2B5EF4-FFF2-40B4-BE49-F238E27FC236}">
              <a16:creationId xmlns:a16="http://schemas.microsoft.com/office/drawing/2014/main" id="{6923D458-BA72-45F8-995A-1F2757D813A2}"/>
            </a:ext>
          </a:extLst>
        </xdr:cNvPr>
        <xdr:cNvSpPr txBox="1">
          <a:spLocks noChangeArrowheads="1"/>
        </xdr:cNvSpPr>
      </xdr:nvSpPr>
      <xdr:spPr bwMode="auto">
        <a:xfrm>
          <a:off x="12877800" y="326898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22</xdr:col>
      <xdr:colOff>0</xdr:colOff>
      <xdr:row>11</xdr:row>
      <xdr:rowOff>0</xdr:rowOff>
    </xdr:from>
    <xdr:to>
      <xdr:col>22</xdr:col>
      <xdr:colOff>0</xdr:colOff>
      <xdr:row>11</xdr:row>
      <xdr:rowOff>0</xdr:rowOff>
    </xdr:to>
    <xdr:sp macro="" textlink="">
      <xdr:nvSpPr>
        <xdr:cNvPr id="12" name="Text Box 11">
          <a:extLst>
            <a:ext uri="{FF2B5EF4-FFF2-40B4-BE49-F238E27FC236}">
              <a16:creationId xmlns:a16="http://schemas.microsoft.com/office/drawing/2014/main" id="{2443D7D6-D50A-466C-9F0B-909920B45A7C}"/>
            </a:ext>
          </a:extLst>
        </xdr:cNvPr>
        <xdr:cNvSpPr txBox="1">
          <a:spLocks noChangeArrowheads="1"/>
        </xdr:cNvSpPr>
      </xdr:nvSpPr>
      <xdr:spPr bwMode="auto">
        <a:xfrm>
          <a:off x="12877800" y="45339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22</xdr:col>
      <xdr:colOff>0</xdr:colOff>
      <xdr:row>11</xdr:row>
      <xdr:rowOff>0</xdr:rowOff>
    </xdr:from>
    <xdr:to>
      <xdr:col>22</xdr:col>
      <xdr:colOff>0</xdr:colOff>
      <xdr:row>11</xdr:row>
      <xdr:rowOff>0</xdr:rowOff>
    </xdr:to>
    <xdr:sp macro="" textlink="">
      <xdr:nvSpPr>
        <xdr:cNvPr id="13" name="Text Box 12">
          <a:extLst>
            <a:ext uri="{FF2B5EF4-FFF2-40B4-BE49-F238E27FC236}">
              <a16:creationId xmlns:a16="http://schemas.microsoft.com/office/drawing/2014/main" id="{D9846B53-FDB5-4A67-959F-BF759C0786A9}"/>
            </a:ext>
          </a:extLst>
        </xdr:cNvPr>
        <xdr:cNvSpPr txBox="1">
          <a:spLocks noChangeArrowheads="1"/>
        </xdr:cNvSpPr>
      </xdr:nvSpPr>
      <xdr:spPr bwMode="auto">
        <a:xfrm>
          <a:off x="12877800" y="45339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22</xdr:col>
      <xdr:colOff>0</xdr:colOff>
      <xdr:row>11</xdr:row>
      <xdr:rowOff>0</xdr:rowOff>
    </xdr:from>
    <xdr:to>
      <xdr:col>22</xdr:col>
      <xdr:colOff>0</xdr:colOff>
      <xdr:row>11</xdr:row>
      <xdr:rowOff>0</xdr:rowOff>
    </xdr:to>
    <xdr:sp macro="" textlink="">
      <xdr:nvSpPr>
        <xdr:cNvPr id="14" name="Text Box 13">
          <a:extLst>
            <a:ext uri="{FF2B5EF4-FFF2-40B4-BE49-F238E27FC236}">
              <a16:creationId xmlns:a16="http://schemas.microsoft.com/office/drawing/2014/main" id="{797E3993-ABE6-4E10-9D2F-BCE6443CAA8A}"/>
            </a:ext>
          </a:extLst>
        </xdr:cNvPr>
        <xdr:cNvSpPr txBox="1">
          <a:spLocks noChangeArrowheads="1"/>
        </xdr:cNvSpPr>
      </xdr:nvSpPr>
      <xdr:spPr bwMode="auto">
        <a:xfrm>
          <a:off x="12877800" y="45339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22</xdr:col>
      <xdr:colOff>0</xdr:colOff>
      <xdr:row>11</xdr:row>
      <xdr:rowOff>0</xdr:rowOff>
    </xdr:from>
    <xdr:to>
      <xdr:col>22</xdr:col>
      <xdr:colOff>0</xdr:colOff>
      <xdr:row>11</xdr:row>
      <xdr:rowOff>0</xdr:rowOff>
    </xdr:to>
    <xdr:sp macro="" textlink="">
      <xdr:nvSpPr>
        <xdr:cNvPr id="15" name="Text Box 14">
          <a:extLst>
            <a:ext uri="{FF2B5EF4-FFF2-40B4-BE49-F238E27FC236}">
              <a16:creationId xmlns:a16="http://schemas.microsoft.com/office/drawing/2014/main" id="{05A39C2C-0483-488D-BFBA-C2D490AE7CF8}"/>
            </a:ext>
          </a:extLst>
        </xdr:cNvPr>
        <xdr:cNvSpPr txBox="1">
          <a:spLocks noChangeArrowheads="1"/>
        </xdr:cNvSpPr>
      </xdr:nvSpPr>
      <xdr:spPr bwMode="auto">
        <a:xfrm>
          <a:off x="12877800" y="45339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22</xdr:col>
      <xdr:colOff>0</xdr:colOff>
      <xdr:row>9</xdr:row>
      <xdr:rowOff>0</xdr:rowOff>
    </xdr:from>
    <xdr:to>
      <xdr:col>22</xdr:col>
      <xdr:colOff>0</xdr:colOff>
      <xdr:row>9</xdr:row>
      <xdr:rowOff>0</xdr:rowOff>
    </xdr:to>
    <xdr:sp macro="" textlink="">
      <xdr:nvSpPr>
        <xdr:cNvPr id="16" name="Text Box 15">
          <a:extLst>
            <a:ext uri="{FF2B5EF4-FFF2-40B4-BE49-F238E27FC236}">
              <a16:creationId xmlns:a16="http://schemas.microsoft.com/office/drawing/2014/main" id="{920D1D00-2AE4-4474-99B7-C3CD8360183E}"/>
            </a:ext>
          </a:extLst>
        </xdr:cNvPr>
        <xdr:cNvSpPr txBox="1">
          <a:spLocks noChangeArrowheads="1"/>
        </xdr:cNvSpPr>
      </xdr:nvSpPr>
      <xdr:spPr bwMode="auto">
        <a:xfrm>
          <a:off x="12877800" y="326898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22</xdr:col>
      <xdr:colOff>0</xdr:colOff>
      <xdr:row>11</xdr:row>
      <xdr:rowOff>0</xdr:rowOff>
    </xdr:from>
    <xdr:to>
      <xdr:col>22</xdr:col>
      <xdr:colOff>0</xdr:colOff>
      <xdr:row>11</xdr:row>
      <xdr:rowOff>0</xdr:rowOff>
    </xdr:to>
    <xdr:sp macro="" textlink="">
      <xdr:nvSpPr>
        <xdr:cNvPr id="17" name="Text Box 16">
          <a:extLst>
            <a:ext uri="{FF2B5EF4-FFF2-40B4-BE49-F238E27FC236}">
              <a16:creationId xmlns:a16="http://schemas.microsoft.com/office/drawing/2014/main" id="{89EC83C7-2D74-41E4-AA01-A267DF5F3414}"/>
            </a:ext>
          </a:extLst>
        </xdr:cNvPr>
        <xdr:cNvSpPr txBox="1">
          <a:spLocks noChangeArrowheads="1"/>
        </xdr:cNvSpPr>
      </xdr:nvSpPr>
      <xdr:spPr bwMode="auto">
        <a:xfrm>
          <a:off x="12877800" y="45339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22</xdr:col>
      <xdr:colOff>0</xdr:colOff>
      <xdr:row>11</xdr:row>
      <xdr:rowOff>0</xdr:rowOff>
    </xdr:from>
    <xdr:to>
      <xdr:col>22</xdr:col>
      <xdr:colOff>0</xdr:colOff>
      <xdr:row>11</xdr:row>
      <xdr:rowOff>0</xdr:rowOff>
    </xdr:to>
    <xdr:sp macro="" textlink="">
      <xdr:nvSpPr>
        <xdr:cNvPr id="18" name="Text Box 17">
          <a:extLst>
            <a:ext uri="{FF2B5EF4-FFF2-40B4-BE49-F238E27FC236}">
              <a16:creationId xmlns:a16="http://schemas.microsoft.com/office/drawing/2014/main" id="{9676C693-3237-407F-A23B-4851CB4C8B5D}"/>
            </a:ext>
          </a:extLst>
        </xdr:cNvPr>
        <xdr:cNvSpPr txBox="1">
          <a:spLocks noChangeArrowheads="1"/>
        </xdr:cNvSpPr>
      </xdr:nvSpPr>
      <xdr:spPr bwMode="auto">
        <a:xfrm>
          <a:off x="12877800" y="45339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22</xdr:col>
      <xdr:colOff>0</xdr:colOff>
      <xdr:row>11</xdr:row>
      <xdr:rowOff>0</xdr:rowOff>
    </xdr:from>
    <xdr:to>
      <xdr:col>22</xdr:col>
      <xdr:colOff>0</xdr:colOff>
      <xdr:row>11</xdr:row>
      <xdr:rowOff>0</xdr:rowOff>
    </xdr:to>
    <xdr:sp macro="" textlink="">
      <xdr:nvSpPr>
        <xdr:cNvPr id="19" name="Text Box 18">
          <a:extLst>
            <a:ext uri="{FF2B5EF4-FFF2-40B4-BE49-F238E27FC236}">
              <a16:creationId xmlns:a16="http://schemas.microsoft.com/office/drawing/2014/main" id="{9287FE15-8BFC-4BA3-A49F-218728DE1627}"/>
            </a:ext>
          </a:extLst>
        </xdr:cNvPr>
        <xdr:cNvSpPr txBox="1">
          <a:spLocks noChangeArrowheads="1"/>
        </xdr:cNvSpPr>
      </xdr:nvSpPr>
      <xdr:spPr bwMode="auto">
        <a:xfrm>
          <a:off x="12877800" y="45339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22</xdr:col>
      <xdr:colOff>0</xdr:colOff>
      <xdr:row>11</xdr:row>
      <xdr:rowOff>0</xdr:rowOff>
    </xdr:from>
    <xdr:to>
      <xdr:col>22</xdr:col>
      <xdr:colOff>0</xdr:colOff>
      <xdr:row>11</xdr:row>
      <xdr:rowOff>0</xdr:rowOff>
    </xdr:to>
    <xdr:sp macro="" textlink="">
      <xdr:nvSpPr>
        <xdr:cNvPr id="20" name="Text Box 19">
          <a:extLst>
            <a:ext uri="{FF2B5EF4-FFF2-40B4-BE49-F238E27FC236}">
              <a16:creationId xmlns:a16="http://schemas.microsoft.com/office/drawing/2014/main" id="{51D1E1B6-2FA2-4E30-A3AE-4E145D10F6B7}"/>
            </a:ext>
          </a:extLst>
        </xdr:cNvPr>
        <xdr:cNvSpPr txBox="1">
          <a:spLocks noChangeArrowheads="1"/>
        </xdr:cNvSpPr>
      </xdr:nvSpPr>
      <xdr:spPr bwMode="auto">
        <a:xfrm>
          <a:off x="12877800" y="45339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wsDr>
</file>

<file path=xl/drawings/drawing27.xml><?xml version="1.0" encoding="utf-8"?>
<xdr:wsDr xmlns:xdr="http://schemas.openxmlformats.org/drawingml/2006/spreadsheetDrawing" xmlns:a="http://schemas.openxmlformats.org/drawingml/2006/main">
  <xdr:twoCellAnchor>
    <xdr:from>
      <xdr:col>0</xdr:col>
      <xdr:colOff>0</xdr:colOff>
      <xdr:row>8</xdr:row>
      <xdr:rowOff>0</xdr:rowOff>
    </xdr:from>
    <xdr:to>
      <xdr:col>0</xdr:col>
      <xdr:colOff>0</xdr:colOff>
      <xdr:row>8</xdr:row>
      <xdr:rowOff>0</xdr:rowOff>
    </xdr:to>
    <xdr:sp macro="" textlink="">
      <xdr:nvSpPr>
        <xdr:cNvPr id="2" name="Text Box 1">
          <a:extLst>
            <a:ext uri="{FF2B5EF4-FFF2-40B4-BE49-F238E27FC236}">
              <a16:creationId xmlns:a16="http://schemas.microsoft.com/office/drawing/2014/main" id="{1B9A52C4-9FD1-44E9-8C98-31CB3F7BEA6C}"/>
            </a:ext>
          </a:extLst>
        </xdr:cNvPr>
        <xdr:cNvSpPr txBox="1">
          <a:spLocks noChangeArrowheads="1"/>
        </xdr:cNvSpPr>
      </xdr:nvSpPr>
      <xdr:spPr bwMode="auto">
        <a:xfrm>
          <a:off x="0" y="322326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0</xdr:col>
      <xdr:colOff>0</xdr:colOff>
      <xdr:row>16</xdr:row>
      <xdr:rowOff>0</xdr:rowOff>
    </xdr:from>
    <xdr:to>
      <xdr:col>0</xdr:col>
      <xdr:colOff>0</xdr:colOff>
      <xdr:row>16</xdr:row>
      <xdr:rowOff>0</xdr:rowOff>
    </xdr:to>
    <xdr:sp macro="" textlink="">
      <xdr:nvSpPr>
        <xdr:cNvPr id="3" name="Text Box 2">
          <a:extLst>
            <a:ext uri="{FF2B5EF4-FFF2-40B4-BE49-F238E27FC236}">
              <a16:creationId xmlns:a16="http://schemas.microsoft.com/office/drawing/2014/main" id="{B041D0DC-020C-44E8-BDFD-57B8FC60F49A}"/>
            </a:ext>
          </a:extLst>
        </xdr:cNvPr>
        <xdr:cNvSpPr txBox="1">
          <a:spLocks noChangeArrowheads="1"/>
        </xdr:cNvSpPr>
      </xdr:nvSpPr>
      <xdr:spPr bwMode="auto">
        <a:xfrm>
          <a:off x="0" y="614934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0</xdr:col>
      <xdr:colOff>0</xdr:colOff>
      <xdr:row>16</xdr:row>
      <xdr:rowOff>0</xdr:rowOff>
    </xdr:from>
    <xdr:to>
      <xdr:col>0</xdr:col>
      <xdr:colOff>0</xdr:colOff>
      <xdr:row>16</xdr:row>
      <xdr:rowOff>0</xdr:rowOff>
    </xdr:to>
    <xdr:sp macro="" textlink="">
      <xdr:nvSpPr>
        <xdr:cNvPr id="4" name="Text Box 3">
          <a:extLst>
            <a:ext uri="{FF2B5EF4-FFF2-40B4-BE49-F238E27FC236}">
              <a16:creationId xmlns:a16="http://schemas.microsoft.com/office/drawing/2014/main" id="{75CAB2BE-FEC7-47EE-8093-0B2A07F2A48A}"/>
            </a:ext>
          </a:extLst>
        </xdr:cNvPr>
        <xdr:cNvSpPr txBox="1">
          <a:spLocks noChangeArrowheads="1"/>
        </xdr:cNvSpPr>
      </xdr:nvSpPr>
      <xdr:spPr bwMode="auto">
        <a:xfrm>
          <a:off x="0" y="614934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0</xdr:col>
      <xdr:colOff>0</xdr:colOff>
      <xdr:row>10</xdr:row>
      <xdr:rowOff>0</xdr:rowOff>
    </xdr:from>
    <xdr:to>
      <xdr:col>0</xdr:col>
      <xdr:colOff>0</xdr:colOff>
      <xdr:row>10</xdr:row>
      <xdr:rowOff>0</xdr:rowOff>
    </xdr:to>
    <xdr:sp macro="" textlink="">
      <xdr:nvSpPr>
        <xdr:cNvPr id="5" name="Text Box 4">
          <a:extLst>
            <a:ext uri="{FF2B5EF4-FFF2-40B4-BE49-F238E27FC236}">
              <a16:creationId xmlns:a16="http://schemas.microsoft.com/office/drawing/2014/main" id="{1D28F9F6-F613-497E-A626-E073CB91FEA4}"/>
            </a:ext>
          </a:extLst>
        </xdr:cNvPr>
        <xdr:cNvSpPr txBox="1">
          <a:spLocks noChangeArrowheads="1"/>
        </xdr:cNvSpPr>
      </xdr:nvSpPr>
      <xdr:spPr bwMode="auto">
        <a:xfrm>
          <a:off x="0" y="448818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0</xdr:col>
      <xdr:colOff>0</xdr:colOff>
      <xdr:row>16</xdr:row>
      <xdr:rowOff>0</xdr:rowOff>
    </xdr:from>
    <xdr:to>
      <xdr:col>0</xdr:col>
      <xdr:colOff>0</xdr:colOff>
      <xdr:row>16</xdr:row>
      <xdr:rowOff>0</xdr:rowOff>
    </xdr:to>
    <xdr:sp macro="" textlink="">
      <xdr:nvSpPr>
        <xdr:cNvPr id="6" name="Text Box 5">
          <a:extLst>
            <a:ext uri="{FF2B5EF4-FFF2-40B4-BE49-F238E27FC236}">
              <a16:creationId xmlns:a16="http://schemas.microsoft.com/office/drawing/2014/main" id="{D8814FF5-9589-4CA7-A27E-27C9FBB33785}"/>
            </a:ext>
          </a:extLst>
        </xdr:cNvPr>
        <xdr:cNvSpPr txBox="1">
          <a:spLocks noChangeArrowheads="1"/>
        </xdr:cNvSpPr>
      </xdr:nvSpPr>
      <xdr:spPr bwMode="auto">
        <a:xfrm>
          <a:off x="0" y="614934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0</xdr:col>
      <xdr:colOff>0</xdr:colOff>
      <xdr:row>10</xdr:row>
      <xdr:rowOff>0</xdr:rowOff>
    </xdr:from>
    <xdr:to>
      <xdr:col>0</xdr:col>
      <xdr:colOff>0</xdr:colOff>
      <xdr:row>10</xdr:row>
      <xdr:rowOff>0</xdr:rowOff>
    </xdr:to>
    <xdr:sp macro="" textlink="">
      <xdr:nvSpPr>
        <xdr:cNvPr id="7" name="Text Box 6">
          <a:extLst>
            <a:ext uri="{FF2B5EF4-FFF2-40B4-BE49-F238E27FC236}">
              <a16:creationId xmlns:a16="http://schemas.microsoft.com/office/drawing/2014/main" id="{895484BF-07D2-4AAB-AA6F-2EB79E682CE9}"/>
            </a:ext>
          </a:extLst>
        </xdr:cNvPr>
        <xdr:cNvSpPr txBox="1">
          <a:spLocks noChangeArrowheads="1"/>
        </xdr:cNvSpPr>
      </xdr:nvSpPr>
      <xdr:spPr bwMode="auto">
        <a:xfrm>
          <a:off x="0" y="448818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0</xdr:col>
      <xdr:colOff>0</xdr:colOff>
      <xdr:row>10</xdr:row>
      <xdr:rowOff>0</xdr:rowOff>
    </xdr:from>
    <xdr:to>
      <xdr:col>0</xdr:col>
      <xdr:colOff>0</xdr:colOff>
      <xdr:row>10</xdr:row>
      <xdr:rowOff>0</xdr:rowOff>
    </xdr:to>
    <xdr:sp macro="" textlink="">
      <xdr:nvSpPr>
        <xdr:cNvPr id="8" name="Text Box 7">
          <a:extLst>
            <a:ext uri="{FF2B5EF4-FFF2-40B4-BE49-F238E27FC236}">
              <a16:creationId xmlns:a16="http://schemas.microsoft.com/office/drawing/2014/main" id="{875F5BAD-D99A-4E16-BA3C-7756BB65AEA5}"/>
            </a:ext>
          </a:extLst>
        </xdr:cNvPr>
        <xdr:cNvSpPr txBox="1">
          <a:spLocks noChangeArrowheads="1"/>
        </xdr:cNvSpPr>
      </xdr:nvSpPr>
      <xdr:spPr bwMode="auto">
        <a:xfrm>
          <a:off x="0" y="448818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0</xdr:col>
      <xdr:colOff>0</xdr:colOff>
      <xdr:row>16</xdr:row>
      <xdr:rowOff>0</xdr:rowOff>
    </xdr:from>
    <xdr:to>
      <xdr:col>0</xdr:col>
      <xdr:colOff>0</xdr:colOff>
      <xdr:row>16</xdr:row>
      <xdr:rowOff>0</xdr:rowOff>
    </xdr:to>
    <xdr:sp macro="" textlink="">
      <xdr:nvSpPr>
        <xdr:cNvPr id="9" name="Text Box 8">
          <a:extLst>
            <a:ext uri="{FF2B5EF4-FFF2-40B4-BE49-F238E27FC236}">
              <a16:creationId xmlns:a16="http://schemas.microsoft.com/office/drawing/2014/main" id="{FC98D8EA-96BF-436C-B67E-A6FFF29CA301}"/>
            </a:ext>
          </a:extLst>
        </xdr:cNvPr>
        <xdr:cNvSpPr txBox="1">
          <a:spLocks noChangeArrowheads="1"/>
        </xdr:cNvSpPr>
      </xdr:nvSpPr>
      <xdr:spPr bwMode="auto">
        <a:xfrm>
          <a:off x="0" y="614934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0</xdr:col>
      <xdr:colOff>0</xdr:colOff>
      <xdr:row>14</xdr:row>
      <xdr:rowOff>0</xdr:rowOff>
    </xdr:from>
    <xdr:to>
      <xdr:col>0</xdr:col>
      <xdr:colOff>0</xdr:colOff>
      <xdr:row>14</xdr:row>
      <xdr:rowOff>0</xdr:rowOff>
    </xdr:to>
    <xdr:sp macro="" textlink="">
      <xdr:nvSpPr>
        <xdr:cNvPr id="10" name="Text Box 9">
          <a:extLst>
            <a:ext uri="{FF2B5EF4-FFF2-40B4-BE49-F238E27FC236}">
              <a16:creationId xmlns:a16="http://schemas.microsoft.com/office/drawing/2014/main" id="{21F0E9E3-FBBD-471C-9426-BA0B416C4A9F}"/>
            </a:ext>
          </a:extLst>
        </xdr:cNvPr>
        <xdr:cNvSpPr txBox="1">
          <a:spLocks noChangeArrowheads="1"/>
        </xdr:cNvSpPr>
      </xdr:nvSpPr>
      <xdr:spPr bwMode="auto">
        <a:xfrm>
          <a:off x="0" y="573786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16</xdr:col>
      <xdr:colOff>365760</xdr:colOff>
      <xdr:row>8</xdr:row>
      <xdr:rowOff>0</xdr:rowOff>
    </xdr:from>
    <xdr:to>
      <xdr:col>17</xdr:col>
      <xdr:colOff>0</xdr:colOff>
      <xdr:row>8</xdr:row>
      <xdr:rowOff>0</xdr:rowOff>
    </xdr:to>
    <xdr:sp macro="" textlink="">
      <xdr:nvSpPr>
        <xdr:cNvPr id="11" name="Text Box 10">
          <a:extLst>
            <a:ext uri="{FF2B5EF4-FFF2-40B4-BE49-F238E27FC236}">
              <a16:creationId xmlns:a16="http://schemas.microsoft.com/office/drawing/2014/main" id="{6A4EF63B-BCB2-46C9-A200-AA57C94E4F18}"/>
            </a:ext>
          </a:extLst>
        </xdr:cNvPr>
        <xdr:cNvSpPr txBox="1">
          <a:spLocks noChangeArrowheads="1"/>
        </xdr:cNvSpPr>
      </xdr:nvSpPr>
      <xdr:spPr bwMode="auto">
        <a:xfrm>
          <a:off x="9471660" y="3223260"/>
          <a:ext cx="2667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16</xdr:col>
      <xdr:colOff>365760</xdr:colOff>
      <xdr:row>10</xdr:row>
      <xdr:rowOff>0</xdr:rowOff>
    </xdr:from>
    <xdr:to>
      <xdr:col>17</xdr:col>
      <xdr:colOff>0</xdr:colOff>
      <xdr:row>10</xdr:row>
      <xdr:rowOff>0</xdr:rowOff>
    </xdr:to>
    <xdr:sp macro="" textlink="">
      <xdr:nvSpPr>
        <xdr:cNvPr id="12" name="Text Box 11">
          <a:extLst>
            <a:ext uri="{FF2B5EF4-FFF2-40B4-BE49-F238E27FC236}">
              <a16:creationId xmlns:a16="http://schemas.microsoft.com/office/drawing/2014/main" id="{2FA068EE-27E8-43D7-955E-420C7F4AC252}"/>
            </a:ext>
          </a:extLst>
        </xdr:cNvPr>
        <xdr:cNvSpPr txBox="1">
          <a:spLocks noChangeArrowheads="1"/>
        </xdr:cNvSpPr>
      </xdr:nvSpPr>
      <xdr:spPr bwMode="auto">
        <a:xfrm>
          <a:off x="9471660" y="4488180"/>
          <a:ext cx="2667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16</xdr:col>
      <xdr:colOff>365760</xdr:colOff>
      <xdr:row>10</xdr:row>
      <xdr:rowOff>0</xdr:rowOff>
    </xdr:from>
    <xdr:to>
      <xdr:col>17</xdr:col>
      <xdr:colOff>0</xdr:colOff>
      <xdr:row>10</xdr:row>
      <xdr:rowOff>0</xdr:rowOff>
    </xdr:to>
    <xdr:sp macro="" textlink="">
      <xdr:nvSpPr>
        <xdr:cNvPr id="13" name="Text Box 12">
          <a:extLst>
            <a:ext uri="{FF2B5EF4-FFF2-40B4-BE49-F238E27FC236}">
              <a16:creationId xmlns:a16="http://schemas.microsoft.com/office/drawing/2014/main" id="{6B680738-6B52-4D9D-BBC8-3CE3403849AC}"/>
            </a:ext>
          </a:extLst>
        </xdr:cNvPr>
        <xdr:cNvSpPr txBox="1">
          <a:spLocks noChangeArrowheads="1"/>
        </xdr:cNvSpPr>
      </xdr:nvSpPr>
      <xdr:spPr bwMode="auto">
        <a:xfrm>
          <a:off x="9471660" y="4488180"/>
          <a:ext cx="2667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16</xdr:col>
      <xdr:colOff>365760</xdr:colOff>
      <xdr:row>10</xdr:row>
      <xdr:rowOff>0</xdr:rowOff>
    </xdr:from>
    <xdr:to>
      <xdr:col>17</xdr:col>
      <xdr:colOff>0</xdr:colOff>
      <xdr:row>10</xdr:row>
      <xdr:rowOff>0</xdr:rowOff>
    </xdr:to>
    <xdr:sp macro="" textlink="">
      <xdr:nvSpPr>
        <xdr:cNvPr id="14" name="Text Box 13">
          <a:extLst>
            <a:ext uri="{FF2B5EF4-FFF2-40B4-BE49-F238E27FC236}">
              <a16:creationId xmlns:a16="http://schemas.microsoft.com/office/drawing/2014/main" id="{7B8111DF-D915-4832-A6E0-40693DDE1989}"/>
            </a:ext>
          </a:extLst>
        </xdr:cNvPr>
        <xdr:cNvSpPr txBox="1">
          <a:spLocks noChangeArrowheads="1"/>
        </xdr:cNvSpPr>
      </xdr:nvSpPr>
      <xdr:spPr bwMode="auto">
        <a:xfrm>
          <a:off x="9471660" y="4488180"/>
          <a:ext cx="2667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16</xdr:col>
      <xdr:colOff>365760</xdr:colOff>
      <xdr:row>10</xdr:row>
      <xdr:rowOff>0</xdr:rowOff>
    </xdr:from>
    <xdr:to>
      <xdr:col>17</xdr:col>
      <xdr:colOff>0</xdr:colOff>
      <xdr:row>10</xdr:row>
      <xdr:rowOff>0</xdr:rowOff>
    </xdr:to>
    <xdr:sp macro="" textlink="">
      <xdr:nvSpPr>
        <xdr:cNvPr id="15" name="Text Box 14">
          <a:extLst>
            <a:ext uri="{FF2B5EF4-FFF2-40B4-BE49-F238E27FC236}">
              <a16:creationId xmlns:a16="http://schemas.microsoft.com/office/drawing/2014/main" id="{AEA8E2C6-4808-44E5-BE93-E777B29689FF}"/>
            </a:ext>
          </a:extLst>
        </xdr:cNvPr>
        <xdr:cNvSpPr txBox="1">
          <a:spLocks noChangeArrowheads="1"/>
        </xdr:cNvSpPr>
      </xdr:nvSpPr>
      <xdr:spPr bwMode="auto">
        <a:xfrm>
          <a:off x="9471660" y="4488180"/>
          <a:ext cx="2667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13</xdr:col>
      <xdr:colOff>365760</xdr:colOff>
      <xdr:row>8</xdr:row>
      <xdr:rowOff>0</xdr:rowOff>
    </xdr:from>
    <xdr:to>
      <xdr:col>14</xdr:col>
      <xdr:colOff>0</xdr:colOff>
      <xdr:row>8</xdr:row>
      <xdr:rowOff>0</xdr:rowOff>
    </xdr:to>
    <xdr:sp macro="" textlink="">
      <xdr:nvSpPr>
        <xdr:cNvPr id="16" name="Text Box 15">
          <a:extLst>
            <a:ext uri="{FF2B5EF4-FFF2-40B4-BE49-F238E27FC236}">
              <a16:creationId xmlns:a16="http://schemas.microsoft.com/office/drawing/2014/main" id="{17D61E62-DF19-4ED6-BF7B-A05097CCE413}"/>
            </a:ext>
          </a:extLst>
        </xdr:cNvPr>
        <xdr:cNvSpPr txBox="1">
          <a:spLocks noChangeArrowheads="1"/>
        </xdr:cNvSpPr>
      </xdr:nvSpPr>
      <xdr:spPr bwMode="auto">
        <a:xfrm>
          <a:off x="7734300" y="3223260"/>
          <a:ext cx="2133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13</xdr:col>
      <xdr:colOff>365760</xdr:colOff>
      <xdr:row>10</xdr:row>
      <xdr:rowOff>0</xdr:rowOff>
    </xdr:from>
    <xdr:to>
      <xdr:col>14</xdr:col>
      <xdr:colOff>0</xdr:colOff>
      <xdr:row>10</xdr:row>
      <xdr:rowOff>0</xdr:rowOff>
    </xdr:to>
    <xdr:sp macro="" textlink="">
      <xdr:nvSpPr>
        <xdr:cNvPr id="17" name="Text Box 16">
          <a:extLst>
            <a:ext uri="{FF2B5EF4-FFF2-40B4-BE49-F238E27FC236}">
              <a16:creationId xmlns:a16="http://schemas.microsoft.com/office/drawing/2014/main" id="{2496AF6D-04E8-45EE-BBE0-F6F1A1DD689A}"/>
            </a:ext>
          </a:extLst>
        </xdr:cNvPr>
        <xdr:cNvSpPr txBox="1">
          <a:spLocks noChangeArrowheads="1"/>
        </xdr:cNvSpPr>
      </xdr:nvSpPr>
      <xdr:spPr bwMode="auto">
        <a:xfrm>
          <a:off x="7734300" y="4488180"/>
          <a:ext cx="2133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13</xdr:col>
      <xdr:colOff>365760</xdr:colOff>
      <xdr:row>10</xdr:row>
      <xdr:rowOff>0</xdr:rowOff>
    </xdr:from>
    <xdr:to>
      <xdr:col>14</xdr:col>
      <xdr:colOff>0</xdr:colOff>
      <xdr:row>10</xdr:row>
      <xdr:rowOff>0</xdr:rowOff>
    </xdr:to>
    <xdr:sp macro="" textlink="">
      <xdr:nvSpPr>
        <xdr:cNvPr id="18" name="Text Box 17">
          <a:extLst>
            <a:ext uri="{FF2B5EF4-FFF2-40B4-BE49-F238E27FC236}">
              <a16:creationId xmlns:a16="http://schemas.microsoft.com/office/drawing/2014/main" id="{74333143-DB94-4302-9E4F-42648C7B7B7D}"/>
            </a:ext>
          </a:extLst>
        </xdr:cNvPr>
        <xdr:cNvSpPr txBox="1">
          <a:spLocks noChangeArrowheads="1"/>
        </xdr:cNvSpPr>
      </xdr:nvSpPr>
      <xdr:spPr bwMode="auto">
        <a:xfrm>
          <a:off x="7734300" y="4488180"/>
          <a:ext cx="2133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13</xdr:col>
      <xdr:colOff>365760</xdr:colOff>
      <xdr:row>10</xdr:row>
      <xdr:rowOff>0</xdr:rowOff>
    </xdr:from>
    <xdr:to>
      <xdr:col>14</xdr:col>
      <xdr:colOff>0</xdr:colOff>
      <xdr:row>10</xdr:row>
      <xdr:rowOff>0</xdr:rowOff>
    </xdr:to>
    <xdr:sp macro="" textlink="">
      <xdr:nvSpPr>
        <xdr:cNvPr id="19" name="Text Box 18">
          <a:extLst>
            <a:ext uri="{FF2B5EF4-FFF2-40B4-BE49-F238E27FC236}">
              <a16:creationId xmlns:a16="http://schemas.microsoft.com/office/drawing/2014/main" id="{EB93E3F9-410B-4AF8-B5B4-E233F31D3070}"/>
            </a:ext>
          </a:extLst>
        </xdr:cNvPr>
        <xdr:cNvSpPr txBox="1">
          <a:spLocks noChangeArrowheads="1"/>
        </xdr:cNvSpPr>
      </xdr:nvSpPr>
      <xdr:spPr bwMode="auto">
        <a:xfrm>
          <a:off x="7734300" y="4488180"/>
          <a:ext cx="2133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13</xdr:col>
      <xdr:colOff>365760</xdr:colOff>
      <xdr:row>10</xdr:row>
      <xdr:rowOff>0</xdr:rowOff>
    </xdr:from>
    <xdr:to>
      <xdr:col>14</xdr:col>
      <xdr:colOff>0</xdr:colOff>
      <xdr:row>10</xdr:row>
      <xdr:rowOff>0</xdr:rowOff>
    </xdr:to>
    <xdr:sp macro="" textlink="">
      <xdr:nvSpPr>
        <xdr:cNvPr id="20" name="Text Box 19">
          <a:extLst>
            <a:ext uri="{FF2B5EF4-FFF2-40B4-BE49-F238E27FC236}">
              <a16:creationId xmlns:a16="http://schemas.microsoft.com/office/drawing/2014/main" id="{E3C2DEED-7340-421E-97F7-AD2276AE68DB}"/>
            </a:ext>
          </a:extLst>
        </xdr:cNvPr>
        <xdr:cNvSpPr txBox="1">
          <a:spLocks noChangeArrowheads="1"/>
        </xdr:cNvSpPr>
      </xdr:nvSpPr>
      <xdr:spPr bwMode="auto">
        <a:xfrm>
          <a:off x="7734300" y="4488180"/>
          <a:ext cx="2133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19</xdr:col>
      <xdr:colOff>365760</xdr:colOff>
      <xdr:row>8</xdr:row>
      <xdr:rowOff>0</xdr:rowOff>
    </xdr:from>
    <xdr:to>
      <xdr:col>20</xdr:col>
      <xdr:colOff>0</xdr:colOff>
      <xdr:row>8</xdr:row>
      <xdr:rowOff>0</xdr:rowOff>
    </xdr:to>
    <xdr:sp macro="" textlink="">
      <xdr:nvSpPr>
        <xdr:cNvPr id="21" name="Text Box 20">
          <a:extLst>
            <a:ext uri="{FF2B5EF4-FFF2-40B4-BE49-F238E27FC236}">
              <a16:creationId xmlns:a16="http://schemas.microsoft.com/office/drawing/2014/main" id="{E42A843B-81FF-462A-B9C1-14AAD1E14CD5}"/>
            </a:ext>
          </a:extLst>
        </xdr:cNvPr>
        <xdr:cNvSpPr txBox="1">
          <a:spLocks noChangeArrowheads="1"/>
        </xdr:cNvSpPr>
      </xdr:nvSpPr>
      <xdr:spPr bwMode="auto">
        <a:xfrm>
          <a:off x="11460480" y="3223260"/>
          <a:ext cx="2743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19</xdr:col>
      <xdr:colOff>365760</xdr:colOff>
      <xdr:row>10</xdr:row>
      <xdr:rowOff>0</xdr:rowOff>
    </xdr:from>
    <xdr:to>
      <xdr:col>20</xdr:col>
      <xdr:colOff>0</xdr:colOff>
      <xdr:row>10</xdr:row>
      <xdr:rowOff>0</xdr:rowOff>
    </xdr:to>
    <xdr:sp macro="" textlink="">
      <xdr:nvSpPr>
        <xdr:cNvPr id="22" name="Text Box 21">
          <a:extLst>
            <a:ext uri="{FF2B5EF4-FFF2-40B4-BE49-F238E27FC236}">
              <a16:creationId xmlns:a16="http://schemas.microsoft.com/office/drawing/2014/main" id="{DE149A47-290B-4118-9C42-4321614A6FD3}"/>
            </a:ext>
          </a:extLst>
        </xdr:cNvPr>
        <xdr:cNvSpPr txBox="1">
          <a:spLocks noChangeArrowheads="1"/>
        </xdr:cNvSpPr>
      </xdr:nvSpPr>
      <xdr:spPr bwMode="auto">
        <a:xfrm>
          <a:off x="11460480" y="4488180"/>
          <a:ext cx="2743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19</xdr:col>
      <xdr:colOff>365760</xdr:colOff>
      <xdr:row>10</xdr:row>
      <xdr:rowOff>0</xdr:rowOff>
    </xdr:from>
    <xdr:to>
      <xdr:col>20</xdr:col>
      <xdr:colOff>0</xdr:colOff>
      <xdr:row>10</xdr:row>
      <xdr:rowOff>0</xdr:rowOff>
    </xdr:to>
    <xdr:sp macro="" textlink="">
      <xdr:nvSpPr>
        <xdr:cNvPr id="23" name="Text Box 22">
          <a:extLst>
            <a:ext uri="{FF2B5EF4-FFF2-40B4-BE49-F238E27FC236}">
              <a16:creationId xmlns:a16="http://schemas.microsoft.com/office/drawing/2014/main" id="{D43F5136-FC59-482C-A773-984D10D33AA8}"/>
            </a:ext>
          </a:extLst>
        </xdr:cNvPr>
        <xdr:cNvSpPr txBox="1">
          <a:spLocks noChangeArrowheads="1"/>
        </xdr:cNvSpPr>
      </xdr:nvSpPr>
      <xdr:spPr bwMode="auto">
        <a:xfrm>
          <a:off x="11460480" y="4488180"/>
          <a:ext cx="2743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19</xdr:col>
      <xdr:colOff>365760</xdr:colOff>
      <xdr:row>10</xdr:row>
      <xdr:rowOff>0</xdr:rowOff>
    </xdr:from>
    <xdr:to>
      <xdr:col>20</xdr:col>
      <xdr:colOff>0</xdr:colOff>
      <xdr:row>10</xdr:row>
      <xdr:rowOff>0</xdr:rowOff>
    </xdr:to>
    <xdr:sp macro="" textlink="">
      <xdr:nvSpPr>
        <xdr:cNvPr id="24" name="Text Box 23">
          <a:extLst>
            <a:ext uri="{FF2B5EF4-FFF2-40B4-BE49-F238E27FC236}">
              <a16:creationId xmlns:a16="http://schemas.microsoft.com/office/drawing/2014/main" id="{0E1C6779-D0F7-4558-B153-35D6478E961A}"/>
            </a:ext>
          </a:extLst>
        </xdr:cNvPr>
        <xdr:cNvSpPr txBox="1">
          <a:spLocks noChangeArrowheads="1"/>
        </xdr:cNvSpPr>
      </xdr:nvSpPr>
      <xdr:spPr bwMode="auto">
        <a:xfrm>
          <a:off x="11460480" y="4488180"/>
          <a:ext cx="2743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19</xdr:col>
      <xdr:colOff>365760</xdr:colOff>
      <xdr:row>10</xdr:row>
      <xdr:rowOff>0</xdr:rowOff>
    </xdr:from>
    <xdr:to>
      <xdr:col>20</xdr:col>
      <xdr:colOff>0</xdr:colOff>
      <xdr:row>10</xdr:row>
      <xdr:rowOff>0</xdr:rowOff>
    </xdr:to>
    <xdr:sp macro="" textlink="">
      <xdr:nvSpPr>
        <xdr:cNvPr id="25" name="Text Box 24">
          <a:extLst>
            <a:ext uri="{FF2B5EF4-FFF2-40B4-BE49-F238E27FC236}">
              <a16:creationId xmlns:a16="http://schemas.microsoft.com/office/drawing/2014/main" id="{A018BFD6-12DC-42EB-AD10-FDC2D1F6A1FD}"/>
            </a:ext>
          </a:extLst>
        </xdr:cNvPr>
        <xdr:cNvSpPr txBox="1">
          <a:spLocks noChangeArrowheads="1"/>
        </xdr:cNvSpPr>
      </xdr:nvSpPr>
      <xdr:spPr bwMode="auto">
        <a:xfrm>
          <a:off x="11460480" y="4488180"/>
          <a:ext cx="2743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wsDr>
</file>

<file path=xl/drawings/drawing28.xml><?xml version="1.0" encoding="utf-8"?>
<xdr:wsDr xmlns:xdr="http://schemas.openxmlformats.org/drawingml/2006/spreadsheetDrawing" xmlns:a="http://schemas.openxmlformats.org/drawingml/2006/main">
  <xdr:twoCellAnchor>
    <xdr:from>
      <xdr:col>21</xdr:col>
      <xdr:colOff>0</xdr:colOff>
      <xdr:row>11</xdr:row>
      <xdr:rowOff>9525</xdr:rowOff>
    </xdr:from>
    <xdr:to>
      <xdr:col>22</xdr:col>
      <xdr:colOff>0</xdr:colOff>
      <xdr:row>11</xdr:row>
      <xdr:rowOff>9525</xdr:rowOff>
    </xdr:to>
    <xdr:sp macro="" textlink="">
      <xdr:nvSpPr>
        <xdr:cNvPr id="2" name="Text Box 2">
          <a:extLst>
            <a:ext uri="{FF2B5EF4-FFF2-40B4-BE49-F238E27FC236}">
              <a16:creationId xmlns:a16="http://schemas.microsoft.com/office/drawing/2014/main" id="{B3DAE000-D8F2-4461-A52C-C22864C778A9}"/>
            </a:ext>
          </a:extLst>
        </xdr:cNvPr>
        <xdr:cNvSpPr txBox="1">
          <a:spLocks noChangeArrowheads="1"/>
        </xdr:cNvSpPr>
      </xdr:nvSpPr>
      <xdr:spPr bwMode="auto">
        <a:xfrm>
          <a:off x="10957560" y="3827145"/>
          <a:ext cx="7391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21</xdr:col>
      <xdr:colOff>0</xdr:colOff>
      <xdr:row>11</xdr:row>
      <xdr:rowOff>9525</xdr:rowOff>
    </xdr:from>
    <xdr:to>
      <xdr:col>22</xdr:col>
      <xdr:colOff>0</xdr:colOff>
      <xdr:row>11</xdr:row>
      <xdr:rowOff>9525</xdr:rowOff>
    </xdr:to>
    <xdr:sp macro="" textlink="">
      <xdr:nvSpPr>
        <xdr:cNvPr id="3" name="Text Box 3">
          <a:extLst>
            <a:ext uri="{FF2B5EF4-FFF2-40B4-BE49-F238E27FC236}">
              <a16:creationId xmlns:a16="http://schemas.microsoft.com/office/drawing/2014/main" id="{D1249402-A103-4C1D-9FC9-72CFF3846C3F}"/>
            </a:ext>
          </a:extLst>
        </xdr:cNvPr>
        <xdr:cNvSpPr txBox="1">
          <a:spLocks noChangeArrowheads="1"/>
        </xdr:cNvSpPr>
      </xdr:nvSpPr>
      <xdr:spPr bwMode="auto">
        <a:xfrm>
          <a:off x="10957560" y="3827145"/>
          <a:ext cx="7391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21</xdr:col>
      <xdr:colOff>0</xdr:colOff>
      <xdr:row>11</xdr:row>
      <xdr:rowOff>9525</xdr:rowOff>
    </xdr:from>
    <xdr:to>
      <xdr:col>22</xdr:col>
      <xdr:colOff>0</xdr:colOff>
      <xdr:row>11</xdr:row>
      <xdr:rowOff>9525</xdr:rowOff>
    </xdr:to>
    <xdr:sp macro="" textlink="">
      <xdr:nvSpPr>
        <xdr:cNvPr id="4" name="Text Box 4">
          <a:extLst>
            <a:ext uri="{FF2B5EF4-FFF2-40B4-BE49-F238E27FC236}">
              <a16:creationId xmlns:a16="http://schemas.microsoft.com/office/drawing/2014/main" id="{C58CE56C-7CC3-4C3B-9F5D-2A3C75E143EA}"/>
            </a:ext>
          </a:extLst>
        </xdr:cNvPr>
        <xdr:cNvSpPr txBox="1">
          <a:spLocks noChangeArrowheads="1"/>
        </xdr:cNvSpPr>
      </xdr:nvSpPr>
      <xdr:spPr bwMode="auto">
        <a:xfrm>
          <a:off x="10957560" y="3827145"/>
          <a:ext cx="7391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21</xdr:col>
      <xdr:colOff>0</xdr:colOff>
      <xdr:row>11</xdr:row>
      <xdr:rowOff>9525</xdr:rowOff>
    </xdr:from>
    <xdr:to>
      <xdr:col>22</xdr:col>
      <xdr:colOff>0</xdr:colOff>
      <xdr:row>11</xdr:row>
      <xdr:rowOff>9525</xdr:rowOff>
    </xdr:to>
    <xdr:sp macro="" textlink="">
      <xdr:nvSpPr>
        <xdr:cNvPr id="5" name="Text Box 5">
          <a:extLst>
            <a:ext uri="{FF2B5EF4-FFF2-40B4-BE49-F238E27FC236}">
              <a16:creationId xmlns:a16="http://schemas.microsoft.com/office/drawing/2014/main" id="{3DEC0814-8485-415F-8C92-925F04029F68}"/>
            </a:ext>
          </a:extLst>
        </xdr:cNvPr>
        <xdr:cNvSpPr txBox="1">
          <a:spLocks noChangeArrowheads="1"/>
        </xdr:cNvSpPr>
      </xdr:nvSpPr>
      <xdr:spPr bwMode="auto">
        <a:xfrm>
          <a:off x="10957560" y="3827145"/>
          <a:ext cx="7391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21</xdr:col>
      <xdr:colOff>0</xdr:colOff>
      <xdr:row>11</xdr:row>
      <xdr:rowOff>0</xdr:rowOff>
    </xdr:from>
    <xdr:to>
      <xdr:col>22</xdr:col>
      <xdr:colOff>0</xdr:colOff>
      <xdr:row>11</xdr:row>
      <xdr:rowOff>0</xdr:rowOff>
    </xdr:to>
    <xdr:sp macro="" textlink="">
      <xdr:nvSpPr>
        <xdr:cNvPr id="6" name="Text Box 6">
          <a:extLst>
            <a:ext uri="{FF2B5EF4-FFF2-40B4-BE49-F238E27FC236}">
              <a16:creationId xmlns:a16="http://schemas.microsoft.com/office/drawing/2014/main" id="{B5F55CA8-219A-4EE5-8869-1CBA2CD01557}"/>
            </a:ext>
          </a:extLst>
        </xdr:cNvPr>
        <xdr:cNvSpPr txBox="1">
          <a:spLocks noChangeArrowheads="1"/>
        </xdr:cNvSpPr>
      </xdr:nvSpPr>
      <xdr:spPr bwMode="auto">
        <a:xfrm>
          <a:off x="10957560" y="3817620"/>
          <a:ext cx="7391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21</xdr:col>
      <xdr:colOff>0</xdr:colOff>
      <xdr:row>11</xdr:row>
      <xdr:rowOff>0</xdr:rowOff>
    </xdr:from>
    <xdr:to>
      <xdr:col>22</xdr:col>
      <xdr:colOff>0</xdr:colOff>
      <xdr:row>11</xdr:row>
      <xdr:rowOff>0</xdr:rowOff>
    </xdr:to>
    <xdr:sp macro="" textlink="">
      <xdr:nvSpPr>
        <xdr:cNvPr id="7" name="Text Box 7">
          <a:extLst>
            <a:ext uri="{FF2B5EF4-FFF2-40B4-BE49-F238E27FC236}">
              <a16:creationId xmlns:a16="http://schemas.microsoft.com/office/drawing/2014/main" id="{B0F02FF8-3FBA-44F7-BE8F-2405C6C0E602}"/>
            </a:ext>
          </a:extLst>
        </xdr:cNvPr>
        <xdr:cNvSpPr txBox="1">
          <a:spLocks noChangeArrowheads="1"/>
        </xdr:cNvSpPr>
      </xdr:nvSpPr>
      <xdr:spPr bwMode="auto">
        <a:xfrm>
          <a:off x="10957560" y="3817620"/>
          <a:ext cx="7391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21</xdr:col>
      <xdr:colOff>0</xdr:colOff>
      <xdr:row>11</xdr:row>
      <xdr:rowOff>9525</xdr:rowOff>
    </xdr:from>
    <xdr:to>
      <xdr:col>22</xdr:col>
      <xdr:colOff>0</xdr:colOff>
      <xdr:row>11</xdr:row>
      <xdr:rowOff>9525</xdr:rowOff>
    </xdr:to>
    <xdr:sp macro="" textlink="">
      <xdr:nvSpPr>
        <xdr:cNvPr id="8" name="Text Box 8">
          <a:extLst>
            <a:ext uri="{FF2B5EF4-FFF2-40B4-BE49-F238E27FC236}">
              <a16:creationId xmlns:a16="http://schemas.microsoft.com/office/drawing/2014/main" id="{5D37E8E1-DD51-45E2-AE3B-639B17CF6303}"/>
            </a:ext>
          </a:extLst>
        </xdr:cNvPr>
        <xdr:cNvSpPr txBox="1">
          <a:spLocks noChangeArrowheads="1"/>
        </xdr:cNvSpPr>
      </xdr:nvSpPr>
      <xdr:spPr bwMode="auto">
        <a:xfrm>
          <a:off x="10957560" y="3827145"/>
          <a:ext cx="7391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21</xdr:col>
      <xdr:colOff>0</xdr:colOff>
      <xdr:row>11</xdr:row>
      <xdr:rowOff>9525</xdr:rowOff>
    </xdr:from>
    <xdr:to>
      <xdr:col>22</xdr:col>
      <xdr:colOff>0</xdr:colOff>
      <xdr:row>11</xdr:row>
      <xdr:rowOff>9525</xdr:rowOff>
    </xdr:to>
    <xdr:sp macro="" textlink="">
      <xdr:nvSpPr>
        <xdr:cNvPr id="9" name="Text Box 9">
          <a:extLst>
            <a:ext uri="{FF2B5EF4-FFF2-40B4-BE49-F238E27FC236}">
              <a16:creationId xmlns:a16="http://schemas.microsoft.com/office/drawing/2014/main" id="{0E8B1C26-BA4B-4601-8CC7-52D32CE158E4}"/>
            </a:ext>
          </a:extLst>
        </xdr:cNvPr>
        <xdr:cNvSpPr txBox="1">
          <a:spLocks noChangeArrowheads="1"/>
        </xdr:cNvSpPr>
      </xdr:nvSpPr>
      <xdr:spPr bwMode="auto">
        <a:xfrm>
          <a:off x="10957560" y="3827145"/>
          <a:ext cx="7391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21</xdr:col>
      <xdr:colOff>0</xdr:colOff>
      <xdr:row>11</xdr:row>
      <xdr:rowOff>9525</xdr:rowOff>
    </xdr:from>
    <xdr:to>
      <xdr:col>21</xdr:col>
      <xdr:colOff>0</xdr:colOff>
      <xdr:row>11</xdr:row>
      <xdr:rowOff>9525</xdr:rowOff>
    </xdr:to>
    <xdr:sp macro="" textlink="">
      <xdr:nvSpPr>
        <xdr:cNvPr id="10" name="Text Box 10">
          <a:extLst>
            <a:ext uri="{FF2B5EF4-FFF2-40B4-BE49-F238E27FC236}">
              <a16:creationId xmlns:a16="http://schemas.microsoft.com/office/drawing/2014/main" id="{2B0722A7-8158-4B7B-8701-B8D10D1884B1}"/>
            </a:ext>
          </a:extLst>
        </xdr:cNvPr>
        <xdr:cNvSpPr txBox="1">
          <a:spLocks noChangeArrowheads="1"/>
        </xdr:cNvSpPr>
      </xdr:nvSpPr>
      <xdr:spPr bwMode="auto">
        <a:xfrm>
          <a:off x="10957560" y="382714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21</xdr:col>
      <xdr:colOff>0</xdr:colOff>
      <xdr:row>11</xdr:row>
      <xdr:rowOff>9525</xdr:rowOff>
    </xdr:from>
    <xdr:to>
      <xdr:col>21</xdr:col>
      <xdr:colOff>0</xdr:colOff>
      <xdr:row>11</xdr:row>
      <xdr:rowOff>9525</xdr:rowOff>
    </xdr:to>
    <xdr:sp macro="" textlink="">
      <xdr:nvSpPr>
        <xdr:cNvPr id="11" name="Text Box 11">
          <a:extLst>
            <a:ext uri="{FF2B5EF4-FFF2-40B4-BE49-F238E27FC236}">
              <a16:creationId xmlns:a16="http://schemas.microsoft.com/office/drawing/2014/main" id="{6CA87A9A-6123-48D0-B9BB-518CCA64B03D}"/>
            </a:ext>
          </a:extLst>
        </xdr:cNvPr>
        <xdr:cNvSpPr txBox="1">
          <a:spLocks noChangeArrowheads="1"/>
        </xdr:cNvSpPr>
      </xdr:nvSpPr>
      <xdr:spPr bwMode="auto">
        <a:xfrm>
          <a:off x="10957560" y="382714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21</xdr:col>
      <xdr:colOff>0</xdr:colOff>
      <xdr:row>11</xdr:row>
      <xdr:rowOff>9525</xdr:rowOff>
    </xdr:from>
    <xdr:to>
      <xdr:col>21</xdr:col>
      <xdr:colOff>0</xdr:colOff>
      <xdr:row>11</xdr:row>
      <xdr:rowOff>9525</xdr:rowOff>
    </xdr:to>
    <xdr:sp macro="" textlink="">
      <xdr:nvSpPr>
        <xdr:cNvPr id="12" name="Text Box 12">
          <a:extLst>
            <a:ext uri="{FF2B5EF4-FFF2-40B4-BE49-F238E27FC236}">
              <a16:creationId xmlns:a16="http://schemas.microsoft.com/office/drawing/2014/main" id="{16D41494-7F02-448B-BA66-EC2FF92CA647}"/>
            </a:ext>
          </a:extLst>
        </xdr:cNvPr>
        <xdr:cNvSpPr txBox="1">
          <a:spLocks noChangeArrowheads="1"/>
        </xdr:cNvSpPr>
      </xdr:nvSpPr>
      <xdr:spPr bwMode="auto">
        <a:xfrm>
          <a:off x="10957560" y="382714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21</xdr:col>
      <xdr:colOff>0</xdr:colOff>
      <xdr:row>11</xdr:row>
      <xdr:rowOff>9525</xdr:rowOff>
    </xdr:from>
    <xdr:to>
      <xdr:col>21</xdr:col>
      <xdr:colOff>0</xdr:colOff>
      <xdr:row>11</xdr:row>
      <xdr:rowOff>9525</xdr:rowOff>
    </xdr:to>
    <xdr:sp macro="" textlink="">
      <xdr:nvSpPr>
        <xdr:cNvPr id="13" name="Text Box 13">
          <a:extLst>
            <a:ext uri="{FF2B5EF4-FFF2-40B4-BE49-F238E27FC236}">
              <a16:creationId xmlns:a16="http://schemas.microsoft.com/office/drawing/2014/main" id="{0ED122B5-A7F8-428A-B3B8-4D8FA75B7BF0}"/>
            </a:ext>
          </a:extLst>
        </xdr:cNvPr>
        <xdr:cNvSpPr txBox="1">
          <a:spLocks noChangeArrowheads="1"/>
        </xdr:cNvSpPr>
      </xdr:nvSpPr>
      <xdr:spPr bwMode="auto">
        <a:xfrm>
          <a:off x="10957560" y="382714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21</xdr:col>
      <xdr:colOff>0</xdr:colOff>
      <xdr:row>11</xdr:row>
      <xdr:rowOff>9525</xdr:rowOff>
    </xdr:from>
    <xdr:to>
      <xdr:col>21</xdr:col>
      <xdr:colOff>0</xdr:colOff>
      <xdr:row>11</xdr:row>
      <xdr:rowOff>9525</xdr:rowOff>
    </xdr:to>
    <xdr:sp macro="" textlink="">
      <xdr:nvSpPr>
        <xdr:cNvPr id="14" name="Text Box 14">
          <a:extLst>
            <a:ext uri="{FF2B5EF4-FFF2-40B4-BE49-F238E27FC236}">
              <a16:creationId xmlns:a16="http://schemas.microsoft.com/office/drawing/2014/main" id="{087517B2-5064-443C-9B60-EC3461168608}"/>
            </a:ext>
          </a:extLst>
        </xdr:cNvPr>
        <xdr:cNvSpPr txBox="1">
          <a:spLocks noChangeArrowheads="1"/>
        </xdr:cNvSpPr>
      </xdr:nvSpPr>
      <xdr:spPr bwMode="auto">
        <a:xfrm>
          <a:off x="10957560" y="382714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wsDr>
</file>

<file path=xl/drawings/drawing29.xml><?xml version="1.0" encoding="utf-8"?>
<xdr:wsDr xmlns:xdr="http://schemas.openxmlformats.org/drawingml/2006/spreadsheetDrawing" xmlns:a="http://schemas.openxmlformats.org/drawingml/2006/main">
  <xdr:twoCellAnchor>
    <xdr:from>
      <xdr:col>9</xdr:col>
      <xdr:colOff>0</xdr:colOff>
      <xdr:row>0</xdr:row>
      <xdr:rowOff>0</xdr:rowOff>
    </xdr:from>
    <xdr:to>
      <xdr:col>10</xdr:col>
      <xdr:colOff>0</xdr:colOff>
      <xdr:row>0</xdr:row>
      <xdr:rowOff>0</xdr:rowOff>
    </xdr:to>
    <xdr:sp macro="" textlink="">
      <xdr:nvSpPr>
        <xdr:cNvPr id="2" name="Text Box 1">
          <a:extLst>
            <a:ext uri="{FF2B5EF4-FFF2-40B4-BE49-F238E27FC236}">
              <a16:creationId xmlns:a16="http://schemas.microsoft.com/office/drawing/2014/main" id="{AF45234E-FC30-4E1A-A0AC-8BF12DB65511}"/>
            </a:ext>
          </a:extLst>
        </xdr:cNvPr>
        <xdr:cNvSpPr txBox="1">
          <a:spLocks noChangeArrowheads="1"/>
        </xdr:cNvSpPr>
      </xdr:nvSpPr>
      <xdr:spPr bwMode="auto">
        <a:xfrm>
          <a:off x="9776460" y="0"/>
          <a:ext cx="6400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9</xdr:col>
      <xdr:colOff>0</xdr:colOff>
      <xdr:row>0</xdr:row>
      <xdr:rowOff>0</xdr:rowOff>
    </xdr:from>
    <xdr:to>
      <xdr:col>10</xdr:col>
      <xdr:colOff>0</xdr:colOff>
      <xdr:row>0</xdr:row>
      <xdr:rowOff>0</xdr:rowOff>
    </xdr:to>
    <xdr:sp macro="" textlink="">
      <xdr:nvSpPr>
        <xdr:cNvPr id="3" name="Text Box 2">
          <a:extLst>
            <a:ext uri="{FF2B5EF4-FFF2-40B4-BE49-F238E27FC236}">
              <a16:creationId xmlns:a16="http://schemas.microsoft.com/office/drawing/2014/main" id="{C5576D16-AC30-467E-966C-76E71088AB22}"/>
            </a:ext>
          </a:extLst>
        </xdr:cNvPr>
        <xdr:cNvSpPr txBox="1">
          <a:spLocks noChangeArrowheads="1"/>
        </xdr:cNvSpPr>
      </xdr:nvSpPr>
      <xdr:spPr bwMode="auto">
        <a:xfrm>
          <a:off x="9776460" y="0"/>
          <a:ext cx="6400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9</xdr:col>
      <xdr:colOff>0</xdr:colOff>
      <xdr:row>0</xdr:row>
      <xdr:rowOff>0</xdr:rowOff>
    </xdr:from>
    <xdr:to>
      <xdr:col>10</xdr:col>
      <xdr:colOff>0</xdr:colOff>
      <xdr:row>0</xdr:row>
      <xdr:rowOff>0</xdr:rowOff>
    </xdr:to>
    <xdr:sp macro="" textlink="">
      <xdr:nvSpPr>
        <xdr:cNvPr id="4" name="Text Box 3">
          <a:extLst>
            <a:ext uri="{FF2B5EF4-FFF2-40B4-BE49-F238E27FC236}">
              <a16:creationId xmlns:a16="http://schemas.microsoft.com/office/drawing/2014/main" id="{65BDD3D8-5C32-4F96-A53D-30FA8A100E13}"/>
            </a:ext>
          </a:extLst>
        </xdr:cNvPr>
        <xdr:cNvSpPr txBox="1">
          <a:spLocks noChangeArrowheads="1"/>
        </xdr:cNvSpPr>
      </xdr:nvSpPr>
      <xdr:spPr bwMode="auto">
        <a:xfrm>
          <a:off x="9776460" y="0"/>
          <a:ext cx="6400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9</xdr:col>
      <xdr:colOff>0</xdr:colOff>
      <xdr:row>0</xdr:row>
      <xdr:rowOff>0</xdr:rowOff>
    </xdr:from>
    <xdr:to>
      <xdr:col>10</xdr:col>
      <xdr:colOff>0</xdr:colOff>
      <xdr:row>0</xdr:row>
      <xdr:rowOff>0</xdr:rowOff>
    </xdr:to>
    <xdr:sp macro="" textlink="">
      <xdr:nvSpPr>
        <xdr:cNvPr id="5" name="Text Box 4">
          <a:extLst>
            <a:ext uri="{FF2B5EF4-FFF2-40B4-BE49-F238E27FC236}">
              <a16:creationId xmlns:a16="http://schemas.microsoft.com/office/drawing/2014/main" id="{FB80EB2B-424C-41D6-8447-B2D627D53DF0}"/>
            </a:ext>
          </a:extLst>
        </xdr:cNvPr>
        <xdr:cNvSpPr txBox="1">
          <a:spLocks noChangeArrowheads="1"/>
        </xdr:cNvSpPr>
      </xdr:nvSpPr>
      <xdr:spPr bwMode="auto">
        <a:xfrm>
          <a:off x="9776460" y="0"/>
          <a:ext cx="6400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9</xdr:col>
      <xdr:colOff>0</xdr:colOff>
      <xdr:row>0</xdr:row>
      <xdr:rowOff>0</xdr:rowOff>
    </xdr:from>
    <xdr:to>
      <xdr:col>10</xdr:col>
      <xdr:colOff>0</xdr:colOff>
      <xdr:row>0</xdr:row>
      <xdr:rowOff>0</xdr:rowOff>
    </xdr:to>
    <xdr:sp macro="" textlink="">
      <xdr:nvSpPr>
        <xdr:cNvPr id="6" name="Text Box 5">
          <a:extLst>
            <a:ext uri="{FF2B5EF4-FFF2-40B4-BE49-F238E27FC236}">
              <a16:creationId xmlns:a16="http://schemas.microsoft.com/office/drawing/2014/main" id="{735D4DB8-6F37-4973-8A6C-FB36C8AC267E}"/>
            </a:ext>
          </a:extLst>
        </xdr:cNvPr>
        <xdr:cNvSpPr txBox="1">
          <a:spLocks noChangeArrowheads="1"/>
        </xdr:cNvSpPr>
      </xdr:nvSpPr>
      <xdr:spPr bwMode="auto">
        <a:xfrm>
          <a:off x="9776460" y="0"/>
          <a:ext cx="6400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9</xdr:col>
      <xdr:colOff>0</xdr:colOff>
      <xdr:row>0</xdr:row>
      <xdr:rowOff>0</xdr:rowOff>
    </xdr:from>
    <xdr:to>
      <xdr:col>10</xdr:col>
      <xdr:colOff>0</xdr:colOff>
      <xdr:row>0</xdr:row>
      <xdr:rowOff>0</xdr:rowOff>
    </xdr:to>
    <xdr:sp macro="" textlink="">
      <xdr:nvSpPr>
        <xdr:cNvPr id="7" name="Text Box 6">
          <a:extLst>
            <a:ext uri="{FF2B5EF4-FFF2-40B4-BE49-F238E27FC236}">
              <a16:creationId xmlns:a16="http://schemas.microsoft.com/office/drawing/2014/main" id="{02C38C5F-DD18-49E8-821F-63CAF32BDC9B}"/>
            </a:ext>
          </a:extLst>
        </xdr:cNvPr>
        <xdr:cNvSpPr txBox="1">
          <a:spLocks noChangeArrowheads="1"/>
        </xdr:cNvSpPr>
      </xdr:nvSpPr>
      <xdr:spPr bwMode="auto">
        <a:xfrm>
          <a:off x="9776460" y="0"/>
          <a:ext cx="6400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9</xdr:col>
      <xdr:colOff>0</xdr:colOff>
      <xdr:row>0</xdr:row>
      <xdr:rowOff>0</xdr:rowOff>
    </xdr:from>
    <xdr:to>
      <xdr:col>10</xdr:col>
      <xdr:colOff>0</xdr:colOff>
      <xdr:row>0</xdr:row>
      <xdr:rowOff>0</xdr:rowOff>
    </xdr:to>
    <xdr:sp macro="" textlink="">
      <xdr:nvSpPr>
        <xdr:cNvPr id="8" name="Text Box 7">
          <a:extLst>
            <a:ext uri="{FF2B5EF4-FFF2-40B4-BE49-F238E27FC236}">
              <a16:creationId xmlns:a16="http://schemas.microsoft.com/office/drawing/2014/main" id="{5AFDBBB1-97D1-452F-A15D-3C27A5A4305E}"/>
            </a:ext>
          </a:extLst>
        </xdr:cNvPr>
        <xdr:cNvSpPr txBox="1">
          <a:spLocks noChangeArrowheads="1"/>
        </xdr:cNvSpPr>
      </xdr:nvSpPr>
      <xdr:spPr bwMode="auto">
        <a:xfrm>
          <a:off x="9776460" y="0"/>
          <a:ext cx="6400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9</xdr:col>
      <xdr:colOff>0</xdr:colOff>
      <xdr:row>0</xdr:row>
      <xdr:rowOff>0</xdr:rowOff>
    </xdr:from>
    <xdr:to>
      <xdr:col>10</xdr:col>
      <xdr:colOff>0</xdr:colOff>
      <xdr:row>0</xdr:row>
      <xdr:rowOff>0</xdr:rowOff>
    </xdr:to>
    <xdr:sp macro="" textlink="">
      <xdr:nvSpPr>
        <xdr:cNvPr id="9" name="Text Box 8">
          <a:extLst>
            <a:ext uri="{FF2B5EF4-FFF2-40B4-BE49-F238E27FC236}">
              <a16:creationId xmlns:a16="http://schemas.microsoft.com/office/drawing/2014/main" id="{71E80863-D8A4-4C66-896B-282DAE56F91D}"/>
            </a:ext>
          </a:extLst>
        </xdr:cNvPr>
        <xdr:cNvSpPr txBox="1">
          <a:spLocks noChangeArrowheads="1"/>
        </xdr:cNvSpPr>
      </xdr:nvSpPr>
      <xdr:spPr bwMode="auto">
        <a:xfrm>
          <a:off x="9776460" y="0"/>
          <a:ext cx="6400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9</xdr:col>
      <xdr:colOff>0</xdr:colOff>
      <xdr:row>0</xdr:row>
      <xdr:rowOff>0</xdr:rowOff>
    </xdr:from>
    <xdr:to>
      <xdr:col>10</xdr:col>
      <xdr:colOff>0</xdr:colOff>
      <xdr:row>0</xdr:row>
      <xdr:rowOff>0</xdr:rowOff>
    </xdr:to>
    <xdr:sp macro="" textlink="">
      <xdr:nvSpPr>
        <xdr:cNvPr id="10" name="Text Box 9">
          <a:extLst>
            <a:ext uri="{FF2B5EF4-FFF2-40B4-BE49-F238E27FC236}">
              <a16:creationId xmlns:a16="http://schemas.microsoft.com/office/drawing/2014/main" id="{6315726F-C96F-4E58-BF44-330C200F266F}"/>
            </a:ext>
          </a:extLst>
        </xdr:cNvPr>
        <xdr:cNvSpPr txBox="1">
          <a:spLocks noChangeArrowheads="1"/>
        </xdr:cNvSpPr>
      </xdr:nvSpPr>
      <xdr:spPr bwMode="auto">
        <a:xfrm>
          <a:off x="9776460" y="0"/>
          <a:ext cx="6400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9</xdr:col>
      <xdr:colOff>0</xdr:colOff>
      <xdr:row>8</xdr:row>
      <xdr:rowOff>0</xdr:rowOff>
    </xdr:from>
    <xdr:to>
      <xdr:col>9</xdr:col>
      <xdr:colOff>0</xdr:colOff>
      <xdr:row>8</xdr:row>
      <xdr:rowOff>0</xdr:rowOff>
    </xdr:to>
    <xdr:sp macro="" textlink="">
      <xdr:nvSpPr>
        <xdr:cNvPr id="11" name="Text Box 10">
          <a:extLst>
            <a:ext uri="{FF2B5EF4-FFF2-40B4-BE49-F238E27FC236}">
              <a16:creationId xmlns:a16="http://schemas.microsoft.com/office/drawing/2014/main" id="{EF83014F-DB20-4C68-A4A9-61CB86BBBA9B}"/>
            </a:ext>
          </a:extLst>
        </xdr:cNvPr>
        <xdr:cNvSpPr txBox="1">
          <a:spLocks noChangeArrowheads="1"/>
        </xdr:cNvSpPr>
      </xdr:nvSpPr>
      <xdr:spPr bwMode="auto">
        <a:xfrm>
          <a:off x="9776460" y="306324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9</xdr:col>
      <xdr:colOff>0</xdr:colOff>
      <xdr:row>10</xdr:row>
      <xdr:rowOff>0</xdr:rowOff>
    </xdr:from>
    <xdr:to>
      <xdr:col>9</xdr:col>
      <xdr:colOff>0</xdr:colOff>
      <xdr:row>10</xdr:row>
      <xdr:rowOff>0</xdr:rowOff>
    </xdr:to>
    <xdr:sp macro="" textlink="">
      <xdr:nvSpPr>
        <xdr:cNvPr id="12" name="Text Box 11">
          <a:extLst>
            <a:ext uri="{FF2B5EF4-FFF2-40B4-BE49-F238E27FC236}">
              <a16:creationId xmlns:a16="http://schemas.microsoft.com/office/drawing/2014/main" id="{F08A40BB-59D2-4B6A-8EA6-2E6322395B48}"/>
            </a:ext>
          </a:extLst>
        </xdr:cNvPr>
        <xdr:cNvSpPr txBox="1">
          <a:spLocks noChangeArrowheads="1"/>
        </xdr:cNvSpPr>
      </xdr:nvSpPr>
      <xdr:spPr bwMode="auto">
        <a:xfrm>
          <a:off x="9776460" y="432816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9</xdr:col>
      <xdr:colOff>0</xdr:colOff>
      <xdr:row>10</xdr:row>
      <xdr:rowOff>0</xdr:rowOff>
    </xdr:from>
    <xdr:to>
      <xdr:col>9</xdr:col>
      <xdr:colOff>0</xdr:colOff>
      <xdr:row>10</xdr:row>
      <xdr:rowOff>0</xdr:rowOff>
    </xdr:to>
    <xdr:sp macro="" textlink="">
      <xdr:nvSpPr>
        <xdr:cNvPr id="13" name="Text Box 12">
          <a:extLst>
            <a:ext uri="{FF2B5EF4-FFF2-40B4-BE49-F238E27FC236}">
              <a16:creationId xmlns:a16="http://schemas.microsoft.com/office/drawing/2014/main" id="{0406BB5F-3BBC-40C9-92B4-F3BD4CF424CB}"/>
            </a:ext>
          </a:extLst>
        </xdr:cNvPr>
        <xdr:cNvSpPr txBox="1">
          <a:spLocks noChangeArrowheads="1"/>
        </xdr:cNvSpPr>
      </xdr:nvSpPr>
      <xdr:spPr bwMode="auto">
        <a:xfrm>
          <a:off x="9776460" y="432816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9</xdr:col>
      <xdr:colOff>0</xdr:colOff>
      <xdr:row>10</xdr:row>
      <xdr:rowOff>0</xdr:rowOff>
    </xdr:from>
    <xdr:to>
      <xdr:col>9</xdr:col>
      <xdr:colOff>0</xdr:colOff>
      <xdr:row>10</xdr:row>
      <xdr:rowOff>0</xdr:rowOff>
    </xdr:to>
    <xdr:sp macro="" textlink="">
      <xdr:nvSpPr>
        <xdr:cNvPr id="14" name="Text Box 13">
          <a:extLst>
            <a:ext uri="{FF2B5EF4-FFF2-40B4-BE49-F238E27FC236}">
              <a16:creationId xmlns:a16="http://schemas.microsoft.com/office/drawing/2014/main" id="{1E9E7737-8F2B-44ED-8E38-219EE33BD882}"/>
            </a:ext>
          </a:extLst>
        </xdr:cNvPr>
        <xdr:cNvSpPr txBox="1">
          <a:spLocks noChangeArrowheads="1"/>
        </xdr:cNvSpPr>
      </xdr:nvSpPr>
      <xdr:spPr bwMode="auto">
        <a:xfrm>
          <a:off x="9776460" y="432816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9</xdr:col>
      <xdr:colOff>0</xdr:colOff>
      <xdr:row>10</xdr:row>
      <xdr:rowOff>0</xdr:rowOff>
    </xdr:from>
    <xdr:to>
      <xdr:col>9</xdr:col>
      <xdr:colOff>0</xdr:colOff>
      <xdr:row>10</xdr:row>
      <xdr:rowOff>0</xdr:rowOff>
    </xdr:to>
    <xdr:sp macro="" textlink="">
      <xdr:nvSpPr>
        <xdr:cNvPr id="15" name="Text Box 14">
          <a:extLst>
            <a:ext uri="{FF2B5EF4-FFF2-40B4-BE49-F238E27FC236}">
              <a16:creationId xmlns:a16="http://schemas.microsoft.com/office/drawing/2014/main" id="{B2F2C6A4-831E-47F8-A14E-E4FCFDC3317C}"/>
            </a:ext>
          </a:extLst>
        </xdr:cNvPr>
        <xdr:cNvSpPr txBox="1">
          <a:spLocks noChangeArrowheads="1"/>
        </xdr:cNvSpPr>
      </xdr:nvSpPr>
      <xdr:spPr bwMode="auto">
        <a:xfrm>
          <a:off x="9776460" y="432816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6</xdr:col>
      <xdr:colOff>707390</xdr:colOff>
      <xdr:row>3</xdr:row>
      <xdr:rowOff>0</xdr:rowOff>
    </xdr:from>
    <xdr:ext cx="923754" cy="218521"/>
    <xdr:sp macro="" textlink="">
      <xdr:nvSpPr>
        <xdr:cNvPr id="2" name="Text Box 1">
          <a:extLst>
            <a:ext uri="{FF2B5EF4-FFF2-40B4-BE49-F238E27FC236}">
              <a16:creationId xmlns:a16="http://schemas.microsoft.com/office/drawing/2014/main" id="{90C06C05-5547-41E0-851D-E9328F85314E}"/>
            </a:ext>
          </a:extLst>
        </xdr:cNvPr>
        <xdr:cNvSpPr txBox="1">
          <a:spLocks noChangeArrowheads="1"/>
        </xdr:cNvSpPr>
      </xdr:nvSpPr>
      <xdr:spPr bwMode="auto">
        <a:xfrm>
          <a:off x="5805170" y="1005840"/>
          <a:ext cx="923754" cy="218521"/>
        </a:xfrm>
        <a:prstGeom prst="rect">
          <a:avLst/>
        </a:prstGeom>
        <a:noFill/>
        <a:ln w="9525">
          <a:noFill/>
          <a:miter lim="800000"/>
          <a:headEnd/>
          <a:tailEnd/>
        </a:ln>
      </xdr:spPr>
      <xdr:txBody>
        <a:bodyPr wrap="none" lIns="18288" tIns="18288" rIns="0" bIns="0" anchor="t" upright="1">
          <a:spAutoFit/>
        </a:bodyPr>
        <a:lstStyle/>
        <a:p>
          <a:pPr algn="l" rtl="0">
            <a:defRPr sz="1000"/>
          </a:pPr>
          <a:r>
            <a:rPr lang="zh-TW" altLang="en-US" sz="1200" b="0" i="0" strike="noStrike">
              <a:solidFill>
                <a:srgbClr val="000000"/>
              </a:solidFill>
              <a:latin typeface="標楷體"/>
              <a:ea typeface="標楷體"/>
            </a:rPr>
            <a:t>單位：車位</a:t>
          </a:r>
        </a:p>
      </xdr:txBody>
    </xdr:sp>
    <xdr:clientData/>
  </xdr:oneCellAnchor>
</xdr:wsDr>
</file>

<file path=xl/drawings/drawing30.xml><?xml version="1.0" encoding="utf-8"?>
<xdr:wsDr xmlns:xdr="http://schemas.openxmlformats.org/drawingml/2006/spreadsheetDrawing" xmlns:a="http://schemas.openxmlformats.org/drawingml/2006/main">
  <xdr:oneCellAnchor>
    <xdr:from>
      <xdr:col>0</xdr:col>
      <xdr:colOff>-11794324</xdr:colOff>
      <xdr:row>0</xdr:row>
      <xdr:rowOff>-11501277</xdr:rowOff>
    </xdr:from>
    <xdr:ext cx="12729600" cy="11368076"/>
    <xdr:grpSp>
      <xdr:nvGrpSpPr>
        <xdr:cNvPr id="2" name="Group 1">
          <a:extLst>
            <a:ext uri="{FF2B5EF4-FFF2-40B4-BE49-F238E27FC236}">
              <a16:creationId xmlns:a16="http://schemas.microsoft.com/office/drawing/2014/main" id="{0C9D841F-AAE8-460D-B234-36BBBFF48215}"/>
            </a:ext>
          </a:extLst>
        </xdr:cNvPr>
        <xdr:cNvGrpSpPr/>
      </xdr:nvGrpSpPr>
      <xdr:grpSpPr>
        <a:xfrm>
          <a:off x="-11794324" y="-11501277"/>
          <a:ext cx="12729600" cy="11368076"/>
          <a:chOff x="-11794324" y="-11501277"/>
          <a:chExt cx="12729600" cy="11368076"/>
        </a:xfrm>
      </xdr:grpSpPr>
      <xdr:grpSp>
        <xdr:nvGrpSpPr>
          <xdr:cNvPr id="3" name="Group 2">
            <a:extLst>
              <a:ext uri="{FF2B5EF4-FFF2-40B4-BE49-F238E27FC236}">
                <a16:creationId xmlns:a16="http://schemas.microsoft.com/office/drawing/2014/main" id="{992D3B84-C967-886B-F9D5-49217BF925A8}"/>
              </a:ext>
            </a:extLst>
          </xdr:cNvPr>
          <xdr:cNvGrpSpPr/>
        </xdr:nvGrpSpPr>
        <xdr:grpSpPr>
          <a:xfrm>
            <a:off x="-11794324" y="-11492279"/>
            <a:ext cx="12729600" cy="11359078"/>
            <a:chOff x="-11794324" y="-11492279"/>
            <a:chExt cx="12729600" cy="11359078"/>
          </a:xfrm>
        </xdr:grpSpPr>
        <xdr:sp macro="" textlink="">
          <xdr:nvSpPr>
            <xdr:cNvPr id="6" name="Rectangle 3">
              <a:extLst>
                <a:ext uri="{FF2B5EF4-FFF2-40B4-BE49-F238E27FC236}">
                  <a16:creationId xmlns:a16="http://schemas.microsoft.com/office/drawing/2014/main" id="{C47F1518-1FA4-14A4-A27F-C0C67FBFA56F}"/>
                </a:ext>
              </a:extLst>
            </xdr:cNvPr>
            <xdr:cNvSpPr/>
          </xdr:nvSpPr>
          <xdr:spPr>
            <a:xfrm>
              <a:off x="-11794324" y="-133557"/>
              <a:ext cx="12729600" cy="356"/>
            </a:xfrm>
            <a:custGeom>
              <a:avLst/>
              <a:gdLst>
                <a:gd name="f0" fmla="val w"/>
                <a:gd name="f1" fmla="val h"/>
                <a:gd name="f2" fmla="val 0"/>
                <a:gd name="f3" fmla="val 21600"/>
                <a:gd name="f4" fmla="*/ f0 1 21600"/>
                <a:gd name="f5" fmla="*/ f1 1 21600"/>
                <a:gd name="f6" fmla="+- f3 0 f2"/>
                <a:gd name="f7" fmla="*/ f6 1 21600"/>
                <a:gd name="f8" fmla="*/ f2 1 f7"/>
                <a:gd name="f9" fmla="*/ f3 1 f7"/>
                <a:gd name="f10" fmla="*/ f8 f4 1"/>
                <a:gd name="f11" fmla="*/ f9 f4 1"/>
                <a:gd name="f12" fmla="*/ f9 f5 1"/>
                <a:gd name="f13" fmla="*/ f8 f5 1"/>
              </a:gdLst>
              <a:ahLst/>
              <a:cxnLst>
                <a:cxn ang="3cd4">
                  <a:pos x="hc" y="t"/>
                </a:cxn>
                <a:cxn ang="0">
                  <a:pos x="r" y="vc"/>
                </a:cxn>
                <a:cxn ang="cd4">
                  <a:pos x="hc" y="b"/>
                </a:cxn>
                <a:cxn ang="cd2">
                  <a:pos x="l" y="vc"/>
                </a:cxn>
              </a:cxnLst>
              <a:rect l="f10" t="f13" r="f11" b="f12"/>
              <a:pathLst>
                <a:path w="21600" h="21600">
                  <a:moveTo>
                    <a:pt x="f2" y="f2"/>
                  </a:moveTo>
                  <a:lnTo>
                    <a:pt x="f3" y="f2"/>
                  </a:lnTo>
                  <a:lnTo>
                    <a:pt x="f3" y="f3"/>
                  </a:lnTo>
                  <a:lnTo>
                    <a:pt x="f2" y="f3"/>
                  </a:lnTo>
                  <a:lnTo>
                    <a:pt x="f2" y="f2"/>
                  </a:lnTo>
                  <a:close/>
                </a:path>
              </a:pathLst>
            </a:custGeom>
            <a:noFill/>
            <a:ln cap="flat">
              <a:noFill/>
              <a:prstDash val="solid"/>
            </a:ln>
          </xdr:spPr>
          <xdr:txBody>
            <a:bodyPr vert="horz" wrap="square" lIns="27358" tIns="27358" rIns="0" bIns="0" anchor="t" anchorCtr="0" compatLnSpc="0">
              <a:noAutofit/>
            </a:bodyPr>
            <a:lstStyle/>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en-US" sz="1200" b="0" i="0" u="none" strike="noStrike" kern="1200" cap="none" spc="0" baseline="0">
                  <a:solidFill>
                    <a:srgbClr val="000000"/>
                  </a:solidFill>
                  <a:uFillTx/>
                  <a:latin typeface="新細明體" pitchFamily="18"/>
                  <a:ea typeface="新細明體" pitchFamily="18"/>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編製機關 </a:t>
              </a:r>
              <a:r>
                <a:rPr lang="en-US" sz="1200" b="0" i="0" u="none" strike="noStrike" kern="1200" cap="none" spc="0" baseline="0">
                  <a:solidFill>
                    <a:srgbClr val="000000"/>
                  </a:solidFill>
                  <a:uFillTx/>
                  <a:latin typeface="標楷體" pitchFamily="66"/>
                  <a:ea typeface="標楷體" pitchFamily="66"/>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直轄市、縣</a:t>
              </a:r>
              <a:r>
                <a:rPr lang="en-US" sz="1200" b="0" i="0" u="none" strike="noStrike" kern="1200" cap="none" spc="0" baseline="0">
                  <a:solidFill>
                    <a:srgbClr val="000000"/>
                  </a:solidFill>
                  <a:uFillTx/>
                  <a:latin typeface="標楷體" pitchFamily="66"/>
                  <a:ea typeface="標楷體" pitchFamily="66"/>
                  <a:cs typeface="Tahoma" pitchFamily="2"/>
                </a:rPr>
                <a:t>(</a:t>
              </a:r>
              <a:r>
                <a:rPr lang="zh-TW" sz="1200" b="0" i="0" u="none" strike="noStrike" kern="1200" cap="none" spc="0" baseline="0">
                  <a:solidFill>
                    <a:srgbClr val="000000"/>
                  </a:solidFill>
                  <a:uFillTx/>
                  <a:latin typeface="標楷體" pitchFamily="66"/>
                  <a:ea typeface="標楷體" pitchFamily="66"/>
                  <a:cs typeface="Tahoma" pitchFamily="2"/>
                </a:rPr>
                <a:t>市</a:t>
              </a:r>
              <a:r>
                <a:rPr lang="en-US" sz="1200" b="0" i="0" u="none" strike="noStrike" kern="1200" cap="none" spc="0" baseline="0">
                  <a:solidFill>
                    <a:srgbClr val="000000"/>
                  </a:solidFill>
                  <a:uFillTx/>
                  <a:latin typeface="標楷體" pitchFamily="66"/>
                  <a:ea typeface="標楷體" pitchFamily="66"/>
                  <a:cs typeface="Tahoma" pitchFamily="2"/>
                </a:rPr>
                <a:t>)</a:t>
              </a:r>
              <a:r>
                <a:rPr lang="zh-TW" sz="1200" b="0" i="0" u="none" strike="noStrike" kern="1200" cap="none" spc="0" baseline="0">
                  <a:solidFill>
                    <a:srgbClr val="000000"/>
                  </a:solidFill>
                  <a:uFillTx/>
                  <a:latin typeface="標楷體" pitchFamily="66"/>
                  <a:ea typeface="標楷體" pitchFamily="66"/>
                  <a:cs typeface="Tahoma" pitchFamily="2"/>
                </a:rPr>
                <a:t>政府</a:t>
              </a:r>
            </a:p>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en-US" sz="1200" b="0" i="0" u="none" strike="noStrike" kern="1200" cap="none" spc="0" baseline="0">
                  <a:solidFill>
                    <a:srgbClr val="000000"/>
                  </a:solidFill>
                  <a:uFillTx/>
                  <a:latin typeface="標楷體" pitchFamily="66"/>
                  <a:ea typeface="標楷體" pitchFamily="66"/>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表 </a:t>
              </a:r>
              <a:r>
                <a:rPr lang="en-US" sz="1200" b="0" i="0" u="none" strike="noStrike" kern="1200" cap="none" spc="0" baseline="0">
                  <a:solidFill>
                    <a:srgbClr val="000000"/>
                  </a:solidFill>
                  <a:uFillTx/>
                  <a:latin typeface="標楷體" pitchFamily="66"/>
                  <a:ea typeface="標楷體" pitchFamily="66"/>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號 </a:t>
              </a:r>
              <a:r>
                <a:rPr lang="en-US" sz="1200" b="0" i="0" u="none" strike="noStrike" kern="1200" cap="none" spc="0" baseline="0">
                  <a:solidFill>
                    <a:srgbClr val="000000"/>
                  </a:solidFill>
                  <a:uFillTx/>
                  <a:latin typeface="標楷體" pitchFamily="66"/>
                  <a:ea typeface="標楷體" pitchFamily="66"/>
                  <a:cs typeface="Tahoma" pitchFamily="2"/>
                </a:rPr>
                <a:t>       3312-04-05-2</a:t>
              </a:r>
            </a:p>
          </xdr:txBody>
        </xdr:sp>
        <xdr:sp macro="" textlink="">
          <xdr:nvSpPr>
            <xdr:cNvPr id="7" name="Line 4">
              <a:extLst>
                <a:ext uri="{FF2B5EF4-FFF2-40B4-BE49-F238E27FC236}">
                  <a16:creationId xmlns:a16="http://schemas.microsoft.com/office/drawing/2014/main" id="{EC45945C-5A49-1F18-3B71-F8E92A3C7C3C}"/>
                </a:ext>
              </a:extLst>
            </xdr:cNvPr>
            <xdr:cNvSpPr/>
          </xdr:nvSpPr>
          <xdr:spPr>
            <a:xfrm>
              <a:off x="-11768044" y="-5951884"/>
              <a:ext cx="12673437" cy="0"/>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cap="sq">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sp macro="" textlink="">
          <xdr:nvSpPr>
            <xdr:cNvPr id="8" name="Line 5">
              <a:extLst>
                <a:ext uri="{FF2B5EF4-FFF2-40B4-BE49-F238E27FC236}">
                  <a16:creationId xmlns:a16="http://schemas.microsoft.com/office/drawing/2014/main" id="{79901ECA-D5C2-FAFF-E003-D8C03009845B}"/>
                </a:ext>
              </a:extLst>
            </xdr:cNvPr>
            <xdr:cNvSpPr/>
          </xdr:nvSpPr>
          <xdr:spPr>
            <a:xfrm>
              <a:off x="935275" y="-11214357"/>
              <a:ext cx="0" cy="10793522"/>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cap="sq">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sp macro="" textlink="">
          <xdr:nvSpPr>
            <xdr:cNvPr id="9" name="Line 6">
              <a:extLst>
                <a:ext uri="{FF2B5EF4-FFF2-40B4-BE49-F238E27FC236}">
                  <a16:creationId xmlns:a16="http://schemas.microsoft.com/office/drawing/2014/main" id="{A9A3166D-6B06-E697-6D96-1E331E5D9B0F}"/>
                </a:ext>
              </a:extLst>
            </xdr:cNvPr>
            <xdr:cNvSpPr/>
          </xdr:nvSpPr>
          <xdr:spPr>
            <a:xfrm>
              <a:off x="-11768044" y="-11492279"/>
              <a:ext cx="12701518" cy="0"/>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cap="sq">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grpSp>
      <xdr:sp macro="" textlink="">
        <xdr:nvSpPr>
          <xdr:cNvPr id="4" name="Line 7">
            <a:extLst>
              <a:ext uri="{FF2B5EF4-FFF2-40B4-BE49-F238E27FC236}">
                <a16:creationId xmlns:a16="http://schemas.microsoft.com/office/drawing/2014/main" id="{C4456FD6-2B53-A694-F586-0E24F0C20C07}"/>
              </a:ext>
            </a:extLst>
          </xdr:cNvPr>
          <xdr:cNvSpPr/>
        </xdr:nvSpPr>
        <xdr:spPr>
          <a:xfrm>
            <a:off x="-8352723" y="-11501277"/>
            <a:ext cx="0" cy="11080443"/>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cap="sq">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sp macro="" textlink="">
        <xdr:nvSpPr>
          <xdr:cNvPr id="5" name="Line 8">
            <a:extLst>
              <a:ext uri="{FF2B5EF4-FFF2-40B4-BE49-F238E27FC236}">
                <a16:creationId xmlns:a16="http://schemas.microsoft.com/office/drawing/2014/main" id="{F8C8F6EF-1B52-8335-F2B3-A31CE8573D8A}"/>
              </a:ext>
            </a:extLst>
          </xdr:cNvPr>
          <xdr:cNvSpPr/>
        </xdr:nvSpPr>
        <xdr:spPr>
          <a:xfrm>
            <a:off x="-11756523" y="-11501277"/>
            <a:ext cx="0" cy="11080443"/>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cap="sq">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grpSp>
    <xdr:clientData/>
  </xdr:oneCellAnchor>
</xdr:wsDr>
</file>

<file path=xl/drawings/drawing31.xml><?xml version="1.0" encoding="utf-8"?>
<xdr:wsDr xmlns:xdr="http://schemas.openxmlformats.org/drawingml/2006/spreadsheetDrawing" xmlns:a="http://schemas.openxmlformats.org/drawingml/2006/main">
  <xdr:twoCellAnchor>
    <xdr:from>
      <xdr:col>14</xdr:col>
      <xdr:colOff>0</xdr:colOff>
      <xdr:row>6</xdr:row>
      <xdr:rowOff>0</xdr:rowOff>
    </xdr:from>
    <xdr:to>
      <xdr:col>14</xdr:col>
      <xdr:colOff>0</xdr:colOff>
      <xdr:row>6</xdr:row>
      <xdr:rowOff>0</xdr:rowOff>
    </xdr:to>
    <xdr:sp macro="" textlink="">
      <xdr:nvSpPr>
        <xdr:cNvPr id="2" name="Text Box 1">
          <a:extLst>
            <a:ext uri="{FF2B5EF4-FFF2-40B4-BE49-F238E27FC236}">
              <a16:creationId xmlns:a16="http://schemas.microsoft.com/office/drawing/2014/main" id="{62AC9E0C-5C2A-4B15-B746-D1FB7FD02CB7}"/>
            </a:ext>
          </a:extLst>
        </xdr:cNvPr>
        <xdr:cNvSpPr txBox="1">
          <a:spLocks noChangeArrowheads="1"/>
        </xdr:cNvSpPr>
      </xdr:nvSpPr>
      <xdr:spPr bwMode="auto">
        <a:xfrm>
          <a:off x="10477500" y="195072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914400</xdr:colOff>
      <xdr:row>0</xdr:row>
      <xdr:rowOff>0</xdr:rowOff>
    </xdr:from>
    <xdr:to>
      <xdr:col>14</xdr:col>
      <xdr:colOff>0</xdr:colOff>
      <xdr:row>2</xdr:row>
      <xdr:rowOff>22860</xdr:rowOff>
    </xdr:to>
    <xdr:grpSp>
      <xdr:nvGrpSpPr>
        <xdr:cNvPr id="3" name="Group 1">
          <a:extLst>
            <a:ext uri="{FF2B5EF4-FFF2-40B4-BE49-F238E27FC236}">
              <a16:creationId xmlns:a16="http://schemas.microsoft.com/office/drawing/2014/main" id="{979FD7E1-26CA-487C-A5C3-0F0B9D1E2456}"/>
            </a:ext>
          </a:extLst>
        </xdr:cNvPr>
        <xdr:cNvGrpSpPr>
          <a:grpSpLocks/>
        </xdr:cNvGrpSpPr>
      </xdr:nvGrpSpPr>
      <xdr:grpSpPr bwMode="auto">
        <a:xfrm>
          <a:off x="7272867" y="0"/>
          <a:ext cx="3191933" cy="480060"/>
          <a:chOff x="48" y="86"/>
          <a:chExt cx="384" cy="48"/>
        </a:xfrm>
      </xdr:grpSpPr>
      <xdr:grpSp>
        <xdr:nvGrpSpPr>
          <xdr:cNvPr id="4" name="Group 2">
            <a:extLst>
              <a:ext uri="{FF2B5EF4-FFF2-40B4-BE49-F238E27FC236}">
                <a16:creationId xmlns:a16="http://schemas.microsoft.com/office/drawing/2014/main" id="{EE73254C-597D-6906-9153-3B4D7B39608D}"/>
              </a:ext>
            </a:extLst>
          </xdr:cNvPr>
          <xdr:cNvGrpSpPr>
            <a:grpSpLocks/>
          </xdr:cNvGrpSpPr>
        </xdr:nvGrpSpPr>
        <xdr:grpSpPr bwMode="auto">
          <a:xfrm>
            <a:off x="48" y="86"/>
            <a:ext cx="384" cy="48"/>
            <a:chOff x="214" y="23"/>
            <a:chExt cx="263" cy="46"/>
          </a:xfrm>
        </xdr:grpSpPr>
        <xdr:sp macro="" textlink="">
          <xdr:nvSpPr>
            <xdr:cNvPr id="7" name="Rectangle 3">
              <a:extLst>
                <a:ext uri="{FF2B5EF4-FFF2-40B4-BE49-F238E27FC236}">
                  <a16:creationId xmlns:a16="http://schemas.microsoft.com/office/drawing/2014/main" id="{E04C1883-C420-14BD-3EA5-4D79D7638E8F}"/>
                </a:ext>
              </a:extLst>
            </xdr:cNvPr>
            <xdr:cNvSpPr>
              <a:spLocks noChangeArrowheads="1"/>
            </xdr:cNvSpPr>
          </xdr:nvSpPr>
          <xdr:spPr bwMode="auto">
            <a:xfrm>
              <a:off x="214" y="23"/>
              <a:ext cx="259" cy="46"/>
            </a:xfrm>
            <a:prstGeom prst="rect">
              <a:avLst/>
            </a:prstGeom>
            <a:noFill/>
            <a:ln w="9525">
              <a:noFill/>
              <a:miter lim="800000"/>
              <a:headEnd/>
              <a:tailEnd/>
            </a:ln>
          </xdr:spPr>
          <xdr:txBody>
            <a:bodyPr vertOverflow="clip" wrap="square" lIns="27432" tIns="27432" rIns="0" bIns="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lang="zh-TW" altLang="en-US" sz="1200" b="0" i="0" u="none" strike="noStrike" baseline="0">
                  <a:solidFill>
                    <a:srgbClr val="000000"/>
                  </a:solidFill>
                  <a:latin typeface="新細明體"/>
                  <a:ea typeface="新細明體"/>
                </a:rPr>
                <a:t>  </a:t>
              </a:r>
              <a:r>
                <a:rPr lang="zh-TW" altLang="en-US" sz="1200" b="0" i="0" u="none" strike="noStrike" baseline="0">
                  <a:solidFill>
                    <a:srgbClr val="000000"/>
                  </a:solidFill>
                  <a:latin typeface="標楷體"/>
                  <a:ea typeface="標楷體"/>
                </a:rPr>
                <a:t>編製機關     </a:t>
              </a:r>
              <a:r>
                <a:rPr kumimoji="0" lang="zh-TW" altLang="en-US" sz="1200" b="0" i="0" u="none" strike="noStrike" kern="0" cap="none" spc="0" normalizeH="0" baseline="0" noProof="0">
                  <a:ln>
                    <a:noFill/>
                  </a:ln>
                  <a:solidFill>
                    <a:srgbClr val="000000"/>
                  </a:solidFill>
                  <a:effectLst/>
                  <a:uLnTx/>
                  <a:uFillTx/>
                  <a:latin typeface="標楷體"/>
                  <a:ea typeface="標楷體"/>
                  <a:cs typeface="+mn-cs"/>
                </a:rPr>
                <a:t>臺東縣鹿野鄉公所民政課</a:t>
              </a:r>
            </a:p>
            <a:p>
              <a:pPr algn="l" rtl="0">
                <a:defRPr sz="1000"/>
              </a:pPr>
              <a:r>
                <a:rPr lang="zh-TW" altLang="en-US" sz="1200" b="0" i="0" u="none" strike="noStrike" baseline="0">
                  <a:solidFill>
                    <a:srgbClr val="000000"/>
                  </a:solidFill>
                  <a:latin typeface="標楷體"/>
                  <a:ea typeface="標楷體"/>
                </a:rPr>
                <a:t> 表    號        </a:t>
              </a:r>
              <a:r>
                <a:rPr lang="en-US" altLang="zh-TW" sz="1200" b="0" i="0" u="none" strike="noStrike" baseline="0">
                  <a:solidFill>
                    <a:srgbClr val="000000"/>
                  </a:solidFill>
                  <a:latin typeface="標楷體"/>
                  <a:ea typeface="標楷體"/>
                </a:rPr>
                <a:t>3314-01-01-3</a:t>
              </a:r>
            </a:p>
          </xdr:txBody>
        </xdr:sp>
        <xdr:sp macro="" textlink="">
          <xdr:nvSpPr>
            <xdr:cNvPr id="8" name="Line 4">
              <a:extLst>
                <a:ext uri="{FF2B5EF4-FFF2-40B4-BE49-F238E27FC236}">
                  <a16:creationId xmlns:a16="http://schemas.microsoft.com/office/drawing/2014/main" id="{B793691B-FEAA-05AC-896D-3C799E20DD98}"/>
                </a:ext>
              </a:extLst>
            </xdr:cNvPr>
            <xdr:cNvSpPr>
              <a:spLocks noChangeShapeType="1"/>
            </xdr:cNvSpPr>
          </xdr:nvSpPr>
          <xdr:spPr bwMode="auto">
            <a:xfrm>
              <a:off x="219" y="46"/>
              <a:ext cx="257" cy="0"/>
            </a:xfrm>
            <a:prstGeom prst="line">
              <a:avLst/>
            </a:prstGeom>
            <a:noFill/>
            <a:ln w="10160">
              <a:solidFill>
                <a:srgbClr val="000000"/>
              </a:solidFill>
              <a:round/>
              <a:headEnd/>
              <a:tailEnd/>
            </a:ln>
            <a:extLst>
              <a:ext uri="{909E8E84-426E-40DD-AFC4-6F175D3DCCD1}">
                <a14:hiddenFill xmlns:a14="http://schemas.microsoft.com/office/drawing/2010/main">
                  <a:noFill/>
                </a14:hiddenFill>
              </a:ext>
            </a:extLst>
          </xdr:spPr>
        </xdr:sp>
        <xdr:sp macro="" textlink="">
          <xdr:nvSpPr>
            <xdr:cNvPr id="9" name="Line 5">
              <a:extLst>
                <a:ext uri="{FF2B5EF4-FFF2-40B4-BE49-F238E27FC236}">
                  <a16:creationId xmlns:a16="http://schemas.microsoft.com/office/drawing/2014/main" id="{F68E1930-5FAF-6A7D-31B4-A9DAF57D156D}"/>
                </a:ext>
              </a:extLst>
            </xdr:cNvPr>
            <xdr:cNvSpPr>
              <a:spLocks noChangeShapeType="1"/>
            </xdr:cNvSpPr>
          </xdr:nvSpPr>
          <xdr:spPr bwMode="auto">
            <a:xfrm>
              <a:off x="477" y="25"/>
              <a:ext cx="0" cy="43"/>
            </a:xfrm>
            <a:prstGeom prst="line">
              <a:avLst/>
            </a:prstGeom>
            <a:noFill/>
            <a:ln w="10160">
              <a:solidFill>
                <a:srgbClr val="000000"/>
              </a:solidFill>
              <a:round/>
              <a:headEnd/>
              <a:tailEnd/>
            </a:ln>
            <a:extLst>
              <a:ext uri="{909E8E84-426E-40DD-AFC4-6F175D3DCCD1}">
                <a14:hiddenFill xmlns:a14="http://schemas.microsoft.com/office/drawing/2010/main">
                  <a:noFill/>
                </a14:hiddenFill>
              </a:ext>
            </a:extLst>
          </xdr:spPr>
        </xdr:sp>
        <xdr:sp macro="" textlink="">
          <xdr:nvSpPr>
            <xdr:cNvPr id="10" name="Line 6">
              <a:extLst>
                <a:ext uri="{FF2B5EF4-FFF2-40B4-BE49-F238E27FC236}">
                  <a16:creationId xmlns:a16="http://schemas.microsoft.com/office/drawing/2014/main" id="{AA41A46C-3DEF-E2D6-935B-A37C5CF201A6}"/>
                </a:ext>
              </a:extLst>
            </xdr:cNvPr>
            <xdr:cNvSpPr>
              <a:spLocks noChangeShapeType="1"/>
            </xdr:cNvSpPr>
          </xdr:nvSpPr>
          <xdr:spPr bwMode="auto">
            <a:xfrm flipV="1">
              <a:off x="219" y="24"/>
              <a:ext cx="258" cy="0"/>
            </a:xfrm>
            <a:prstGeom prst="line">
              <a:avLst/>
            </a:prstGeom>
            <a:noFill/>
            <a:ln w="10160">
              <a:solidFill>
                <a:srgbClr val="000000"/>
              </a:solidFill>
              <a:round/>
              <a:headEnd/>
              <a:tailEnd/>
            </a:ln>
            <a:extLst>
              <a:ext uri="{909E8E84-426E-40DD-AFC4-6F175D3DCCD1}">
                <a14:hiddenFill xmlns:a14="http://schemas.microsoft.com/office/drawing/2010/main">
                  <a:noFill/>
                </a14:hiddenFill>
              </a:ext>
            </a:extLst>
          </xdr:spPr>
        </xdr:sp>
      </xdr:grpSp>
      <xdr:sp macro="" textlink="">
        <xdr:nvSpPr>
          <xdr:cNvPr id="5" name="Line 7">
            <a:extLst>
              <a:ext uri="{FF2B5EF4-FFF2-40B4-BE49-F238E27FC236}">
                <a16:creationId xmlns:a16="http://schemas.microsoft.com/office/drawing/2014/main" id="{A7AD3434-51D0-D732-2CCA-B31489F4CDB7}"/>
              </a:ext>
            </a:extLst>
          </xdr:cNvPr>
          <xdr:cNvSpPr>
            <a:spLocks noChangeShapeType="1"/>
          </xdr:cNvSpPr>
        </xdr:nvSpPr>
        <xdr:spPr bwMode="auto">
          <a:xfrm>
            <a:off x="165" y="88"/>
            <a:ext cx="0" cy="45"/>
          </a:xfrm>
          <a:prstGeom prst="line">
            <a:avLst/>
          </a:prstGeom>
          <a:noFill/>
          <a:ln w="10160">
            <a:solidFill>
              <a:srgbClr val="000000"/>
            </a:solidFill>
            <a:round/>
            <a:headEnd/>
            <a:tailEnd/>
          </a:ln>
          <a:extLst>
            <a:ext uri="{909E8E84-426E-40DD-AFC4-6F175D3DCCD1}">
              <a14:hiddenFill xmlns:a14="http://schemas.microsoft.com/office/drawing/2010/main">
                <a:noFill/>
              </a14:hiddenFill>
            </a:ext>
          </a:extLst>
        </xdr:spPr>
      </xdr:sp>
      <xdr:sp macro="" textlink="">
        <xdr:nvSpPr>
          <xdr:cNvPr id="6" name="Line 8">
            <a:extLst>
              <a:ext uri="{FF2B5EF4-FFF2-40B4-BE49-F238E27FC236}">
                <a16:creationId xmlns:a16="http://schemas.microsoft.com/office/drawing/2014/main" id="{38312B37-EBCB-A740-3EF3-933DDEB7CCB4}"/>
              </a:ext>
            </a:extLst>
          </xdr:cNvPr>
          <xdr:cNvSpPr>
            <a:spLocks noChangeShapeType="1"/>
          </xdr:cNvSpPr>
        </xdr:nvSpPr>
        <xdr:spPr bwMode="auto">
          <a:xfrm>
            <a:off x="54" y="86"/>
            <a:ext cx="0" cy="45"/>
          </a:xfrm>
          <a:prstGeom prst="line">
            <a:avLst/>
          </a:prstGeom>
          <a:noFill/>
          <a:ln w="10160">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8</xdr:col>
      <xdr:colOff>937260</xdr:colOff>
      <xdr:row>21</xdr:row>
      <xdr:rowOff>15240</xdr:rowOff>
    </xdr:from>
    <xdr:to>
      <xdr:col>13</xdr:col>
      <xdr:colOff>457200</xdr:colOff>
      <xdr:row>23</xdr:row>
      <xdr:rowOff>45720</xdr:rowOff>
    </xdr:to>
    <xdr:grpSp>
      <xdr:nvGrpSpPr>
        <xdr:cNvPr id="11" name="Group 1">
          <a:extLst>
            <a:ext uri="{FF2B5EF4-FFF2-40B4-BE49-F238E27FC236}">
              <a16:creationId xmlns:a16="http://schemas.microsoft.com/office/drawing/2014/main" id="{53F5785E-06AE-4589-A2DB-67EF770A982E}"/>
            </a:ext>
          </a:extLst>
        </xdr:cNvPr>
        <xdr:cNvGrpSpPr>
          <a:grpSpLocks/>
        </xdr:cNvGrpSpPr>
      </xdr:nvGrpSpPr>
      <xdr:grpSpPr bwMode="auto">
        <a:xfrm>
          <a:off x="7295727" y="6111240"/>
          <a:ext cx="3152140" cy="487680"/>
          <a:chOff x="54" y="85"/>
          <a:chExt cx="378" cy="49"/>
        </a:xfrm>
      </xdr:grpSpPr>
      <xdr:grpSp>
        <xdr:nvGrpSpPr>
          <xdr:cNvPr id="12" name="Group 2">
            <a:extLst>
              <a:ext uri="{FF2B5EF4-FFF2-40B4-BE49-F238E27FC236}">
                <a16:creationId xmlns:a16="http://schemas.microsoft.com/office/drawing/2014/main" id="{B25003DF-05DE-1E6F-ADF4-075BA6568831}"/>
              </a:ext>
            </a:extLst>
          </xdr:cNvPr>
          <xdr:cNvGrpSpPr>
            <a:grpSpLocks/>
          </xdr:cNvGrpSpPr>
        </xdr:nvGrpSpPr>
        <xdr:grpSpPr bwMode="auto">
          <a:xfrm>
            <a:off x="54" y="86"/>
            <a:ext cx="378" cy="48"/>
            <a:chOff x="218" y="23"/>
            <a:chExt cx="259" cy="46"/>
          </a:xfrm>
        </xdr:grpSpPr>
        <xdr:sp macro="" textlink="">
          <xdr:nvSpPr>
            <xdr:cNvPr id="15" name="Rectangle 3">
              <a:extLst>
                <a:ext uri="{FF2B5EF4-FFF2-40B4-BE49-F238E27FC236}">
                  <a16:creationId xmlns:a16="http://schemas.microsoft.com/office/drawing/2014/main" id="{6BE7EECB-A9F9-2F18-CDF9-03EFEF5DA850}"/>
                </a:ext>
              </a:extLst>
            </xdr:cNvPr>
            <xdr:cNvSpPr>
              <a:spLocks noChangeArrowheads="1"/>
            </xdr:cNvSpPr>
          </xdr:nvSpPr>
          <xdr:spPr bwMode="auto">
            <a:xfrm>
              <a:off x="218" y="23"/>
              <a:ext cx="259" cy="46"/>
            </a:xfrm>
            <a:prstGeom prst="rect">
              <a:avLst/>
            </a:prstGeom>
            <a:noFill/>
            <a:ln w="9525">
              <a:noFill/>
              <a:miter lim="800000"/>
              <a:headEnd/>
              <a:tailEnd/>
            </a:ln>
          </xdr:spPr>
          <xdr:txBody>
            <a:bodyPr vertOverflow="clip" wrap="square" lIns="27432" tIns="27432" rIns="0" bIns="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lang="zh-TW" altLang="en-US" sz="1200" b="0" i="0" u="none" strike="noStrike" baseline="0">
                  <a:solidFill>
                    <a:srgbClr val="000000"/>
                  </a:solidFill>
                  <a:latin typeface="新細明體"/>
                  <a:ea typeface="新細明體"/>
                </a:rPr>
                <a:t>  </a:t>
              </a:r>
              <a:r>
                <a:rPr lang="zh-TW" altLang="en-US" sz="1200" b="0" i="0" u="none" strike="noStrike" baseline="0">
                  <a:solidFill>
                    <a:srgbClr val="000000"/>
                  </a:solidFill>
                  <a:latin typeface="標楷體"/>
                  <a:ea typeface="標楷體"/>
                </a:rPr>
                <a:t>編製機關    </a:t>
              </a:r>
              <a:r>
                <a:rPr kumimoji="0" lang="zh-TW" altLang="en-US" sz="1200" b="0" i="0" u="none" strike="noStrike" kern="0" cap="none" spc="0" normalizeH="0" baseline="0" noProof="0">
                  <a:ln>
                    <a:noFill/>
                  </a:ln>
                  <a:solidFill>
                    <a:srgbClr val="000000"/>
                  </a:solidFill>
                  <a:effectLst/>
                  <a:uLnTx/>
                  <a:uFillTx/>
                  <a:latin typeface="標楷體"/>
                  <a:ea typeface="標楷體"/>
                  <a:cs typeface="+mn-cs"/>
                </a:rPr>
                <a:t>臺東縣鹿野鄉公所民政課</a:t>
              </a:r>
            </a:p>
            <a:p>
              <a:pPr algn="l" rtl="0">
                <a:defRPr sz="1000"/>
              </a:pPr>
              <a:r>
                <a:rPr lang="zh-TW" altLang="en-US" sz="1200" b="0" i="0" u="none" strike="noStrike" baseline="0">
                  <a:solidFill>
                    <a:srgbClr val="000000"/>
                  </a:solidFill>
                  <a:latin typeface="標楷體"/>
                  <a:ea typeface="標楷體"/>
                </a:rPr>
                <a:t> 表    號        </a:t>
              </a:r>
              <a:r>
                <a:rPr lang="en-US" altLang="zh-TW" sz="1200" b="0" i="0" u="none" strike="noStrike" baseline="0">
                  <a:solidFill>
                    <a:srgbClr val="000000"/>
                  </a:solidFill>
                  <a:latin typeface="標楷體"/>
                  <a:ea typeface="標楷體"/>
                </a:rPr>
                <a:t>3314-01-01-3</a:t>
              </a:r>
            </a:p>
          </xdr:txBody>
        </xdr:sp>
        <xdr:sp macro="" textlink="">
          <xdr:nvSpPr>
            <xdr:cNvPr id="16" name="Line 4">
              <a:extLst>
                <a:ext uri="{FF2B5EF4-FFF2-40B4-BE49-F238E27FC236}">
                  <a16:creationId xmlns:a16="http://schemas.microsoft.com/office/drawing/2014/main" id="{61590BAC-B3CE-FE75-CE3A-9EF56EECDA09}"/>
                </a:ext>
              </a:extLst>
            </xdr:cNvPr>
            <xdr:cNvSpPr>
              <a:spLocks noChangeShapeType="1"/>
            </xdr:cNvSpPr>
          </xdr:nvSpPr>
          <xdr:spPr bwMode="auto">
            <a:xfrm>
              <a:off x="219" y="46"/>
              <a:ext cx="257" cy="0"/>
            </a:xfrm>
            <a:prstGeom prst="line">
              <a:avLst/>
            </a:prstGeom>
            <a:noFill/>
            <a:ln w="10160">
              <a:solidFill>
                <a:srgbClr val="000000"/>
              </a:solidFill>
              <a:round/>
              <a:headEnd/>
              <a:tailEnd/>
            </a:ln>
            <a:extLst>
              <a:ext uri="{909E8E84-426E-40DD-AFC4-6F175D3DCCD1}">
                <a14:hiddenFill xmlns:a14="http://schemas.microsoft.com/office/drawing/2010/main">
                  <a:noFill/>
                </a14:hiddenFill>
              </a:ext>
            </a:extLst>
          </xdr:spPr>
        </xdr:sp>
        <xdr:sp macro="" textlink="">
          <xdr:nvSpPr>
            <xdr:cNvPr id="17" name="Line 5">
              <a:extLst>
                <a:ext uri="{FF2B5EF4-FFF2-40B4-BE49-F238E27FC236}">
                  <a16:creationId xmlns:a16="http://schemas.microsoft.com/office/drawing/2014/main" id="{AE5603FF-E91A-FC30-A601-6BB941E1A64B}"/>
                </a:ext>
              </a:extLst>
            </xdr:cNvPr>
            <xdr:cNvSpPr>
              <a:spLocks noChangeShapeType="1"/>
            </xdr:cNvSpPr>
          </xdr:nvSpPr>
          <xdr:spPr bwMode="auto">
            <a:xfrm>
              <a:off x="477" y="25"/>
              <a:ext cx="0" cy="43"/>
            </a:xfrm>
            <a:prstGeom prst="line">
              <a:avLst/>
            </a:prstGeom>
            <a:noFill/>
            <a:ln w="10160">
              <a:solidFill>
                <a:srgbClr val="000000"/>
              </a:solidFill>
              <a:round/>
              <a:headEnd/>
              <a:tailEnd/>
            </a:ln>
            <a:extLst>
              <a:ext uri="{909E8E84-426E-40DD-AFC4-6F175D3DCCD1}">
                <a14:hiddenFill xmlns:a14="http://schemas.microsoft.com/office/drawing/2010/main">
                  <a:noFill/>
                </a14:hiddenFill>
              </a:ext>
            </a:extLst>
          </xdr:spPr>
        </xdr:sp>
        <xdr:sp macro="" textlink="">
          <xdr:nvSpPr>
            <xdr:cNvPr id="18" name="Line 6">
              <a:extLst>
                <a:ext uri="{FF2B5EF4-FFF2-40B4-BE49-F238E27FC236}">
                  <a16:creationId xmlns:a16="http://schemas.microsoft.com/office/drawing/2014/main" id="{3C5F9FD9-3B2D-C3F6-0EBA-5F632B412F4E}"/>
                </a:ext>
              </a:extLst>
            </xdr:cNvPr>
            <xdr:cNvSpPr>
              <a:spLocks noChangeShapeType="1"/>
            </xdr:cNvSpPr>
          </xdr:nvSpPr>
          <xdr:spPr bwMode="auto">
            <a:xfrm flipV="1">
              <a:off x="219" y="24"/>
              <a:ext cx="258" cy="0"/>
            </a:xfrm>
            <a:prstGeom prst="line">
              <a:avLst/>
            </a:prstGeom>
            <a:noFill/>
            <a:ln w="10160">
              <a:solidFill>
                <a:srgbClr val="000000"/>
              </a:solidFill>
              <a:round/>
              <a:headEnd/>
              <a:tailEnd/>
            </a:ln>
            <a:extLst>
              <a:ext uri="{909E8E84-426E-40DD-AFC4-6F175D3DCCD1}">
                <a14:hiddenFill xmlns:a14="http://schemas.microsoft.com/office/drawing/2010/main">
                  <a:noFill/>
                </a14:hiddenFill>
              </a:ext>
            </a:extLst>
          </xdr:spPr>
        </xdr:sp>
      </xdr:grpSp>
      <xdr:sp macro="" textlink="">
        <xdr:nvSpPr>
          <xdr:cNvPr id="13" name="Line 7">
            <a:extLst>
              <a:ext uri="{FF2B5EF4-FFF2-40B4-BE49-F238E27FC236}">
                <a16:creationId xmlns:a16="http://schemas.microsoft.com/office/drawing/2014/main" id="{E9BC04FE-B3FC-6535-86C3-5B67E53262A1}"/>
              </a:ext>
            </a:extLst>
          </xdr:cNvPr>
          <xdr:cNvSpPr>
            <a:spLocks noChangeShapeType="1"/>
          </xdr:cNvSpPr>
        </xdr:nvSpPr>
        <xdr:spPr bwMode="auto">
          <a:xfrm>
            <a:off x="166" y="85"/>
            <a:ext cx="0" cy="45"/>
          </a:xfrm>
          <a:prstGeom prst="line">
            <a:avLst/>
          </a:prstGeom>
          <a:noFill/>
          <a:ln w="10160">
            <a:solidFill>
              <a:srgbClr val="000000"/>
            </a:solidFill>
            <a:round/>
            <a:headEnd/>
            <a:tailEnd/>
          </a:ln>
          <a:extLst>
            <a:ext uri="{909E8E84-426E-40DD-AFC4-6F175D3DCCD1}">
              <a14:hiddenFill xmlns:a14="http://schemas.microsoft.com/office/drawing/2010/main">
                <a:noFill/>
              </a14:hiddenFill>
            </a:ext>
          </a:extLst>
        </xdr:spPr>
      </xdr:sp>
      <xdr:sp macro="" textlink="">
        <xdr:nvSpPr>
          <xdr:cNvPr id="14" name="Line 8">
            <a:extLst>
              <a:ext uri="{FF2B5EF4-FFF2-40B4-BE49-F238E27FC236}">
                <a16:creationId xmlns:a16="http://schemas.microsoft.com/office/drawing/2014/main" id="{71BA687A-9880-F616-354C-57007E344B16}"/>
              </a:ext>
            </a:extLst>
          </xdr:cNvPr>
          <xdr:cNvSpPr>
            <a:spLocks noChangeShapeType="1"/>
          </xdr:cNvSpPr>
        </xdr:nvSpPr>
        <xdr:spPr bwMode="auto">
          <a:xfrm>
            <a:off x="55" y="87"/>
            <a:ext cx="0" cy="45"/>
          </a:xfrm>
          <a:prstGeom prst="line">
            <a:avLst/>
          </a:prstGeom>
          <a:noFill/>
          <a:ln w="10160">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8</xdr:col>
      <xdr:colOff>495300</xdr:colOff>
      <xdr:row>21</xdr:row>
      <xdr:rowOff>45720</xdr:rowOff>
    </xdr:from>
    <xdr:to>
      <xdr:col>11</xdr:col>
      <xdr:colOff>579120</xdr:colOff>
      <xdr:row>21</xdr:row>
      <xdr:rowOff>45720</xdr:rowOff>
    </xdr:to>
    <xdr:sp macro="" textlink="">
      <xdr:nvSpPr>
        <xdr:cNvPr id="19" name="Line 4">
          <a:extLst>
            <a:ext uri="{FF2B5EF4-FFF2-40B4-BE49-F238E27FC236}">
              <a16:creationId xmlns:a16="http://schemas.microsoft.com/office/drawing/2014/main" id="{B6E92021-AD5C-4335-A212-6646754FBD95}"/>
            </a:ext>
          </a:extLst>
        </xdr:cNvPr>
        <xdr:cNvSpPr>
          <a:spLocks noChangeShapeType="1"/>
        </xdr:cNvSpPr>
      </xdr:nvSpPr>
      <xdr:spPr bwMode="auto">
        <a:xfrm>
          <a:off x="6858000" y="6164580"/>
          <a:ext cx="2552700" cy="0"/>
        </a:xfrm>
        <a:prstGeom prst="line">
          <a:avLst/>
        </a:prstGeom>
        <a:noFill/>
        <a:ln w="10160">
          <a:solidFill>
            <a:srgbClr val="FFFFFF"/>
          </a:solidFill>
          <a:round/>
          <a:headEnd/>
          <a:tailEnd/>
        </a:ln>
        <a:extLst>
          <a:ext uri="{909E8E84-426E-40DD-AFC4-6F175D3DCCD1}">
            <a14:hiddenFill xmlns:a14="http://schemas.microsoft.com/office/drawing/2010/main">
              <a:noFill/>
            </a14:hiddenFill>
          </a:ext>
        </a:extLst>
      </xdr:spPr>
    </xdr:sp>
    <xdr:clientData/>
  </xdr:twoCellAnchor>
</xdr:wsDr>
</file>

<file path=xl/drawings/drawing32.xml><?xml version="1.0" encoding="utf-8"?>
<xdr:wsDr xmlns:xdr="http://schemas.openxmlformats.org/drawingml/2006/spreadsheetDrawing" xmlns:a="http://schemas.openxmlformats.org/drawingml/2006/main">
  <xdr:twoCellAnchor>
    <xdr:from>
      <xdr:col>14</xdr:col>
      <xdr:colOff>7620</xdr:colOff>
      <xdr:row>0</xdr:row>
      <xdr:rowOff>0</xdr:rowOff>
    </xdr:from>
    <xdr:to>
      <xdr:col>18</xdr:col>
      <xdr:colOff>510540</xdr:colOff>
      <xdr:row>2</xdr:row>
      <xdr:rowOff>22860</xdr:rowOff>
    </xdr:to>
    <xdr:grpSp>
      <xdr:nvGrpSpPr>
        <xdr:cNvPr id="2" name="Group 1">
          <a:extLst>
            <a:ext uri="{FF2B5EF4-FFF2-40B4-BE49-F238E27FC236}">
              <a16:creationId xmlns:a16="http://schemas.microsoft.com/office/drawing/2014/main" id="{5F1E1D36-0E29-4EDC-AEE0-CDA868CE595F}"/>
            </a:ext>
          </a:extLst>
        </xdr:cNvPr>
        <xdr:cNvGrpSpPr>
          <a:grpSpLocks/>
        </xdr:cNvGrpSpPr>
      </xdr:nvGrpSpPr>
      <xdr:grpSpPr bwMode="auto">
        <a:xfrm>
          <a:off x="7568353" y="0"/>
          <a:ext cx="2602654" cy="454660"/>
          <a:chOff x="54" y="86"/>
          <a:chExt cx="378" cy="48"/>
        </a:xfrm>
      </xdr:grpSpPr>
      <xdr:grpSp>
        <xdr:nvGrpSpPr>
          <xdr:cNvPr id="3" name="Group 2">
            <a:extLst>
              <a:ext uri="{FF2B5EF4-FFF2-40B4-BE49-F238E27FC236}">
                <a16:creationId xmlns:a16="http://schemas.microsoft.com/office/drawing/2014/main" id="{4627D614-1A4A-D661-0C53-A71F4008C4A7}"/>
              </a:ext>
            </a:extLst>
          </xdr:cNvPr>
          <xdr:cNvGrpSpPr>
            <a:grpSpLocks/>
          </xdr:cNvGrpSpPr>
        </xdr:nvGrpSpPr>
        <xdr:grpSpPr bwMode="auto">
          <a:xfrm>
            <a:off x="54" y="86"/>
            <a:ext cx="378" cy="48"/>
            <a:chOff x="218" y="23"/>
            <a:chExt cx="259" cy="46"/>
          </a:xfrm>
        </xdr:grpSpPr>
        <xdr:sp macro="" textlink="">
          <xdr:nvSpPr>
            <xdr:cNvPr id="6" name="Rectangle 3">
              <a:extLst>
                <a:ext uri="{FF2B5EF4-FFF2-40B4-BE49-F238E27FC236}">
                  <a16:creationId xmlns:a16="http://schemas.microsoft.com/office/drawing/2014/main" id="{710F9014-C4D7-B7E7-2E6C-51BFF9E58D87}"/>
                </a:ext>
              </a:extLst>
            </xdr:cNvPr>
            <xdr:cNvSpPr>
              <a:spLocks noChangeArrowheads="1"/>
            </xdr:cNvSpPr>
          </xdr:nvSpPr>
          <xdr:spPr bwMode="auto">
            <a:xfrm>
              <a:off x="218" y="23"/>
              <a:ext cx="259" cy="46"/>
            </a:xfrm>
            <a:prstGeom prst="rect">
              <a:avLst/>
            </a:prstGeom>
            <a:noFill/>
            <a:ln w="9525">
              <a:noFill/>
              <a:miter lim="800000"/>
              <a:headEnd/>
              <a:tailEnd/>
            </a:ln>
          </xdr:spPr>
          <xdr:txBody>
            <a:bodyPr vertOverflow="clip" wrap="square" lIns="27432" tIns="27432" rIns="0" bIns="0" anchor="t" upright="1"/>
            <a:lstStyle/>
            <a:p>
              <a:pPr algn="l" rtl="0">
                <a:defRPr sz="1000"/>
              </a:pPr>
              <a:r>
                <a:rPr lang="zh-TW" altLang="en-US" sz="1200" b="0" i="0" u="none" strike="noStrike" baseline="0">
                  <a:solidFill>
                    <a:srgbClr val="000000"/>
                  </a:solidFill>
                  <a:latin typeface="新細明體"/>
                  <a:ea typeface="新細明體"/>
                </a:rPr>
                <a:t>  </a:t>
              </a:r>
              <a:r>
                <a:rPr lang="zh-TW" altLang="en-US" sz="1200" b="0" i="0" u="none" strike="noStrike" baseline="0">
                  <a:solidFill>
                    <a:srgbClr val="000000"/>
                  </a:solidFill>
                  <a:latin typeface="標楷體"/>
                  <a:ea typeface="標楷體"/>
                </a:rPr>
                <a:t>編製機關 臺東縣鹿野鄉公所民政課</a:t>
              </a:r>
            </a:p>
            <a:p>
              <a:pPr algn="l" rtl="0">
                <a:defRPr sz="1000"/>
              </a:pPr>
              <a:r>
                <a:rPr lang="zh-TW" altLang="en-US" sz="1200" b="0" i="0" u="none" strike="noStrike" baseline="0">
                  <a:solidFill>
                    <a:srgbClr val="000000"/>
                  </a:solidFill>
                  <a:latin typeface="標楷體"/>
                  <a:ea typeface="標楷體"/>
                </a:rPr>
                <a:t> 表    號        </a:t>
              </a:r>
              <a:r>
                <a:rPr lang="en-US" altLang="zh-TW" sz="1200" b="0" i="0" u="none" strike="noStrike" baseline="0">
                  <a:solidFill>
                    <a:srgbClr val="000000"/>
                  </a:solidFill>
                  <a:latin typeface="標楷體"/>
                  <a:ea typeface="標楷體"/>
                </a:rPr>
                <a:t>3314-03-01-3</a:t>
              </a:r>
            </a:p>
          </xdr:txBody>
        </xdr:sp>
        <xdr:sp macro="" textlink="">
          <xdr:nvSpPr>
            <xdr:cNvPr id="7" name="Line 4">
              <a:extLst>
                <a:ext uri="{FF2B5EF4-FFF2-40B4-BE49-F238E27FC236}">
                  <a16:creationId xmlns:a16="http://schemas.microsoft.com/office/drawing/2014/main" id="{1AB2A5BB-309B-7BB2-0B94-8F963FAB9502}"/>
                </a:ext>
              </a:extLst>
            </xdr:cNvPr>
            <xdr:cNvSpPr>
              <a:spLocks noChangeShapeType="1"/>
            </xdr:cNvSpPr>
          </xdr:nvSpPr>
          <xdr:spPr bwMode="auto">
            <a:xfrm>
              <a:off x="219" y="46"/>
              <a:ext cx="257" cy="0"/>
            </a:xfrm>
            <a:prstGeom prst="line">
              <a:avLst/>
            </a:prstGeom>
            <a:noFill/>
            <a:ln w="10160">
              <a:solidFill>
                <a:srgbClr val="000000"/>
              </a:solidFill>
              <a:round/>
              <a:headEnd/>
              <a:tailEnd/>
            </a:ln>
            <a:extLst>
              <a:ext uri="{909E8E84-426E-40DD-AFC4-6F175D3DCCD1}">
                <a14:hiddenFill xmlns:a14="http://schemas.microsoft.com/office/drawing/2010/main">
                  <a:noFill/>
                </a14:hiddenFill>
              </a:ext>
            </a:extLst>
          </xdr:spPr>
        </xdr:sp>
        <xdr:sp macro="" textlink="">
          <xdr:nvSpPr>
            <xdr:cNvPr id="8" name="Line 5">
              <a:extLst>
                <a:ext uri="{FF2B5EF4-FFF2-40B4-BE49-F238E27FC236}">
                  <a16:creationId xmlns:a16="http://schemas.microsoft.com/office/drawing/2014/main" id="{6976ACFF-E24F-52F7-9EA0-009E69CDBE8A}"/>
                </a:ext>
              </a:extLst>
            </xdr:cNvPr>
            <xdr:cNvSpPr>
              <a:spLocks noChangeShapeType="1"/>
            </xdr:cNvSpPr>
          </xdr:nvSpPr>
          <xdr:spPr bwMode="auto">
            <a:xfrm>
              <a:off x="477" y="25"/>
              <a:ext cx="0" cy="43"/>
            </a:xfrm>
            <a:prstGeom prst="line">
              <a:avLst/>
            </a:prstGeom>
            <a:noFill/>
            <a:ln w="10160">
              <a:solidFill>
                <a:srgbClr val="000000"/>
              </a:solidFill>
              <a:round/>
              <a:headEnd/>
              <a:tailEnd/>
            </a:ln>
            <a:extLst>
              <a:ext uri="{909E8E84-426E-40DD-AFC4-6F175D3DCCD1}">
                <a14:hiddenFill xmlns:a14="http://schemas.microsoft.com/office/drawing/2010/main">
                  <a:noFill/>
                </a14:hiddenFill>
              </a:ext>
            </a:extLst>
          </xdr:spPr>
        </xdr:sp>
        <xdr:sp macro="" textlink="">
          <xdr:nvSpPr>
            <xdr:cNvPr id="9" name="Line 6">
              <a:extLst>
                <a:ext uri="{FF2B5EF4-FFF2-40B4-BE49-F238E27FC236}">
                  <a16:creationId xmlns:a16="http://schemas.microsoft.com/office/drawing/2014/main" id="{AECE5FD6-648C-B46B-B620-3A6D8D390C0D}"/>
                </a:ext>
              </a:extLst>
            </xdr:cNvPr>
            <xdr:cNvSpPr>
              <a:spLocks noChangeShapeType="1"/>
            </xdr:cNvSpPr>
          </xdr:nvSpPr>
          <xdr:spPr bwMode="auto">
            <a:xfrm flipV="1">
              <a:off x="219" y="24"/>
              <a:ext cx="258" cy="0"/>
            </a:xfrm>
            <a:prstGeom prst="line">
              <a:avLst/>
            </a:prstGeom>
            <a:noFill/>
            <a:ln w="10160">
              <a:solidFill>
                <a:srgbClr val="000000"/>
              </a:solidFill>
              <a:round/>
              <a:headEnd/>
              <a:tailEnd/>
            </a:ln>
            <a:extLst>
              <a:ext uri="{909E8E84-426E-40DD-AFC4-6F175D3DCCD1}">
                <a14:hiddenFill xmlns:a14="http://schemas.microsoft.com/office/drawing/2010/main">
                  <a:noFill/>
                </a14:hiddenFill>
              </a:ext>
            </a:extLst>
          </xdr:spPr>
        </xdr:sp>
      </xdr:grpSp>
      <xdr:sp macro="" textlink="">
        <xdr:nvSpPr>
          <xdr:cNvPr id="4" name="Line 7">
            <a:extLst>
              <a:ext uri="{FF2B5EF4-FFF2-40B4-BE49-F238E27FC236}">
                <a16:creationId xmlns:a16="http://schemas.microsoft.com/office/drawing/2014/main" id="{CF9023CE-8EC6-779F-AA20-C66EA03A6AAE}"/>
              </a:ext>
            </a:extLst>
          </xdr:cNvPr>
          <xdr:cNvSpPr>
            <a:spLocks noChangeShapeType="1"/>
          </xdr:cNvSpPr>
        </xdr:nvSpPr>
        <xdr:spPr bwMode="auto">
          <a:xfrm>
            <a:off x="156" y="87"/>
            <a:ext cx="0" cy="45"/>
          </a:xfrm>
          <a:prstGeom prst="line">
            <a:avLst/>
          </a:prstGeom>
          <a:noFill/>
          <a:ln w="10160">
            <a:solidFill>
              <a:srgbClr val="000000"/>
            </a:solidFill>
            <a:round/>
            <a:headEnd/>
            <a:tailEnd/>
          </a:ln>
          <a:extLst>
            <a:ext uri="{909E8E84-426E-40DD-AFC4-6F175D3DCCD1}">
              <a14:hiddenFill xmlns:a14="http://schemas.microsoft.com/office/drawing/2010/main">
                <a:noFill/>
              </a14:hiddenFill>
            </a:ext>
          </a:extLst>
        </xdr:spPr>
      </xdr:sp>
      <xdr:sp macro="" textlink="">
        <xdr:nvSpPr>
          <xdr:cNvPr id="5" name="Line 8">
            <a:extLst>
              <a:ext uri="{FF2B5EF4-FFF2-40B4-BE49-F238E27FC236}">
                <a16:creationId xmlns:a16="http://schemas.microsoft.com/office/drawing/2014/main" id="{9572959F-50AD-085C-286D-53260D86CA18}"/>
              </a:ext>
            </a:extLst>
          </xdr:cNvPr>
          <xdr:cNvSpPr>
            <a:spLocks noChangeShapeType="1"/>
          </xdr:cNvSpPr>
        </xdr:nvSpPr>
        <xdr:spPr bwMode="auto">
          <a:xfrm>
            <a:off x="55" y="87"/>
            <a:ext cx="0" cy="45"/>
          </a:xfrm>
          <a:prstGeom prst="line">
            <a:avLst/>
          </a:prstGeom>
          <a:noFill/>
          <a:ln w="10160">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36</xdr:col>
      <xdr:colOff>30480</xdr:colOff>
      <xdr:row>0</xdr:row>
      <xdr:rowOff>0</xdr:rowOff>
    </xdr:from>
    <xdr:to>
      <xdr:col>41</xdr:col>
      <xdr:colOff>0</xdr:colOff>
      <xdr:row>2</xdr:row>
      <xdr:rowOff>22860</xdr:rowOff>
    </xdr:to>
    <xdr:grpSp>
      <xdr:nvGrpSpPr>
        <xdr:cNvPr id="10" name="Group 1">
          <a:extLst>
            <a:ext uri="{FF2B5EF4-FFF2-40B4-BE49-F238E27FC236}">
              <a16:creationId xmlns:a16="http://schemas.microsoft.com/office/drawing/2014/main" id="{8B455E98-8245-4965-B7D1-E5F47D5A7F9B}"/>
            </a:ext>
          </a:extLst>
        </xdr:cNvPr>
        <xdr:cNvGrpSpPr>
          <a:grpSpLocks/>
        </xdr:cNvGrpSpPr>
      </xdr:nvGrpSpPr>
      <xdr:grpSpPr bwMode="auto">
        <a:xfrm>
          <a:off x="19207480" y="0"/>
          <a:ext cx="2551853" cy="454660"/>
          <a:chOff x="54" y="86"/>
          <a:chExt cx="378" cy="48"/>
        </a:xfrm>
      </xdr:grpSpPr>
      <xdr:grpSp>
        <xdr:nvGrpSpPr>
          <xdr:cNvPr id="11" name="Group 2">
            <a:extLst>
              <a:ext uri="{FF2B5EF4-FFF2-40B4-BE49-F238E27FC236}">
                <a16:creationId xmlns:a16="http://schemas.microsoft.com/office/drawing/2014/main" id="{000BE0D7-3412-DBBF-CD33-743408699287}"/>
              </a:ext>
            </a:extLst>
          </xdr:cNvPr>
          <xdr:cNvGrpSpPr>
            <a:grpSpLocks/>
          </xdr:cNvGrpSpPr>
        </xdr:nvGrpSpPr>
        <xdr:grpSpPr bwMode="auto">
          <a:xfrm>
            <a:off x="54" y="86"/>
            <a:ext cx="378" cy="48"/>
            <a:chOff x="218" y="23"/>
            <a:chExt cx="259" cy="46"/>
          </a:xfrm>
        </xdr:grpSpPr>
        <xdr:sp macro="" textlink="">
          <xdr:nvSpPr>
            <xdr:cNvPr id="14" name="Rectangle 3">
              <a:extLst>
                <a:ext uri="{FF2B5EF4-FFF2-40B4-BE49-F238E27FC236}">
                  <a16:creationId xmlns:a16="http://schemas.microsoft.com/office/drawing/2014/main" id="{759A1A9F-E2E6-2552-7085-A8008316B6F5}"/>
                </a:ext>
              </a:extLst>
            </xdr:cNvPr>
            <xdr:cNvSpPr>
              <a:spLocks noChangeArrowheads="1"/>
            </xdr:cNvSpPr>
          </xdr:nvSpPr>
          <xdr:spPr bwMode="auto">
            <a:xfrm>
              <a:off x="218" y="23"/>
              <a:ext cx="259" cy="46"/>
            </a:xfrm>
            <a:prstGeom prst="rect">
              <a:avLst/>
            </a:prstGeom>
            <a:noFill/>
            <a:ln w="9525">
              <a:noFill/>
              <a:miter lim="800000"/>
              <a:headEnd/>
              <a:tailEnd/>
            </a:ln>
          </xdr:spPr>
          <xdr:txBody>
            <a:bodyPr vertOverflow="clip" wrap="square" lIns="27432" tIns="27432" rIns="0" bIns="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lang="zh-TW" altLang="en-US" sz="1200" b="0" i="0" u="none" strike="noStrike" baseline="0">
                  <a:solidFill>
                    <a:srgbClr val="000000"/>
                  </a:solidFill>
                  <a:latin typeface="新細明體"/>
                  <a:ea typeface="新細明體"/>
                </a:rPr>
                <a:t>  </a:t>
              </a:r>
              <a:r>
                <a:rPr lang="zh-TW" altLang="en-US" sz="1200" b="0" i="0" u="none" strike="noStrike" baseline="0">
                  <a:solidFill>
                    <a:srgbClr val="000000"/>
                  </a:solidFill>
                  <a:latin typeface="標楷體"/>
                  <a:ea typeface="標楷體"/>
                </a:rPr>
                <a:t>編製機關 </a:t>
              </a:r>
              <a:r>
                <a:rPr kumimoji="0" lang="zh-TW" altLang="en-US" sz="1200" b="0" i="0" u="none" strike="noStrike" kern="0" cap="none" spc="0" normalizeH="0" baseline="0" noProof="0">
                  <a:ln>
                    <a:noFill/>
                  </a:ln>
                  <a:solidFill>
                    <a:srgbClr val="000000"/>
                  </a:solidFill>
                  <a:effectLst/>
                  <a:uLnTx/>
                  <a:uFillTx/>
                  <a:latin typeface="標楷體"/>
                  <a:ea typeface="標楷體"/>
                  <a:cs typeface="+mn-cs"/>
                </a:rPr>
                <a:t>臺東縣鹿野鄉公所民政課</a:t>
              </a:r>
            </a:p>
            <a:p>
              <a:pPr algn="l" rtl="0">
                <a:defRPr sz="1000"/>
              </a:pPr>
              <a:r>
                <a:rPr lang="zh-TW" altLang="en-US" sz="1200" b="0" i="0" u="none" strike="noStrike" baseline="0">
                  <a:solidFill>
                    <a:srgbClr val="000000"/>
                  </a:solidFill>
                  <a:latin typeface="標楷體"/>
                  <a:ea typeface="標楷體"/>
                </a:rPr>
                <a:t> 表    號        </a:t>
              </a:r>
              <a:r>
                <a:rPr lang="en-US" altLang="zh-TW" sz="1200" b="0" i="0" u="none" strike="noStrike" baseline="0">
                  <a:solidFill>
                    <a:srgbClr val="000000"/>
                  </a:solidFill>
                  <a:latin typeface="標楷體"/>
                  <a:ea typeface="標楷體"/>
                </a:rPr>
                <a:t>3314-03-01-3</a:t>
              </a:r>
            </a:p>
          </xdr:txBody>
        </xdr:sp>
        <xdr:sp macro="" textlink="">
          <xdr:nvSpPr>
            <xdr:cNvPr id="15" name="Line 4">
              <a:extLst>
                <a:ext uri="{FF2B5EF4-FFF2-40B4-BE49-F238E27FC236}">
                  <a16:creationId xmlns:a16="http://schemas.microsoft.com/office/drawing/2014/main" id="{A48F4B08-A37F-5490-D7F1-370E2B721BCE}"/>
                </a:ext>
              </a:extLst>
            </xdr:cNvPr>
            <xdr:cNvSpPr>
              <a:spLocks noChangeShapeType="1"/>
            </xdr:cNvSpPr>
          </xdr:nvSpPr>
          <xdr:spPr bwMode="auto">
            <a:xfrm>
              <a:off x="219" y="46"/>
              <a:ext cx="257" cy="0"/>
            </a:xfrm>
            <a:prstGeom prst="line">
              <a:avLst/>
            </a:prstGeom>
            <a:noFill/>
            <a:ln w="10160">
              <a:solidFill>
                <a:srgbClr val="000000"/>
              </a:solidFill>
              <a:round/>
              <a:headEnd/>
              <a:tailEnd/>
            </a:ln>
            <a:extLst>
              <a:ext uri="{909E8E84-426E-40DD-AFC4-6F175D3DCCD1}">
                <a14:hiddenFill xmlns:a14="http://schemas.microsoft.com/office/drawing/2010/main">
                  <a:noFill/>
                </a14:hiddenFill>
              </a:ext>
            </a:extLst>
          </xdr:spPr>
        </xdr:sp>
        <xdr:sp macro="" textlink="">
          <xdr:nvSpPr>
            <xdr:cNvPr id="16" name="Line 5">
              <a:extLst>
                <a:ext uri="{FF2B5EF4-FFF2-40B4-BE49-F238E27FC236}">
                  <a16:creationId xmlns:a16="http://schemas.microsoft.com/office/drawing/2014/main" id="{A66033D8-5B27-CA54-57D7-C70718EA5D79}"/>
                </a:ext>
              </a:extLst>
            </xdr:cNvPr>
            <xdr:cNvSpPr>
              <a:spLocks noChangeShapeType="1"/>
            </xdr:cNvSpPr>
          </xdr:nvSpPr>
          <xdr:spPr bwMode="auto">
            <a:xfrm>
              <a:off x="477" y="25"/>
              <a:ext cx="0" cy="43"/>
            </a:xfrm>
            <a:prstGeom prst="line">
              <a:avLst/>
            </a:prstGeom>
            <a:noFill/>
            <a:ln w="10160">
              <a:solidFill>
                <a:srgbClr val="000000"/>
              </a:solidFill>
              <a:round/>
              <a:headEnd/>
              <a:tailEnd/>
            </a:ln>
            <a:extLst>
              <a:ext uri="{909E8E84-426E-40DD-AFC4-6F175D3DCCD1}">
                <a14:hiddenFill xmlns:a14="http://schemas.microsoft.com/office/drawing/2010/main">
                  <a:noFill/>
                </a14:hiddenFill>
              </a:ext>
            </a:extLst>
          </xdr:spPr>
        </xdr:sp>
        <xdr:sp macro="" textlink="">
          <xdr:nvSpPr>
            <xdr:cNvPr id="17" name="Line 6">
              <a:extLst>
                <a:ext uri="{FF2B5EF4-FFF2-40B4-BE49-F238E27FC236}">
                  <a16:creationId xmlns:a16="http://schemas.microsoft.com/office/drawing/2014/main" id="{A1D09F69-784E-CC68-5738-2A009849A9E5}"/>
                </a:ext>
              </a:extLst>
            </xdr:cNvPr>
            <xdr:cNvSpPr>
              <a:spLocks noChangeShapeType="1"/>
            </xdr:cNvSpPr>
          </xdr:nvSpPr>
          <xdr:spPr bwMode="auto">
            <a:xfrm flipV="1">
              <a:off x="219" y="24"/>
              <a:ext cx="258" cy="0"/>
            </a:xfrm>
            <a:prstGeom prst="line">
              <a:avLst/>
            </a:prstGeom>
            <a:noFill/>
            <a:ln w="10160">
              <a:solidFill>
                <a:srgbClr val="000000"/>
              </a:solidFill>
              <a:round/>
              <a:headEnd/>
              <a:tailEnd/>
            </a:ln>
            <a:extLst>
              <a:ext uri="{909E8E84-426E-40DD-AFC4-6F175D3DCCD1}">
                <a14:hiddenFill xmlns:a14="http://schemas.microsoft.com/office/drawing/2010/main">
                  <a:noFill/>
                </a14:hiddenFill>
              </a:ext>
            </a:extLst>
          </xdr:spPr>
        </xdr:sp>
      </xdr:grpSp>
      <xdr:sp macro="" textlink="">
        <xdr:nvSpPr>
          <xdr:cNvPr id="12" name="Line 7">
            <a:extLst>
              <a:ext uri="{FF2B5EF4-FFF2-40B4-BE49-F238E27FC236}">
                <a16:creationId xmlns:a16="http://schemas.microsoft.com/office/drawing/2014/main" id="{9DFBD303-67AF-9628-C97B-4D3D20229B01}"/>
              </a:ext>
            </a:extLst>
          </xdr:cNvPr>
          <xdr:cNvSpPr>
            <a:spLocks noChangeShapeType="1"/>
          </xdr:cNvSpPr>
        </xdr:nvSpPr>
        <xdr:spPr bwMode="auto">
          <a:xfrm>
            <a:off x="156" y="87"/>
            <a:ext cx="0" cy="45"/>
          </a:xfrm>
          <a:prstGeom prst="line">
            <a:avLst/>
          </a:prstGeom>
          <a:noFill/>
          <a:ln w="10160">
            <a:solidFill>
              <a:srgbClr val="000000"/>
            </a:solidFill>
            <a:round/>
            <a:headEnd/>
            <a:tailEnd/>
          </a:ln>
          <a:extLst>
            <a:ext uri="{909E8E84-426E-40DD-AFC4-6F175D3DCCD1}">
              <a14:hiddenFill xmlns:a14="http://schemas.microsoft.com/office/drawing/2010/main">
                <a:noFill/>
              </a14:hiddenFill>
            </a:ext>
          </a:extLst>
        </xdr:spPr>
      </xdr:sp>
      <xdr:sp macro="" textlink="">
        <xdr:nvSpPr>
          <xdr:cNvPr id="13" name="Line 8">
            <a:extLst>
              <a:ext uri="{FF2B5EF4-FFF2-40B4-BE49-F238E27FC236}">
                <a16:creationId xmlns:a16="http://schemas.microsoft.com/office/drawing/2014/main" id="{328431A2-97B4-559B-091E-8C1393BFA9E7}"/>
              </a:ext>
            </a:extLst>
          </xdr:cNvPr>
          <xdr:cNvSpPr>
            <a:spLocks noChangeShapeType="1"/>
          </xdr:cNvSpPr>
        </xdr:nvSpPr>
        <xdr:spPr bwMode="auto">
          <a:xfrm>
            <a:off x="55" y="87"/>
            <a:ext cx="0" cy="45"/>
          </a:xfrm>
          <a:prstGeom prst="line">
            <a:avLst/>
          </a:prstGeom>
          <a:noFill/>
          <a:ln w="10160">
            <a:solidFill>
              <a:srgbClr val="000000"/>
            </a:solidFill>
            <a:round/>
            <a:headEnd/>
            <a:tailEnd/>
          </a:ln>
          <a:extLst>
            <a:ext uri="{909E8E84-426E-40DD-AFC4-6F175D3DCCD1}">
              <a14:hiddenFill xmlns:a14="http://schemas.microsoft.com/office/drawing/2010/main">
                <a:noFill/>
              </a14:hiddenFill>
            </a:ext>
          </a:extLst>
        </xdr:spPr>
      </xdr:sp>
    </xdr:grpSp>
    <xdr:clientData/>
  </xdr:twoCellAnchor>
</xdr:wsDr>
</file>

<file path=xl/drawings/drawing33.xml><?xml version="1.0" encoding="utf-8"?>
<xdr:wsDr xmlns:xdr="http://schemas.openxmlformats.org/drawingml/2006/spreadsheetDrawing" xmlns:a="http://schemas.openxmlformats.org/drawingml/2006/main">
  <xdr:twoCellAnchor>
    <xdr:from>
      <xdr:col>0</xdr:col>
      <xdr:colOff>-12237720</xdr:colOff>
      <xdr:row>0</xdr:row>
      <xdr:rowOff>-11788140</xdr:rowOff>
    </xdr:from>
    <xdr:to>
      <xdr:col>0</xdr:col>
      <xdr:colOff>-12230100</xdr:colOff>
      <xdr:row>0</xdr:row>
      <xdr:rowOff>-11490960</xdr:rowOff>
    </xdr:to>
    <xdr:grpSp>
      <xdr:nvGrpSpPr>
        <xdr:cNvPr id="2" name="Group 1">
          <a:extLst>
            <a:ext uri="{FF2B5EF4-FFF2-40B4-BE49-F238E27FC236}">
              <a16:creationId xmlns:a16="http://schemas.microsoft.com/office/drawing/2014/main" id="{3269ADBB-7A8F-40A8-91D1-8D852E6C5194}"/>
            </a:ext>
          </a:extLst>
        </xdr:cNvPr>
        <xdr:cNvGrpSpPr>
          <a:grpSpLocks/>
        </xdr:cNvGrpSpPr>
      </xdr:nvGrpSpPr>
      <xdr:grpSpPr bwMode="auto">
        <a:xfrm>
          <a:off x="-12237720" y="-11788140"/>
          <a:ext cx="7620" cy="297180"/>
          <a:chOff x="-18618" y="-18565"/>
          <a:chExt cx="10" cy="457"/>
        </a:xfrm>
      </xdr:grpSpPr>
      <xdr:grpSp>
        <xdr:nvGrpSpPr>
          <xdr:cNvPr id="3" name="Group 2">
            <a:extLst>
              <a:ext uri="{FF2B5EF4-FFF2-40B4-BE49-F238E27FC236}">
                <a16:creationId xmlns:a16="http://schemas.microsoft.com/office/drawing/2014/main" id="{A771E84B-038E-EA2F-B1C6-2686AE022D68}"/>
              </a:ext>
            </a:extLst>
          </xdr:cNvPr>
          <xdr:cNvGrpSpPr>
            <a:grpSpLocks/>
          </xdr:cNvGrpSpPr>
        </xdr:nvGrpSpPr>
        <xdr:grpSpPr bwMode="auto">
          <a:xfrm>
            <a:off x="-18618" y="-18564"/>
            <a:ext cx="10" cy="456"/>
            <a:chOff x="-18618" y="-18564"/>
            <a:chExt cx="10" cy="456"/>
          </a:xfrm>
        </xdr:grpSpPr>
        <xdr:sp macro="" textlink="" fLocksText="0">
          <xdr:nvSpPr>
            <xdr:cNvPr id="6" name="Rectangle 3">
              <a:extLst>
                <a:ext uri="{FF2B5EF4-FFF2-40B4-BE49-F238E27FC236}">
                  <a16:creationId xmlns:a16="http://schemas.microsoft.com/office/drawing/2014/main" id="{8B370494-0728-878D-47E7-0A0E9C1351F0}"/>
                </a:ext>
              </a:extLst>
            </xdr:cNvPr>
            <xdr:cNvSpPr>
              <a:spLocks noChangeArrowheads="1"/>
            </xdr:cNvSpPr>
          </xdr:nvSpPr>
          <xdr:spPr bwMode="auto">
            <a:xfrm>
              <a:off x="-18618" y="-18108"/>
              <a:ext cx="0" cy="0"/>
            </a:xfrm>
            <a:prstGeom prst="rect">
              <a:avLst/>
            </a:prstGeom>
            <a:noFill/>
            <a:ln w="9525" cap="flat">
              <a:noFill/>
              <a:round/>
              <a:headEnd/>
              <a:tailEnd/>
            </a:ln>
            <a:effectLst/>
          </xdr:spPr>
          <xdr:txBody>
            <a:bodyPr vertOverflow="clip" wrap="square" lIns="27360" tIns="27360" rIns="0" bIns="0" anchor="t" upright="1"/>
            <a:lstStyle/>
            <a:p>
              <a:pPr algn="l" rtl="0">
                <a:defRPr sz="1000"/>
              </a:pPr>
              <a:r>
                <a:rPr lang="zh-TW" altLang="en-US" sz="1200" b="0" i="0" strike="noStrike">
                  <a:solidFill>
                    <a:srgbClr val="000000"/>
                  </a:solidFill>
                  <a:latin typeface="新細明體"/>
                  <a:ea typeface="新細明體"/>
                </a:rPr>
                <a:t>  </a:t>
              </a:r>
              <a:r>
                <a:rPr lang="zh-TW" altLang="en-US" sz="1200" b="0" i="0" strike="noStrike">
                  <a:solidFill>
                    <a:srgbClr val="000000"/>
                  </a:solidFill>
                  <a:latin typeface="標楷體"/>
                  <a:ea typeface="標楷體"/>
                </a:rPr>
                <a:t>編製機關    直轄市、縣</a:t>
              </a:r>
              <a:r>
                <a:rPr lang="en-US" altLang="zh-TW" sz="1200" b="0" i="0" strike="noStrike">
                  <a:solidFill>
                    <a:srgbClr val="000000"/>
                  </a:solidFill>
                  <a:latin typeface="標楷體"/>
                  <a:ea typeface="標楷體"/>
                </a:rPr>
                <a:t>(</a:t>
              </a:r>
              <a:r>
                <a:rPr lang="zh-TW" altLang="en-US" sz="1200" b="0" i="0" strike="noStrike">
                  <a:solidFill>
                    <a:srgbClr val="000000"/>
                  </a:solidFill>
                  <a:latin typeface="標楷體"/>
                  <a:ea typeface="標楷體"/>
                </a:rPr>
                <a:t>市</a:t>
              </a:r>
              <a:r>
                <a:rPr lang="en-US" altLang="zh-TW" sz="1200" b="0" i="0" strike="noStrike">
                  <a:solidFill>
                    <a:srgbClr val="000000"/>
                  </a:solidFill>
                  <a:latin typeface="標楷體"/>
                  <a:ea typeface="標楷體"/>
                </a:rPr>
                <a:t>)</a:t>
              </a:r>
              <a:r>
                <a:rPr lang="zh-TW" altLang="en-US" sz="1200" b="0" i="0" strike="noStrike">
                  <a:solidFill>
                    <a:srgbClr val="000000"/>
                  </a:solidFill>
                  <a:latin typeface="標楷體"/>
                  <a:ea typeface="標楷體"/>
                </a:rPr>
                <a:t>政府</a:t>
              </a:r>
            </a:p>
            <a:p>
              <a:pPr algn="l" rtl="0">
                <a:defRPr sz="1000"/>
              </a:pPr>
              <a:r>
                <a:rPr lang="zh-TW" altLang="en-US" sz="1200" b="0" i="0" strike="noStrike">
                  <a:solidFill>
                    <a:srgbClr val="000000"/>
                  </a:solidFill>
                  <a:latin typeface="標楷體"/>
                  <a:ea typeface="標楷體"/>
                </a:rPr>
                <a:t> 表    號        </a:t>
              </a:r>
              <a:r>
                <a:rPr lang="en-US" altLang="zh-TW" sz="1200" b="0" i="0" strike="noStrike">
                  <a:solidFill>
                    <a:srgbClr val="000000"/>
                  </a:solidFill>
                  <a:latin typeface="標楷體"/>
                  <a:ea typeface="標楷體"/>
                </a:rPr>
                <a:t>3314-04-01-2</a:t>
              </a:r>
            </a:p>
          </xdr:txBody>
        </xdr:sp>
        <xdr:sp macro="" textlink="">
          <xdr:nvSpPr>
            <xdr:cNvPr id="7" name="Line 4">
              <a:extLst>
                <a:ext uri="{FF2B5EF4-FFF2-40B4-BE49-F238E27FC236}">
                  <a16:creationId xmlns:a16="http://schemas.microsoft.com/office/drawing/2014/main" id="{88BB0C7C-B10E-14D1-3C2C-8683C4FD7B67}"/>
                </a:ext>
              </a:extLst>
            </xdr:cNvPr>
            <xdr:cNvSpPr>
              <a:spLocks noChangeShapeType="1"/>
            </xdr:cNvSpPr>
          </xdr:nvSpPr>
          <xdr:spPr bwMode="auto">
            <a:xfrm>
              <a:off x="-18618" y="-18342"/>
              <a:ext cx="10" cy="0"/>
            </a:xfrm>
            <a:prstGeom prst="line">
              <a:avLst/>
            </a:prstGeom>
            <a:noFill/>
            <a:ln w="10080" cap="sq">
              <a:solidFill>
                <a:srgbClr val="000000"/>
              </a:solidFill>
              <a:miter lim="800000"/>
              <a:headEnd/>
              <a:tailEnd/>
            </a:ln>
            <a:extLst>
              <a:ext uri="{909E8E84-426E-40DD-AFC4-6F175D3DCCD1}">
                <a14:hiddenFill xmlns:a14="http://schemas.microsoft.com/office/drawing/2010/main">
                  <a:noFill/>
                </a14:hiddenFill>
              </a:ext>
            </a:extLst>
          </xdr:spPr>
        </xdr:sp>
        <xdr:sp macro="" textlink="">
          <xdr:nvSpPr>
            <xdr:cNvPr id="8" name="Line 5">
              <a:extLst>
                <a:ext uri="{FF2B5EF4-FFF2-40B4-BE49-F238E27FC236}">
                  <a16:creationId xmlns:a16="http://schemas.microsoft.com/office/drawing/2014/main" id="{2E93EB4B-1D2F-4375-1CA0-784CD71D5BB6}"/>
                </a:ext>
              </a:extLst>
            </xdr:cNvPr>
            <xdr:cNvSpPr>
              <a:spLocks noChangeShapeType="1"/>
            </xdr:cNvSpPr>
          </xdr:nvSpPr>
          <xdr:spPr bwMode="auto">
            <a:xfrm>
              <a:off x="-18607" y="-18553"/>
              <a:ext cx="0" cy="432"/>
            </a:xfrm>
            <a:prstGeom prst="line">
              <a:avLst/>
            </a:prstGeom>
            <a:noFill/>
            <a:ln w="10080" cap="sq">
              <a:solidFill>
                <a:srgbClr val="000000"/>
              </a:solidFill>
              <a:miter lim="800000"/>
              <a:headEnd/>
              <a:tailEnd/>
            </a:ln>
            <a:extLst>
              <a:ext uri="{909E8E84-426E-40DD-AFC4-6F175D3DCCD1}">
                <a14:hiddenFill xmlns:a14="http://schemas.microsoft.com/office/drawing/2010/main">
                  <a:noFill/>
                </a14:hiddenFill>
              </a:ext>
            </a:extLst>
          </xdr:spPr>
        </xdr:sp>
        <xdr:sp macro="" textlink="">
          <xdr:nvSpPr>
            <xdr:cNvPr id="9" name="Line 6">
              <a:extLst>
                <a:ext uri="{FF2B5EF4-FFF2-40B4-BE49-F238E27FC236}">
                  <a16:creationId xmlns:a16="http://schemas.microsoft.com/office/drawing/2014/main" id="{EA1951B3-83D7-65B7-0900-CF84019DDA75}"/>
                </a:ext>
              </a:extLst>
            </xdr:cNvPr>
            <xdr:cNvSpPr>
              <a:spLocks noChangeShapeType="1"/>
            </xdr:cNvSpPr>
          </xdr:nvSpPr>
          <xdr:spPr bwMode="auto">
            <a:xfrm>
              <a:off x="-18618" y="-18564"/>
              <a:ext cx="10" cy="0"/>
            </a:xfrm>
            <a:prstGeom prst="line">
              <a:avLst/>
            </a:prstGeom>
            <a:noFill/>
            <a:ln w="10080" cap="sq">
              <a:solidFill>
                <a:srgbClr val="000000"/>
              </a:solidFill>
              <a:miter lim="800000"/>
              <a:headEnd/>
              <a:tailEnd/>
            </a:ln>
            <a:extLst>
              <a:ext uri="{909E8E84-426E-40DD-AFC4-6F175D3DCCD1}">
                <a14:hiddenFill xmlns:a14="http://schemas.microsoft.com/office/drawing/2010/main">
                  <a:noFill/>
                </a14:hiddenFill>
              </a:ext>
            </a:extLst>
          </xdr:spPr>
        </xdr:sp>
      </xdr:grpSp>
      <xdr:sp macro="" textlink="">
        <xdr:nvSpPr>
          <xdr:cNvPr id="4" name="Line 7">
            <a:extLst>
              <a:ext uri="{FF2B5EF4-FFF2-40B4-BE49-F238E27FC236}">
                <a16:creationId xmlns:a16="http://schemas.microsoft.com/office/drawing/2014/main" id="{FCB79440-6DAF-CE6C-4565-7A796CF9616D}"/>
              </a:ext>
            </a:extLst>
          </xdr:cNvPr>
          <xdr:cNvSpPr>
            <a:spLocks noChangeShapeType="1"/>
          </xdr:cNvSpPr>
        </xdr:nvSpPr>
        <xdr:spPr bwMode="auto">
          <a:xfrm>
            <a:off x="-18615" y="-18565"/>
            <a:ext cx="0" cy="443"/>
          </a:xfrm>
          <a:prstGeom prst="line">
            <a:avLst/>
          </a:prstGeom>
          <a:noFill/>
          <a:ln w="10080" cap="sq">
            <a:solidFill>
              <a:srgbClr val="000000"/>
            </a:solidFill>
            <a:miter lim="800000"/>
            <a:headEnd/>
            <a:tailEnd/>
          </a:ln>
          <a:extLst>
            <a:ext uri="{909E8E84-426E-40DD-AFC4-6F175D3DCCD1}">
              <a14:hiddenFill xmlns:a14="http://schemas.microsoft.com/office/drawing/2010/main">
                <a:noFill/>
              </a14:hiddenFill>
            </a:ext>
          </a:extLst>
        </xdr:spPr>
      </xdr:sp>
      <xdr:sp macro="" textlink="">
        <xdr:nvSpPr>
          <xdr:cNvPr id="5" name="Line 8">
            <a:extLst>
              <a:ext uri="{FF2B5EF4-FFF2-40B4-BE49-F238E27FC236}">
                <a16:creationId xmlns:a16="http://schemas.microsoft.com/office/drawing/2014/main" id="{95C2AF30-776F-05EB-5EB2-45E7C394235B}"/>
              </a:ext>
            </a:extLst>
          </xdr:cNvPr>
          <xdr:cNvSpPr>
            <a:spLocks noChangeShapeType="1"/>
          </xdr:cNvSpPr>
        </xdr:nvSpPr>
        <xdr:spPr bwMode="auto">
          <a:xfrm>
            <a:off x="-18618" y="-18565"/>
            <a:ext cx="0" cy="443"/>
          </a:xfrm>
          <a:prstGeom prst="line">
            <a:avLst/>
          </a:prstGeom>
          <a:noFill/>
          <a:ln w="10080" cap="sq">
            <a:solidFill>
              <a:srgbClr val="000000"/>
            </a:solidFill>
            <a:miter lim="800000"/>
            <a:headEnd/>
            <a:tailEnd/>
          </a:ln>
          <a:extLst>
            <a:ext uri="{909E8E84-426E-40DD-AFC4-6F175D3DCCD1}">
              <a14:hiddenFill xmlns:a14="http://schemas.microsoft.com/office/drawing/2010/main">
                <a:noFill/>
              </a14:hiddenFill>
            </a:ext>
          </a:extLst>
        </xdr:spPr>
      </xdr:sp>
    </xdr:grpSp>
    <xdr:clientData/>
  </xdr:twoCellAnchor>
  <xdr:twoCellAnchor>
    <xdr:from>
      <xdr:col>0</xdr:col>
      <xdr:colOff>-12237720</xdr:colOff>
      <xdr:row>0</xdr:row>
      <xdr:rowOff>-11940540</xdr:rowOff>
    </xdr:from>
    <xdr:to>
      <xdr:col>0</xdr:col>
      <xdr:colOff>-12237720</xdr:colOff>
      <xdr:row>0</xdr:row>
      <xdr:rowOff>-11940540</xdr:rowOff>
    </xdr:to>
    <xdr:grpSp>
      <xdr:nvGrpSpPr>
        <xdr:cNvPr id="10" name="Group 1">
          <a:extLst>
            <a:ext uri="{FF2B5EF4-FFF2-40B4-BE49-F238E27FC236}">
              <a16:creationId xmlns:a16="http://schemas.microsoft.com/office/drawing/2014/main" id="{8B1DDB8C-800A-468A-ACBA-8ACD6D4DF767}"/>
            </a:ext>
          </a:extLst>
        </xdr:cNvPr>
        <xdr:cNvGrpSpPr>
          <a:grpSpLocks/>
        </xdr:cNvGrpSpPr>
      </xdr:nvGrpSpPr>
      <xdr:grpSpPr bwMode="auto">
        <a:xfrm>
          <a:off x="-12237720" y="-11940540"/>
          <a:ext cx="0" cy="0"/>
          <a:chOff x="-12237720" y="-11940540"/>
          <a:chExt cx="0" cy="0"/>
        </a:xfrm>
      </xdr:grpSpPr>
      <xdr:grpSp>
        <xdr:nvGrpSpPr>
          <xdr:cNvPr id="11" name="Group 2">
            <a:extLst>
              <a:ext uri="{FF2B5EF4-FFF2-40B4-BE49-F238E27FC236}">
                <a16:creationId xmlns:a16="http://schemas.microsoft.com/office/drawing/2014/main" id="{30EE8086-693E-3868-87D1-51FEA1D459DB}"/>
              </a:ext>
            </a:extLst>
          </xdr:cNvPr>
          <xdr:cNvGrpSpPr>
            <a:grpSpLocks/>
          </xdr:cNvGrpSpPr>
        </xdr:nvGrpSpPr>
        <xdr:grpSpPr bwMode="auto">
          <a:xfrm>
            <a:off x="-18618" y="-18812"/>
            <a:ext cx="0" cy="0"/>
            <a:chOff x="-18618" y="-18812"/>
            <a:chExt cx="0" cy="0"/>
          </a:xfrm>
        </xdr:grpSpPr>
        <xdr:sp macro="" textlink="" fLocksText="0">
          <xdr:nvSpPr>
            <xdr:cNvPr id="14" name="Rectangle 3">
              <a:extLst>
                <a:ext uri="{FF2B5EF4-FFF2-40B4-BE49-F238E27FC236}">
                  <a16:creationId xmlns:a16="http://schemas.microsoft.com/office/drawing/2014/main" id="{0CE5938B-506A-6294-C0E7-12AA457712A4}"/>
                </a:ext>
              </a:extLst>
            </xdr:cNvPr>
            <xdr:cNvSpPr>
              <a:spLocks noChangeArrowheads="1"/>
            </xdr:cNvSpPr>
          </xdr:nvSpPr>
          <xdr:spPr bwMode="auto">
            <a:xfrm>
              <a:off x="15132603552360" y="-16076951775420"/>
              <a:ext cx="0" cy="0"/>
            </a:xfrm>
            <a:prstGeom prst="rect">
              <a:avLst/>
            </a:prstGeom>
            <a:noFill/>
            <a:ln w="9525" cap="flat">
              <a:noFill/>
              <a:round/>
              <a:headEnd/>
              <a:tailEnd/>
            </a:ln>
            <a:effectLst/>
          </xdr:spPr>
          <xdr:txBody>
            <a:bodyPr vertOverflow="clip" wrap="square" lIns="27360" tIns="27360" rIns="0" bIns="0" anchor="t" upright="1"/>
            <a:lstStyle/>
            <a:p>
              <a:pPr algn="l" rtl="0">
                <a:defRPr sz="1000"/>
              </a:pPr>
              <a:r>
                <a:rPr lang="zh-TW" altLang="en-US" sz="1200" b="0" i="0" strike="noStrike">
                  <a:solidFill>
                    <a:srgbClr val="000000"/>
                  </a:solidFill>
                  <a:latin typeface="新細明體"/>
                  <a:ea typeface="新細明體"/>
                </a:rPr>
                <a:t>  </a:t>
              </a:r>
              <a:r>
                <a:rPr lang="zh-TW" altLang="en-US" sz="1200" b="0" i="0" strike="noStrike">
                  <a:solidFill>
                    <a:srgbClr val="000000"/>
                  </a:solidFill>
                  <a:latin typeface="標楷體"/>
                  <a:ea typeface="標楷體"/>
                </a:rPr>
                <a:t>編製機關    直轄市、縣</a:t>
              </a:r>
              <a:r>
                <a:rPr lang="en-US" altLang="zh-TW" sz="1200" b="0" i="0" strike="noStrike">
                  <a:solidFill>
                    <a:srgbClr val="000000"/>
                  </a:solidFill>
                  <a:latin typeface="標楷體"/>
                  <a:ea typeface="標楷體"/>
                </a:rPr>
                <a:t>(</a:t>
              </a:r>
              <a:r>
                <a:rPr lang="zh-TW" altLang="en-US" sz="1200" b="0" i="0" strike="noStrike">
                  <a:solidFill>
                    <a:srgbClr val="000000"/>
                  </a:solidFill>
                  <a:latin typeface="標楷體"/>
                  <a:ea typeface="標楷體"/>
                </a:rPr>
                <a:t>市</a:t>
              </a:r>
              <a:r>
                <a:rPr lang="en-US" altLang="zh-TW" sz="1200" b="0" i="0" strike="noStrike">
                  <a:solidFill>
                    <a:srgbClr val="000000"/>
                  </a:solidFill>
                  <a:latin typeface="標楷體"/>
                  <a:ea typeface="標楷體"/>
                </a:rPr>
                <a:t>)</a:t>
              </a:r>
              <a:r>
                <a:rPr lang="zh-TW" altLang="en-US" sz="1200" b="0" i="0" strike="noStrike">
                  <a:solidFill>
                    <a:srgbClr val="000000"/>
                  </a:solidFill>
                  <a:latin typeface="標楷體"/>
                  <a:ea typeface="標楷體"/>
                </a:rPr>
                <a:t>政府</a:t>
              </a:r>
            </a:p>
            <a:p>
              <a:pPr algn="l" rtl="0">
                <a:defRPr sz="1000"/>
              </a:pPr>
              <a:r>
                <a:rPr lang="zh-TW" altLang="en-US" sz="1200" b="0" i="0" strike="noStrike">
                  <a:solidFill>
                    <a:srgbClr val="000000"/>
                  </a:solidFill>
                  <a:latin typeface="標楷體"/>
                  <a:ea typeface="標楷體"/>
                </a:rPr>
                <a:t> 表    號        </a:t>
              </a:r>
              <a:r>
                <a:rPr lang="en-US" altLang="zh-TW" sz="1200" b="0" i="0" strike="noStrike">
                  <a:solidFill>
                    <a:srgbClr val="000000"/>
                  </a:solidFill>
                  <a:latin typeface="標楷體"/>
                  <a:ea typeface="標楷體"/>
                </a:rPr>
                <a:t>3314-04-01-2</a:t>
              </a:r>
            </a:p>
          </xdr:txBody>
        </xdr:sp>
        <xdr:sp macro="" textlink="">
          <xdr:nvSpPr>
            <xdr:cNvPr id="15" name="Line 4">
              <a:extLst>
                <a:ext uri="{FF2B5EF4-FFF2-40B4-BE49-F238E27FC236}">
                  <a16:creationId xmlns:a16="http://schemas.microsoft.com/office/drawing/2014/main" id="{623D6839-1F74-3BB5-66E7-8E109037D70B}"/>
                </a:ext>
              </a:extLst>
            </xdr:cNvPr>
            <xdr:cNvSpPr>
              <a:spLocks noChangeShapeType="1"/>
            </xdr:cNvSpPr>
          </xdr:nvSpPr>
          <xdr:spPr bwMode="auto">
            <a:xfrm>
              <a:off x="-18618" y="-18812"/>
              <a:ext cx="0" cy="0"/>
            </a:xfrm>
            <a:prstGeom prst="line">
              <a:avLst/>
            </a:prstGeom>
            <a:noFill/>
            <a:ln w="10080" cap="sq">
              <a:solidFill>
                <a:srgbClr val="000000"/>
              </a:solidFill>
              <a:miter lim="800000"/>
              <a:headEnd/>
              <a:tailEnd/>
            </a:ln>
            <a:extLst>
              <a:ext uri="{909E8E84-426E-40DD-AFC4-6F175D3DCCD1}">
                <a14:hiddenFill xmlns:a14="http://schemas.microsoft.com/office/drawing/2010/main">
                  <a:noFill/>
                </a14:hiddenFill>
              </a:ext>
            </a:extLst>
          </xdr:spPr>
        </xdr:sp>
        <xdr:sp macro="" textlink="">
          <xdr:nvSpPr>
            <xdr:cNvPr id="16" name="Line 5">
              <a:extLst>
                <a:ext uri="{FF2B5EF4-FFF2-40B4-BE49-F238E27FC236}">
                  <a16:creationId xmlns:a16="http://schemas.microsoft.com/office/drawing/2014/main" id="{7F69F7BA-99AA-C39A-7FB4-33A40525D742}"/>
                </a:ext>
              </a:extLst>
            </xdr:cNvPr>
            <xdr:cNvSpPr>
              <a:spLocks noChangeShapeType="1"/>
            </xdr:cNvSpPr>
          </xdr:nvSpPr>
          <xdr:spPr bwMode="auto">
            <a:xfrm>
              <a:off x="-18617" y="-18812"/>
              <a:ext cx="0" cy="0"/>
            </a:xfrm>
            <a:prstGeom prst="line">
              <a:avLst/>
            </a:prstGeom>
            <a:noFill/>
            <a:ln w="10080" cap="sq">
              <a:solidFill>
                <a:srgbClr val="000000"/>
              </a:solidFill>
              <a:miter lim="800000"/>
              <a:headEnd/>
              <a:tailEnd/>
            </a:ln>
            <a:extLst>
              <a:ext uri="{909E8E84-426E-40DD-AFC4-6F175D3DCCD1}">
                <a14:hiddenFill xmlns:a14="http://schemas.microsoft.com/office/drawing/2010/main">
                  <a:noFill/>
                </a14:hiddenFill>
              </a:ext>
            </a:extLst>
          </xdr:spPr>
        </xdr:sp>
        <xdr:sp macro="" textlink="">
          <xdr:nvSpPr>
            <xdr:cNvPr id="17" name="Line 6">
              <a:extLst>
                <a:ext uri="{FF2B5EF4-FFF2-40B4-BE49-F238E27FC236}">
                  <a16:creationId xmlns:a16="http://schemas.microsoft.com/office/drawing/2014/main" id="{DB3E0B53-7BEF-8A76-4A80-0E30AC885068}"/>
                </a:ext>
              </a:extLst>
            </xdr:cNvPr>
            <xdr:cNvSpPr>
              <a:spLocks noChangeShapeType="1"/>
            </xdr:cNvSpPr>
          </xdr:nvSpPr>
          <xdr:spPr bwMode="auto">
            <a:xfrm>
              <a:off x="-18618" y="-18812"/>
              <a:ext cx="0" cy="0"/>
            </a:xfrm>
            <a:prstGeom prst="line">
              <a:avLst/>
            </a:prstGeom>
            <a:noFill/>
            <a:ln w="10080" cap="sq">
              <a:solidFill>
                <a:srgbClr val="000000"/>
              </a:solidFill>
              <a:miter lim="800000"/>
              <a:headEnd/>
              <a:tailEnd/>
            </a:ln>
            <a:extLst>
              <a:ext uri="{909E8E84-426E-40DD-AFC4-6F175D3DCCD1}">
                <a14:hiddenFill xmlns:a14="http://schemas.microsoft.com/office/drawing/2010/main">
                  <a:noFill/>
                </a14:hiddenFill>
              </a:ext>
            </a:extLst>
          </xdr:spPr>
        </xdr:sp>
      </xdr:grpSp>
      <xdr:sp macro="" textlink="">
        <xdr:nvSpPr>
          <xdr:cNvPr id="12" name="Line 7">
            <a:extLst>
              <a:ext uri="{FF2B5EF4-FFF2-40B4-BE49-F238E27FC236}">
                <a16:creationId xmlns:a16="http://schemas.microsoft.com/office/drawing/2014/main" id="{36C80E8B-12CE-ADD4-D845-822C91B69E42}"/>
              </a:ext>
            </a:extLst>
          </xdr:cNvPr>
          <xdr:cNvSpPr>
            <a:spLocks noChangeShapeType="1"/>
          </xdr:cNvSpPr>
        </xdr:nvSpPr>
        <xdr:spPr bwMode="auto">
          <a:xfrm>
            <a:off x="-18618" y="-18812"/>
            <a:ext cx="0" cy="0"/>
          </a:xfrm>
          <a:prstGeom prst="line">
            <a:avLst/>
          </a:prstGeom>
          <a:noFill/>
          <a:ln w="10080" cap="sq">
            <a:solidFill>
              <a:srgbClr val="000000"/>
            </a:solidFill>
            <a:miter lim="800000"/>
            <a:headEnd/>
            <a:tailEnd/>
          </a:ln>
          <a:extLst>
            <a:ext uri="{909E8E84-426E-40DD-AFC4-6F175D3DCCD1}">
              <a14:hiddenFill xmlns:a14="http://schemas.microsoft.com/office/drawing/2010/main">
                <a:noFill/>
              </a14:hiddenFill>
            </a:ext>
          </a:extLst>
        </xdr:spPr>
      </xdr:sp>
      <xdr:sp macro="" textlink="">
        <xdr:nvSpPr>
          <xdr:cNvPr id="13" name="Line 8">
            <a:extLst>
              <a:ext uri="{FF2B5EF4-FFF2-40B4-BE49-F238E27FC236}">
                <a16:creationId xmlns:a16="http://schemas.microsoft.com/office/drawing/2014/main" id="{AED9C5C9-4A74-1C31-1567-D75B17A33752}"/>
              </a:ext>
            </a:extLst>
          </xdr:cNvPr>
          <xdr:cNvSpPr>
            <a:spLocks noChangeShapeType="1"/>
          </xdr:cNvSpPr>
        </xdr:nvSpPr>
        <xdr:spPr bwMode="auto">
          <a:xfrm>
            <a:off x="-18618" y="-18812"/>
            <a:ext cx="0" cy="0"/>
          </a:xfrm>
          <a:prstGeom prst="line">
            <a:avLst/>
          </a:prstGeom>
          <a:noFill/>
          <a:ln w="10080" cap="sq">
            <a:solidFill>
              <a:srgbClr val="000000"/>
            </a:solidFill>
            <a:miter lim="800000"/>
            <a:headEnd/>
            <a:tailEnd/>
          </a:ln>
          <a:extLst>
            <a:ext uri="{909E8E84-426E-40DD-AFC4-6F175D3DCCD1}">
              <a14:hiddenFill xmlns:a14="http://schemas.microsoft.com/office/drawing/2010/main">
                <a:noFill/>
              </a14:hiddenFill>
            </a:ext>
          </a:extLst>
        </xdr:spPr>
      </xdr:sp>
    </xdr:grpSp>
    <xdr:clientData/>
  </xdr:twoCellAnchor>
</xdr:wsDr>
</file>

<file path=xl/drawings/drawing34.xml><?xml version="1.0" encoding="utf-8"?>
<xdr:wsDr xmlns:xdr="http://schemas.openxmlformats.org/drawingml/2006/spreadsheetDrawing" xmlns:a="http://schemas.openxmlformats.org/drawingml/2006/main">
  <xdr:twoCellAnchor editAs="oneCell">
    <xdr:from>
      <xdr:col>36</xdr:col>
      <xdr:colOff>571500</xdr:colOff>
      <xdr:row>0</xdr:row>
      <xdr:rowOff>0</xdr:rowOff>
    </xdr:from>
    <xdr:to>
      <xdr:col>43</xdr:col>
      <xdr:colOff>1465</xdr:colOff>
      <xdr:row>2</xdr:row>
      <xdr:rowOff>19050</xdr:rowOff>
    </xdr:to>
    <xdr:grpSp>
      <xdr:nvGrpSpPr>
        <xdr:cNvPr id="2" name="Group 1">
          <a:extLst>
            <a:ext uri="{FF2B5EF4-FFF2-40B4-BE49-F238E27FC236}">
              <a16:creationId xmlns:a16="http://schemas.microsoft.com/office/drawing/2014/main" id="{E028F38E-269C-4C31-80C0-C8FD50D2A9EB}"/>
            </a:ext>
          </a:extLst>
        </xdr:cNvPr>
        <xdr:cNvGrpSpPr>
          <a:grpSpLocks/>
        </xdr:cNvGrpSpPr>
      </xdr:nvGrpSpPr>
      <xdr:grpSpPr bwMode="auto">
        <a:xfrm>
          <a:off x="22339300" y="0"/>
          <a:ext cx="3697165" cy="450850"/>
          <a:chOff x="54" y="86"/>
          <a:chExt cx="378" cy="48"/>
        </a:xfrm>
      </xdr:grpSpPr>
      <xdr:sp macro="" textlink="">
        <xdr:nvSpPr>
          <xdr:cNvPr id="3" name="Rectangle 2">
            <a:extLst>
              <a:ext uri="{FF2B5EF4-FFF2-40B4-BE49-F238E27FC236}">
                <a16:creationId xmlns:a16="http://schemas.microsoft.com/office/drawing/2014/main" id="{6BEC91E2-B05B-7B77-29C0-590CD96CAA99}"/>
              </a:ext>
            </a:extLst>
          </xdr:cNvPr>
          <xdr:cNvSpPr>
            <a:spLocks noChangeArrowheads="1"/>
          </xdr:cNvSpPr>
        </xdr:nvSpPr>
        <xdr:spPr bwMode="auto">
          <a:xfrm>
            <a:off x="54" y="86"/>
            <a:ext cx="378" cy="48"/>
          </a:xfrm>
          <a:prstGeom prst="rect">
            <a:avLst/>
          </a:prstGeom>
          <a:noFill/>
          <a:ln w="9525">
            <a:noFill/>
            <a:miter lim="800000"/>
            <a:headEnd/>
            <a:tailEnd/>
          </a:ln>
        </xdr:spPr>
        <xdr:txBody>
          <a:bodyPr vertOverflow="clip" wrap="square" lIns="27432" tIns="27432" rIns="0" bIns="0" anchor="t" upright="1"/>
          <a:lstStyle/>
          <a:p>
            <a:pPr algn="l" rtl="0">
              <a:defRPr sz="1000"/>
            </a:pPr>
            <a:r>
              <a:rPr lang="zh-TW" altLang="en-US" sz="1200" b="0" i="0" u="none" strike="noStrike" baseline="0">
                <a:solidFill>
                  <a:srgbClr val="000000"/>
                </a:solidFill>
                <a:latin typeface="標楷體"/>
                <a:ea typeface="標楷體"/>
              </a:rPr>
              <a:t>  編製機關    鹿野鄉公所社會課</a:t>
            </a:r>
            <a:endParaRPr lang="en-US" altLang="zh-TW" sz="1200" b="0" i="0" u="none" strike="noStrike" baseline="0">
              <a:solidFill>
                <a:srgbClr val="000000"/>
              </a:solidFill>
              <a:latin typeface="標楷體"/>
              <a:ea typeface="標楷體"/>
            </a:endParaRPr>
          </a:p>
          <a:p>
            <a:pPr algn="l" rtl="0">
              <a:defRPr sz="1000"/>
            </a:pPr>
            <a:r>
              <a:rPr lang="en-US" altLang="zh-TW" sz="1200" b="0" i="0" u="none" strike="noStrike" baseline="0">
                <a:solidFill>
                  <a:srgbClr val="000000"/>
                </a:solidFill>
                <a:latin typeface="標楷體"/>
                <a:ea typeface="標楷體"/>
              </a:rPr>
              <a:t>  </a:t>
            </a:r>
            <a:r>
              <a:rPr lang="zh-TW" altLang="en-US" sz="1200" b="0" i="0" u="none" strike="noStrike" baseline="0">
                <a:solidFill>
                  <a:srgbClr val="000000"/>
                </a:solidFill>
                <a:latin typeface="標楷體"/>
                <a:ea typeface="標楷體"/>
              </a:rPr>
              <a:t>表    號            </a:t>
            </a:r>
            <a:r>
              <a:rPr lang="en-US" altLang="zh-TW" sz="1200" b="0" i="0" u="none" strike="noStrike" baseline="0">
                <a:solidFill>
                  <a:srgbClr val="000000"/>
                </a:solidFill>
                <a:latin typeface="標楷體"/>
                <a:ea typeface="標楷體"/>
              </a:rPr>
              <a:t>11140-01-01-3</a:t>
            </a:r>
          </a:p>
        </xdr:txBody>
      </xdr:sp>
      <xdr:sp macro="" textlink="">
        <xdr:nvSpPr>
          <xdr:cNvPr id="4" name="Line 3">
            <a:extLst>
              <a:ext uri="{FF2B5EF4-FFF2-40B4-BE49-F238E27FC236}">
                <a16:creationId xmlns:a16="http://schemas.microsoft.com/office/drawing/2014/main" id="{41F4A1E9-2F34-5D61-49EC-74F071BC5CBB}"/>
              </a:ext>
            </a:extLst>
          </xdr:cNvPr>
          <xdr:cNvSpPr>
            <a:spLocks noChangeShapeType="1"/>
          </xdr:cNvSpPr>
        </xdr:nvSpPr>
        <xdr:spPr bwMode="auto">
          <a:xfrm>
            <a:off x="55" y="110"/>
            <a:ext cx="376" cy="0"/>
          </a:xfrm>
          <a:prstGeom prst="line">
            <a:avLst/>
          </a:prstGeom>
          <a:noFill/>
          <a:ln w="10160">
            <a:solidFill>
              <a:srgbClr val="000000"/>
            </a:solidFill>
            <a:round/>
            <a:headEnd/>
            <a:tailEnd/>
          </a:ln>
        </xdr:spPr>
      </xdr:sp>
      <xdr:sp macro="" textlink="">
        <xdr:nvSpPr>
          <xdr:cNvPr id="5" name="Line 4">
            <a:extLst>
              <a:ext uri="{FF2B5EF4-FFF2-40B4-BE49-F238E27FC236}">
                <a16:creationId xmlns:a16="http://schemas.microsoft.com/office/drawing/2014/main" id="{33D8C836-040B-34AB-5895-8F06273C40BB}"/>
              </a:ext>
            </a:extLst>
          </xdr:cNvPr>
          <xdr:cNvSpPr>
            <a:spLocks noChangeShapeType="1"/>
          </xdr:cNvSpPr>
        </xdr:nvSpPr>
        <xdr:spPr bwMode="auto">
          <a:xfrm>
            <a:off x="432" y="88"/>
            <a:ext cx="0" cy="44"/>
          </a:xfrm>
          <a:prstGeom prst="line">
            <a:avLst/>
          </a:prstGeom>
          <a:noFill/>
          <a:ln w="10160">
            <a:solidFill>
              <a:srgbClr val="000000"/>
            </a:solidFill>
            <a:round/>
            <a:headEnd/>
            <a:tailEnd/>
          </a:ln>
        </xdr:spPr>
      </xdr:sp>
      <xdr:sp macro="" textlink="">
        <xdr:nvSpPr>
          <xdr:cNvPr id="6" name="Line 5">
            <a:extLst>
              <a:ext uri="{FF2B5EF4-FFF2-40B4-BE49-F238E27FC236}">
                <a16:creationId xmlns:a16="http://schemas.microsoft.com/office/drawing/2014/main" id="{85A8EF04-DB1D-2DBD-A9DE-6F1715E1803A}"/>
              </a:ext>
            </a:extLst>
          </xdr:cNvPr>
          <xdr:cNvSpPr>
            <a:spLocks noChangeShapeType="1"/>
          </xdr:cNvSpPr>
        </xdr:nvSpPr>
        <xdr:spPr bwMode="auto">
          <a:xfrm flipV="1">
            <a:off x="55" y="87"/>
            <a:ext cx="377" cy="0"/>
          </a:xfrm>
          <a:prstGeom prst="line">
            <a:avLst/>
          </a:prstGeom>
          <a:noFill/>
          <a:ln w="10160">
            <a:solidFill>
              <a:srgbClr val="000000"/>
            </a:solidFill>
            <a:round/>
            <a:headEnd/>
            <a:tailEnd/>
          </a:ln>
        </xdr:spPr>
      </xdr:sp>
      <xdr:sp macro="" textlink="">
        <xdr:nvSpPr>
          <xdr:cNvPr id="7" name="Line 6">
            <a:extLst>
              <a:ext uri="{FF2B5EF4-FFF2-40B4-BE49-F238E27FC236}">
                <a16:creationId xmlns:a16="http://schemas.microsoft.com/office/drawing/2014/main" id="{01ED0335-D250-6DC4-AE5A-1675C0BA4A3D}"/>
              </a:ext>
            </a:extLst>
          </xdr:cNvPr>
          <xdr:cNvSpPr>
            <a:spLocks noChangeShapeType="1"/>
          </xdr:cNvSpPr>
        </xdr:nvSpPr>
        <xdr:spPr bwMode="auto">
          <a:xfrm>
            <a:off x="156" y="87"/>
            <a:ext cx="0" cy="45"/>
          </a:xfrm>
          <a:prstGeom prst="line">
            <a:avLst/>
          </a:prstGeom>
          <a:noFill/>
          <a:ln w="10160">
            <a:solidFill>
              <a:srgbClr val="000000"/>
            </a:solidFill>
            <a:round/>
            <a:headEnd/>
            <a:tailEnd/>
          </a:ln>
        </xdr:spPr>
      </xdr:sp>
      <xdr:sp macro="" textlink="">
        <xdr:nvSpPr>
          <xdr:cNvPr id="8" name="Line 7">
            <a:extLst>
              <a:ext uri="{FF2B5EF4-FFF2-40B4-BE49-F238E27FC236}">
                <a16:creationId xmlns:a16="http://schemas.microsoft.com/office/drawing/2014/main" id="{35CB2EFB-708F-8016-6B32-1244E382A0B1}"/>
              </a:ext>
            </a:extLst>
          </xdr:cNvPr>
          <xdr:cNvSpPr>
            <a:spLocks noChangeShapeType="1"/>
          </xdr:cNvSpPr>
        </xdr:nvSpPr>
        <xdr:spPr bwMode="auto">
          <a:xfrm>
            <a:off x="55" y="87"/>
            <a:ext cx="0" cy="45"/>
          </a:xfrm>
          <a:prstGeom prst="line">
            <a:avLst/>
          </a:prstGeom>
          <a:noFill/>
          <a:ln w="10160">
            <a:solidFill>
              <a:srgbClr val="000000"/>
            </a:solidFill>
            <a:round/>
            <a:headEnd/>
            <a:tailEnd/>
          </a:ln>
        </xdr:spPr>
      </xdr:sp>
    </xdr:grpSp>
    <xdr:clientData/>
  </xdr:twoCellAnchor>
  <xdr:twoCellAnchor editAs="oneCell">
    <xdr:from>
      <xdr:col>16</xdr:col>
      <xdr:colOff>9525</xdr:colOff>
      <xdr:row>0</xdr:row>
      <xdr:rowOff>0</xdr:rowOff>
    </xdr:from>
    <xdr:to>
      <xdr:col>21</xdr:col>
      <xdr:colOff>811566</xdr:colOff>
      <xdr:row>2</xdr:row>
      <xdr:rowOff>19050</xdr:rowOff>
    </xdr:to>
    <xdr:grpSp>
      <xdr:nvGrpSpPr>
        <xdr:cNvPr id="9" name="Group 1">
          <a:extLst>
            <a:ext uri="{FF2B5EF4-FFF2-40B4-BE49-F238E27FC236}">
              <a16:creationId xmlns:a16="http://schemas.microsoft.com/office/drawing/2014/main" id="{B90025C2-5529-42AD-81F6-F19BE4A3C22E}"/>
            </a:ext>
          </a:extLst>
        </xdr:cNvPr>
        <xdr:cNvGrpSpPr>
          <a:grpSpLocks/>
        </xdr:cNvGrpSpPr>
      </xdr:nvGrpSpPr>
      <xdr:grpSpPr bwMode="auto">
        <a:xfrm>
          <a:off x="9039225" y="0"/>
          <a:ext cx="3748441" cy="450850"/>
          <a:chOff x="54" y="86"/>
          <a:chExt cx="378" cy="48"/>
        </a:xfrm>
      </xdr:grpSpPr>
      <xdr:sp macro="" textlink="">
        <xdr:nvSpPr>
          <xdr:cNvPr id="10" name="Rectangle 2">
            <a:extLst>
              <a:ext uri="{FF2B5EF4-FFF2-40B4-BE49-F238E27FC236}">
                <a16:creationId xmlns:a16="http://schemas.microsoft.com/office/drawing/2014/main" id="{E9B9738F-D86E-1FDE-1769-4E1D70AC7E28}"/>
              </a:ext>
            </a:extLst>
          </xdr:cNvPr>
          <xdr:cNvSpPr>
            <a:spLocks noChangeArrowheads="1"/>
          </xdr:cNvSpPr>
        </xdr:nvSpPr>
        <xdr:spPr bwMode="auto">
          <a:xfrm>
            <a:off x="54" y="86"/>
            <a:ext cx="378" cy="48"/>
          </a:xfrm>
          <a:prstGeom prst="rect">
            <a:avLst/>
          </a:prstGeom>
          <a:noFill/>
          <a:ln w="9525">
            <a:noFill/>
            <a:miter lim="800000"/>
            <a:headEnd/>
            <a:tailEnd/>
          </a:ln>
        </xdr:spPr>
        <xdr:txBody>
          <a:bodyPr vertOverflow="clip" wrap="square" lIns="27432" tIns="27432" rIns="0" bIns="0" anchor="t" upright="1"/>
          <a:lstStyle/>
          <a:p>
            <a:pPr algn="l" rtl="0">
              <a:defRPr sz="1000"/>
            </a:pPr>
            <a:r>
              <a:rPr lang="zh-TW" altLang="en-US" sz="1200" b="0" i="0" u="none" strike="noStrike" baseline="0">
                <a:solidFill>
                  <a:srgbClr val="000000"/>
                </a:solidFill>
                <a:latin typeface="標楷體"/>
                <a:ea typeface="標楷體"/>
              </a:rPr>
              <a:t>  編製機關    鹿野鄉公所社會課</a:t>
            </a:r>
            <a:r>
              <a:rPr lang="en-US" altLang="zh-TW" sz="1200" b="0" i="0" u="none" strike="noStrike" baseline="0">
                <a:solidFill>
                  <a:srgbClr val="000000"/>
                </a:solidFill>
                <a:latin typeface="標楷體"/>
                <a:ea typeface="標楷體"/>
              </a:rPr>
              <a:t> </a:t>
            </a:r>
          </a:p>
          <a:p>
            <a:pPr algn="l" rtl="0">
              <a:defRPr sz="1000"/>
            </a:pPr>
            <a:r>
              <a:rPr lang="en-US" altLang="zh-TW" sz="1200" b="0" i="0" u="none" strike="noStrike" baseline="0">
                <a:solidFill>
                  <a:srgbClr val="000000"/>
                </a:solidFill>
                <a:latin typeface="標楷體"/>
                <a:ea typeface="標楷體"/>
              </a:rPr>
              <a:t>  </a:t>
            </a:r>
            <a:r>
              <a:rPr lang="zh-TW" altLang="en-US" sz="1200" b="0" i="0" u="none" strike="noStrike" baseline="0">
                <a:solidFill>
                  <a:srgbClr val="000000"/>
                </a:solidFill>
                <a:latin typeface="標楷體"/>
                <a:ea typeface="標楷體"/>
              </a:rPr>
              <a:t>表    號            </a:t>
            </a:r>
            <a:r>
              <a:rPr lang="en-US" altLang="zh-TW" sz="1200" b="0" i="0" u="none" strike="noStrike" baseline="0">
                <a:solidFill>
                  <a:srgbClr val="000000"/>
                </a:solidFill>
                <a:latin typeface="標楷體"/>
                <a:ea typeface="標楷體"/>
              </a:rPr>
              <a:t>11140-01-01-3</a:t>
            </a:r>
          </a:p>
        </xdr:txBody>
      </xdr:sp>
      <xdr:sp macro="" textlink="">
        <xdr:nvSpPr>
          <xdr:cNvPr id="11" name="Line 3">
            <a:extLst>
              <a:ext uri="{FF2B5EF4-FFF2-40B4-BE49-F238E27FC236}">
                <a16:creationId xmlns:a16="http://schemas.microsoft.com/office/drawing/2014/main" id="{C2244459-F58F-4C6D-E2F2-1D16235DC96F}"/>
              </a:ext>
            </a:extLst>
          </xdr:cNvPr>
          <xdr:cNvSpPr>
            <a:spLocks noChangeShapeType="1"/>
          </xdr:cNvSpPr>
        </xdr:nvSpPr>
        <xdr:spPr bwMode="auto">
          <a:xfrm>
            <a:off x="55" y="110"/>
            <a:ext cx="376" cy="0"/>
          </a:xfrm>
          <a:prstGeom prst="line">
            <a:avLst/>
          </a:prstGeom>
          <a:noFill/>
          <a:ln w="10160">
            <a:solidFill>
              <a:srgbClr val="000000"/>
            </a:solidFill>
            <a:round/>
            <a:headEnd/>
            <a:tailEnd/>
          </a:ln>
        </xdr:spPr>
      </xdr:sp>
      <xdr:sp macro="" textlink="">
        <xdr:nvSpPr>
          <xdr:cNvPr id="12" name="Line 4">
            <a:extLst>
              <a:ext uri="{FF2B5EF4-FFF2-40B4-BE49-F238E27FC236}">
                <a16:creationId xmlns:a16="http://schemas.microsoft.com/office/drawing/2014/main" id="{AF2442E2-29D7-E51D-F08A-7ACEAEA2DC02}"/>
              </a:ext>
            </a:extLst>
          </xdr:cNvPr>
          <xdr:cNvSpPr>
            <a:spLocks noChangeShapeType="1"/>
          </xdr:cNvSpPr>
        </xdr:nvSpPr>
        <xdr:spPr bwMode="auto">
          <a:xfrm>
            <a:off x="432" y="88"/>
            <a:ext cx="0" cy="44"/>
          </a:xfrm>
          <a:prstGeom prst="line">
            <a:avLst/>
          </a:prstGeom>
          <a:noFill/>
          <a:ln w="10160">
            <a:solidFill>
              <a:srgbClr val="000000"/>
            </a:solidFill>
            <a:round/>
            <a:headEnd/>
            <a:tailEnd/>
          </a:ln>
        </xdr:spPr>
      </xdr:sp>
      <xdr:sp macro="" textlink="">
        <xdr:nvSpPr>
          <xdr:cNvPr id="13" name="Line 5">
            <a:extLst>
              <a:ext uri="{FF2B5EF4-FFF2-40B4-BE49-F238E27FC236}">
                <a16:creationId xmlns:a16="http://schemas.microsoft.com/office/drawing/2014/main" id="{0A2272E1-B3B5-81EC-7337-2CC22059B3D4}"/>
              </a:ext>
            </a:extLst>
          </xdr:cNvPr>
          <xdr:cNvSpPr>
            <a:spLocks noChangeShapeType="1"/>
          </xdr:cNvSpPr>
        </xdr:nvSpPr>
        <xdr:spPr bwMode="auto">
          <a:xfrm flipV="1">
            <a:off x="55" y="87"/>
            <a:ext cx="377" cy="0"/>
          </a:xfrm>
          <a:prstGeom prst="line">
            <a:avLst/>
          </a:prstGeom>
          <a:noFill/>
          <a:ln w="10160">
            <a:solidFill>
              <a:srgbClr val="000000"/>
            </a:solidFill>
            <a:round/>
            <a:headEnd/>
            <a:tailEnd/>
          </a:ln>
        </xdr:spPr>
      </xdr:sp>
      <xdr:sp macro="" textlink="">
        <xdr:nvSpPr>
          <xdr:cNvPr id="14" name="Line 6">
            <a:extLst>
              <a:ext uri="{FF2B5EF4-FFF2-40B4-BE49-F238E27FC236}">
                <a16:creationId xmlns:a16="http://schemas.microsoft.com/office/drawing/2014/main" id="{CBCDA7F9-CA56-C0D3-D1A8-D420A902F680}"/>
              </a:ext>
            </a:extLst>
          </xdr:cNvPr>
          <xdr:cNvSpPr>
            <a:spLocks noChangeShapeType="1"/>
          </xdr:cNvSpPr>
        </xdr:nvSpPr>
        <xdr:spPr bwMode="auto">
          <a:xfrm>
            <a:off x="156" y="87"/>
            <a:ext cx="0" cy="45"/>
          </a:xfrm>
          <a:prstGeom prst="line">
            <a:avLst/>
          </a:prstGeom>
          <a:noFill/>
          <a:ln w="10160">
            <a:solidFill>
              <a:srgbClr val="000000"/>
            </a:solidFill>
            <a:round/>
            <a:headEnd/>
            <a:tailEnd/>
          </a:ln>
        </xdr:spPr>
      </xdr:sp>
      <xdr:sp macro="" textlink="">
        <xdr:nvSpPr>
          <xdr:cNvPr id="15" name="Line 7">
            <a:extLst>
              <a:ext uri="{FF2B5EF4-FFF2-40B4-BE49-F238E27FC236}">
                <a16:creationId xmlns:a16="http://schemas.microsoft.com/office/drawing/2014/main" id="{6B8CC9BF-1D1E-E8B2-3422-8F48F2D1B8EC}"/>
              </a:ext>
            </a:extLst>
          </xdr:cNvPr>
          <xdr:cNvSpPr>
            <a:spLocks noChangeShapeType="1"/>
          </xdr:cNvSpPr>
        </xdr:nvSpPr>
        <xdr:spPr bwMode="auto">
          <a:xfrm>
            <a:off x="55" y="87"/>
            <a:ext cx="0" cy="45"/>
          </a:xfrm>
          <a:prstGeom prst="line">
            <a:avLst/>
          </a:prstGeom>
          <a:noFill/>
          <a:ln w="10160">
            <a:solidFill>
              <a:srgbClr val="000000"/>
            </a:solidFill>
            <a:round/>
            <a:headEnd/>
            <a:tailEnd/>
          </a:ln>
        </xdr:spPr>
      </xdr:sp>
    </xdr:grpSp>
    <xdr:clientData/>
  </xdr:twoCellAnchor>
</xdr:wsDr>
</file>

<file path=xl/drawings/drawing4.xml><?xml version="1.0" encoding="utf-8"?>
<xdr:wsDr xmlns:xdr="http://schemas.openxmlformats.org/drawingml/2006/spreadsheetDrawing" xmlns:a="http://schemas.openxmlformats.org/drawingml/2006/main">
  <xdr:oneCellAnchor>
    <xdr:from>
      <xdr:col>6</xdr:col>
      <xdr:colOff>796925</xdr:colOff>
      <xdr:row>3</xdr:row>
      <xdr:rowOff>0</xdr:rowOff>
    </xdr:from>
    <xdr:ext cx="787908" cy="218521"/>
    <xdr:sp macro="" textlink="">
      <xdr:nvSpPr>
        <xdr:cNvPr id="2" name="Text Box 1">
          <a:extLst>
            <a:ext uri="{FF2B5EF4-FFF2-40B4-BE49-F238E27FC236}">
              <a16:creationId xmlns:a16="http://schemas.microsoft.com/office/drawing/2014/main" id="{073E2D3F-88A0-4811-8AB7-67573D255F29}"/>
            </a:ext>
          </a:extLst>
        </xdr:cNvPr>
        <xdr:cNvSpPr txBox="1">
          <a:spLocks noChangeArrowheads="1"/>
        </xdr:cNvSpPr>
      </xdr:nvSpPr>
      <xdr:spPr bwMode="auto">
        <a:xfrm>
          <a:off x="5894705" y="1005840"/>
          <a:ext cx="787908" cy="218521"/>
        </a:xfrm>
        <a:prstGeom prst="rect">
          <a:avLst/>
        </a:prstGeom>
        <a:noFill/>
        <a:ln w="9525">
          <a:noFill/>
          <a:miter lim="800000"/>
          <a:headEnd/>
          <a:tailEnd/>
        </a:ln>
      </xdr:spPr>
      <xdr:txBody>
        <a:bodyPr wrap="none" lIns="18288" tIns="18288" rIns="0" bIns="0" anchor="t" upright="1">
          <a:spAutoFit/>
        </a:bodyPr>
        <a:lstStyle/>
        <a:p>
          <a:pPr algn="l" rtl="0">
            <a:defRPr sz="1000"/>
          </a:pPr>
          <a:r>
            <a:rPr lang="zh-TW" altLang="en-US" sz="1200" b="0" i="0" strike="noStrike">
              <a:solidFill>
                <a:srgbClr val="000000"/>
              </a:solidFill>
              <a:latin typeface="標楷體"/>
              <a:ea typeface="標楷體"/>
            </a:rPr>
            <a:t>單位：車位</a:t>
          </a:r>
        </a:p>
      </xdr:txBody>
    </xdr:sp>
    <xdr:clientData/>
  </xdr:oneCellAnchor>
</xdr:wsDr>
</file>

<file path=xl/drawings/drawing5.xml><?xml version="1.0" encoding="utf-8"?>
<xdr:wsDr xmlns:xdr="http://schemas.openxmlformats.org/drawingml/2006/spreadsheetDrawing" xmlns:a="http://schemas.openxmlformats.org/drawingml/2006/main">
  <xdr:twoCellAnchor>
    <xdr:from>
      <xdr:col>4</xdr:col>
      <xdr:colOff>0</xdr:colOff>
      <xdr:row>13</xdr:row>
      <xdr:rowOff>0</xdr:rowOff>
    </xdr:from>
    <xdr:to>
      <xdr:col>4</xdr:col>
      <xdr:colOff>0</xdr:colOff>
      <xdr:row>13</xdr:row>
      <xdr:rowOff>0</xdr:rowOff>
    </xdr:to>
    <xdr:sp macro="" textlink="">
      <xdr:nvSpPr>
        <xdr:cNvPr id="2" name="Text Box 1">
          <a:extLst>
            <a:ext uri="{FF2B5EF4-FFF2-40B4-BE49-F238E27FC236}">
              <a16:creationId xmlns:a16="http://schemas.microsoft.com/office/drawing/2014/main" id="{61B144E7-2C63-46C0-A487-2BD4AFF76F46}"/>
            </a:ext>
          </a:extLst>
        </xdr:cNvPr>
        <xdr:cNvSpPr txBox="1">
          <a:spLocks noChangeArrowheads="1"/>
        </xdr:cNvSpPr>
      </xdr:nvSpPr>
      <xdr:spPr bwMode="auto">
        <a:xfrm>
          <a:off x="3642360" y="64465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3" name="Text Box 2">
          <a:extLst>
            <a:ext uri="{FF2B5EF4-FFF2-40B4-BE49-F238E27FC236}">
              <a16:creationId xmlns:a16="http://schemas.microsoft.com/office/drawing/2014/main" id="{B3797A25-48DE-4A19-9534-487A075D2A7B}"/>
            </a:ext>
          </a:extLst>
        </xdr:cNvPr>
        <xdr:cNvSpPr txBox="1">
          <a:spLocks noChangeArrowheads="1"/>
        </xdr:cNvSpPr>
      </xdr:nvSpPr>
      <xdr:spPr bwMode="auto">
        <a:xfrm>
          <a:off x="3642360" y="64465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4" name="Text Box 50">
          <a:extLst>
            <a:ext uri="{FF2B5EF4-FFF2-40B4-BE49-F238E27FC236}">
              <a16:creationId xmlns:a16="http://schemas.microsoft.com/office/drawing/2014/main" id="{C1B9AA0A-175C-4565-BD9C-C3A910BD8D16}"/>
            </a:ext>
          </a:extLst>
        </xdr:cNvPr>
        <xdr:cNvSpPr txBox="1">
          <a:spLocks noChangeArrowheads="1"/>
        </xdr:cNvSpPr>
      </xdr:nvSpPr>
      <xdr:spPr bwMode="auto">
        <a:xfrm>
          <a:off x="3642360" y="64465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5" name="Text Box 51">
          <a:extLst>
            <a:ext uri="{FF2B5EF4-FFF2-40B4-BE49-F238E27FC236}">
              <a16:creationId xmlns:a16="http://schemas.microsoft.com/office/drawing/2014/main" id="{189F193B-A508-4C25-8B88-1808F82A0ED3}"/>
            </a:ext>
          </a:extLst>
        </xdr:cNvPr>
        <xdr:cNvSpPr txBox="1">
          <a:spLocks noChangeArrowheads="1"/>
        </xdr:cNvSpPr>
      </xdr:nvSpPr>
      <xdr:spPr bwMode="auto">
        <a:xfrm>
          <a:off x="3642360" y="64465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editAs="oneCell">
    <xdr:from>
      <xdr:col>9</xdr:col>
      <xdr:colOff>87347</xdr:colOff>
      <xdr:row>5</xdr:row>
      <xdr:rowOff>14759</xdr:rowOff>
    </xdr:from>
    <xdr:to>
      <xdr:col>11</xdr:col>
      <xdr:colOff>860915</xdr:colOff>
      <xdr:row>5</xdr:row>
      <xdr:rowOff>275653</xdr:rowOff>
    </xdr:to>
    <xdr:sp macro="" textlink="">
      <xdr:nvSpPr>
        <xdr:cNvPr id="6" name="報表類別">
          <a:extLst>
            <a:ext uri="{FF2B5EF4-FFF2-40B4-BE49-F238E27FC236}">
              <a16:creationId xmlns:a16="http://schemas.microsoft.com/office/drawing/2014/main" id="{0FD9ED88-37A0-4053-B878-903E1794E1F2}"/>
            </a:ext>
          </a:extLst>
        </xdr:cNvPr>
        <xdr:cNvSpPr>
          <a:spLocks noChangeArrowheads="1"/>
        </xdr:cNvSpPr>
      </xdr:nvSpPr>
      <xdr:spPr bwMode="auto">
        <a:xfrm>
          <a:off x="8035007" y="1157759"/>
          <a:ext cx="2496136" cy="26089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19050">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r" rtl="0">
            <a:defRPr sz="1000"/>
          </a:pPr>
          <a:r>
            <a:rPr lang="zh-TW" altLang="en-US" sz="1200" b="0" i="0" u="none" strike="noStrike" baseline="0">
              <a:solidFill>
                <a:srgbClr val="000000"/>
              </a:solidFill>
              <a:latin typeface="標楷體"/>
              <a:ea typeface="標楷體"/>
            </a:rPr>
            <a:t>單位：個</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7" name="Text Box 70">
          <a:extLst>
            <a:ext uri="{FF2B5EF4-FFF2-40B4-BE49-F238E27FC236}">
              <a16:creationId xmlns:a16="http://schemas.microsoft.com/office/drawing/2014/main" id="{FDDA6AB2-F932-457C-A76F-470C28CC5632}"/>
            </a:ext>
          </a:extLst>
        </xdr:cNvPr>
        <xdr:cNvSpPr txBox="1">
          <a:spLocks noChangeArrowheads="1"/>
        </xdr:cNvSpPr>
      </xdr:nvSpPr>
      <xdr:spPr bwMode="auto">
        <a:xfrm>
          <a:off x="3642360" y="64465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8" name="Text Box 71">
          <a:extLst>
            <a:ext uri="{FF2B5EF4-FFF2-40B4-BE49-F238E27FC236}">
              <a16:creationId xmlns:a16="http://schemas.microsoft.com/office/drawing/2014/main" id="{EBFAAE66-6218-4CF2-97D8-FA9C3A9C96FD}"/>
            </a:ext>
          </a:extLst>
        </xdr:cNvPr>
        <xdr:cNvSpPr txBox="1">
          <a:spLocks noChangeArrowheads="1"/>
        </xdr:cNvSpPr>
      </xdr:nvSpPr>
      <xdr:spPr bwMode="auto">
        <a:xfrm>
          <a:off x="3642360" y="64465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9" name="Text Box 72">
          <a:extLst>
            <a:ext uri="{FF2B5EF4-FFF2-40B4-BE49-F238E27FC236}">
              <a16:creationId xmlns:a16="http://schemas.microsoft.com/office/drawing/2014/main" id="{5071FC52-EE3E-4E19-B574-9B2FD43463C1}"/>
            </a:ext>
          </a:extLst>
        </xdr:cNvPr>
        <xdr:cNvSpPr txBox="1">
          <a:spLocks noChangeArrowheads="1"/>
        </xdr:cNvSpPr>
      </xdr:nvSpPr>
      <xdr:spPr bwMode="auto">
        <a:xfrm>
          <a:off x="3642360" y="64465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10" name="Text Box 73">
          <a:extLst>
            <a:ext uri="{FF2B5EF4-FFF2-40B4-BE49-F238E27FC236}">
              <a16:creationId xmlns:a16="http://schemas.microsoft.com/office/drawing/2014/main" id="{B077E130-4BCD-45FB-B78F-84B784834A93}"/>
            </a:ext>
          </a:extLst>
        </xdr:cNvPr>
        <xdr:cNvSpPr txBox="1">
          <a:spLocks noChangeArrowheads="1"/>
        </xdr:cNvSpPr>
      </xdr:nvSpPr>
      <xdr:spPr bwMode="auto">
        <a:xfrm>
          <a:off x="3642360" y="64465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4</xdr:col>
      <xdr:colOff>0</xdr:colOff>
      <xdr:row>13</xdr:row>
      <xdr:rowOff>0</xdr:rowOff>
    </xdr:from>
    <xdr:to>
      <xdr:col>4</xdr:col>
      <xdr:colOff>0</xdr:colOff>
      <xdr:row>13</xdr:row>
      <xdr:rowOff>0</xdr:rowOff>
    </xdr:to>
    <xdr:sp macro="" textlink="">
      <xdr:nvSpPr>
        <xdr:cNvPr id="2" name="Text Box 1">
          <a:extLst>
            <a:ext uri="{FF2B5EF4-FFF2-40B4-BE49-F238E27FC236}">
              <a16:creationId xmlns:a16="http://schemas.microsoft.com/office/drawing/2014/main" id="{7DB09685-7455-4085-8A3C-CF3A8EAE429A}"/>
            </a:ext>
          </a:extLst>
        </xdr:cNvPr>
        <xdr:cNvSpPr txBox="1">
          <a:spLocks noChangeArrowheads="1"/>
        </xdr:cNvSpPr>
      </xdr:nvSpPr>
      <xdr:spPr bwMode="auto">
        <a:xfrm>
          <a:off x="3642360" y="64465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3" name="Text Box 2">
          <a:extLst>
            <a:ext uri="{FF2B5EF4-FFF2-40B4-BE49-F238E27FC236}">
              <a16:creationId xmlns:a16="http://schemas.microsoft.com/office/drawing/2014/main" id="{82BE736C-1768-45A5-B0FF-531169DD644B}"/>
            </a:ext>
          </a:extLst>
        </xdr:cNvPr>
        <xdr:cNvSpPr txBox="1">
          <a:spLocks noChangeArrowheads="1"/>
        </xdr:cNvSpPr>
      </xdr:nvSpPr>
      <xdr:spPr bwMode="auto">
        <a:xfrm>
          <a:off x="3642360" y="64465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4" name="Text Box 50">
          <a:extLst>
            <a:ext uri="{FF2B5EF4-FFF2-40B4-BE49-F238E27FC236}">
              <a16:creationId xmlns:a16="http://schemas.microsoft.com/office/drawing/2014/main" id="{E4FD5C0C-CA48-459A-99BD-A07935BD749D}"/>
            </a:ext>
          </a:extLst>
        </xdr:cNvPr>
        <xdr:cNvSpPr txBox="1">
          <a:spLocks noChangeArrowheads="1"/>
        </xdr:cNvSpPr>
      </xdr:nvSpPr>
      <xdr:spPr bwMode="auto">
        <a:xfrm>
          <a:off x="3642360" y="64465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5" name="Text Box 51">
          <a:extLst>
            <a:ext uri="{FF2B5EF4-FFF2-40B4-BE49-F238E27FC236}">
              <a16:creationId xmlns:a16="http://schemas.microsoft.com/office/drawing/2014/main" id="{7ED35BA4-584E-4E65-B5B0-CDF9FDEBED7F}"/>
            </a:ext>
          </a:extLst>
        </xdr:cNvPr>
        <xdr:cNvSpPr txBox="1">
          <a:spLocks noChangeArrowheads="1"/>
        </xdr:cNvSpPr>
      </xdr:nvSpPr>
      <xdr:spPr bwMode="auto">
        <a:xfrm>
          <a:off x="3642360" y="64465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editAs="oneCell">
    <xdr:from>
      <xdr:col>9</xdr:col>
      <xdr:colOff>87347</xdr:colOff>
      <xdr:row>5</xdr:row>
      <xdr:rowOff>14759</xdr:rowOff>
    </xdr:from>
    <xdr:to>
      <xdr:col>11</xdr:col>
      <xdr:colOff>860915</xdr:colOff>
      <xdr:row>5</xdr:row>
      <xdr:rowOff>275653</xdr:rowOff>
    </xdr:to>
    <xdr:sp macro="" textlink="">
      <xdr:nvSpPr>
        <xdr:cNvPr id="6" name="報表類別">
          <a:extLst>
            <a:ext uri="{FF2B5EF4-FFF2-40B4-BE49-F238E27FC236}">
              <a16:creationId xmlns:a16="http://schemas.microsoft.com/office/drawing/2014/main" id="{FB601C6F-AAB2-4C00-B726-17873FEF012A}"/>
            </a:ext>
          </a:extLst>
        </xdr:cNvPr>
        <xdr:cNvSpPr>
          <a:spLocks noChangeArrowheads="1"/>
        </xdr:cNvSpPr>
      </xdr:nvSpPr>
      <xdr:spPr bwMode="auto">
        <a:xfrm>
          <a:off x="8035007" y="1157759"/>
          <a:ext cx="2495688" cy="26089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19050">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r" rtl="0">
            <a:defRPr sz="1000"/>
          </a:pPr>
          <a:r>
            <a:rPr lang="zh-TW" altLang="en-US" sz="1200" b="0" i="0" u="none" strike="noStrike" baseline="0">
              <a:solidFill>
                <a:srgbClr val="000000"/>
              </a:solidFill>
              <a:latin typeface="標楷體"/>
              <a:ea typeface="標楷體"/>
            </a:rPr>
            <a:t>單位：個</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7" name="Text Box 70">
          <a:extLst>
            <a:ext uri="{FF2B5EF4-FFF2-40B4-BE49-F238E27FC236}">
              <a16:creationId xmlns:a16="http://schemas.microsoft.com/office/drawing/2014/main" id="{C220D549-BC29-4571-A984-008690645BB8}"/>
            </a:ext>
          </a:extLst>
        </xdr:cNvPr>
        <xdr:cNvSpPr txBox="1">
          <a:spLocks noChangeArrowheads="1"/>
        </xdr:cNvSpPr>
      </xdr:nvSpPr>
      <xdr:spPr bwMode="auto">
        <a:xfrm>
          <a:off x="3642360" y="64465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8" name="Text Box 71">
          <a:extLst>
            <a:ext uri="{FF2B5EF4-FFF2-40B4-BE49-F238E27FC236}">
              <a16:creationId xmlns:a16="http://schemas.microsoft.com/office/drawing/2014/main" id="{071A40B8-4819-4691-AF96-0D6F553B1E3C}"/>
            </a:ext>
          </a:extLst>
        </xdr:cNvPr>
        <xdr:cNvSpPr txBox="1">
          <a:spLocks noChangeArrowheads="1"/>
        </xdr:cNvSpPr>
      </xdr:nvSpPr>
      <xdr:spPr bwMode="auto">
        <a:xfrm>
          <a:off x="3642360" y="64465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9" name="Text Box 72">
          <a:extLst>
            <a:ext uri="{FF2B5EF4-FFF2-40B4-BE49-F238E27FC236}">
              <a16:creationId xmlns:a16="http://schemas.microsoft.com/office/drawing/2014/main" id="{130EFD42-4001-4A46-BB98-5A5896D795AB}"/>
            </a:ext>
          </a:extLst>
        </xdr:cNvPr>
        <xdr:cNvSpPr txBox="1">
          <a:spLocks noChangeArrowheads="1"/>
        </xdr:cNvSpPr>
      </xdr:nvSpPr>
      <xdr:spPr bwMode="auto">
        <a:xfrm>
          <a:off x="3642360" y="64465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10" name="Text Box 73">
          <a:extLst>
            <a:ext uri="{FF2B5EF4-FFF2-40B4-BE49-F238E27FC236}">
              <a16:creationId xmlns:a16="http://schemas.microsoft.com/office/drawing/2014/main" id="{06D9BECF-5A75-4562-BEFB-FBACE2591A8B}"/>
            </a:ext>
          </a:extLst>
        </xdr:cNvPr>
        <xdr:cNvSpPr txBox="1">
          <a:spLocks noChangeArrowheads="1"/>
        </xdr:cNvSpPr>
      </xdr:nvSpPr>
      <xdr:spPr bwMode="auto">
        <a:xfrm>
          <a:off x="3642360" y="64465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4</xdr:col>
      <xdr:colOff>0</xdr:colOff>
      <xdr:row>11</xdr:row>
      <xdr:rowOff>0</xdr:rowOff>
    </xdr:from>
    <xdr:to>
      <xdr:col>4</xdr:col>
      <xdr:colOff>0</xdr:colOff>
      <xdr:row>11</xdr:row>
      <xdr:rowOff>0</xdr:rowOff>
    </xdr:to>
    <xdr:sp macro="" textlink="">
      <xdr:nvSpPr>
        <xdr:cNvPr id="2" name="Text Box 1">
          <a:extLst>
            <a:ext uri="{FF2B5EF4-FFF2-40B4-BE49-F238E27FC236}">
              <a16:creationId xmlns:a16="http://schemas.microsoft.com/office/drawing/2014/main" id="{B431B1A4-EA1D-4CF2-8446-F802130A25A5}"/>
            </a:ext>
          </a:extLst>
        </xdr:cNvPr>
        <xdr:cNvSpPr txBox="1">
          <a:spLocks noChangeArrowheads="1"/>
        </xdr:cNvSpPr>
      </xdr:nvSpPr>
      <xdr:spPr bwMode="auto">
        <a:xfrm>
          <a:off x="6690360" y="646176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3" name="Text Box 2">
          <a:extLst>
            <a:ext uri="{FF2B5EF4-FFF2-40B4-BE49-F238E27FC236}">
              <a16:creationId xmlns:a16="http://schemas.microsoft.com/office/drawing/2014/main" id="{4DB0BE2F-804A-4F04-954F-191DF9FB00A1}"/>
            </a:ext>
          </a:extLst>
        </xdr:cNvPr>
        <xdr:cNvSpPr txBox="1">
          <a:spLocks noChangeArrowheads="1"/>
        </xdr:cNvSpPr>
      </xdr:nvSpPr>
      <xdr:spPr bwMode="auto">
        <a:xfrm>
          <a:off x="6690360" y="646176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4" name="Text Box 50">
          <a:extLst>
            <a:ext uri="{FF2B5EF4-FFF2-40B4-BE49-F238E27FC236}">
              <a16:creationId xmlns:a16="http://schemas.microsoft.com/office/drawing/2014/main" id="{0D7E68E7-B9DF-4A0E-AD49-F9457D00681D}"/>
            </a:ext>
          </a:extLst>
        </xdr:cNvPr>
        <xdr:cNvSpPr txBox="1">
          <a:spLocks noChangeArrowheads="1"/>
        </xdr:cNvSpPr>
      </xdr:nvSpPr>
      <xdr:spPr bwMode="auto">
        <a:xfrm>
          <a:off x="6690360" y="646176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5" name="Text Box 51">
          <a:extLst>
            <a:ext uri="{FF2B5EF4-FFF2-40B4-BE49-F238E27FC236}">
              <a16:creationId xmlns:a16="http://schemas.microsoft.com/office/drawing/2014/main" id="{374F0DA5-3FFC-4B7A-ADAF-4E10C1CB2135}"/>
            </a:ext>
          </a:extLst>
        </xdr:cNvPr>
        <xdr:cNvSpPr txBox="1">
          <a:spLocks noChangeArrowheads="1"/>
        </xdr:cNvSpPr>
      </xdr:nvSpPr>
      <xdr:spPr bwMode="auto">
        <a:xfrm>
          <a:off x="6690360" y="646176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editAs="oneCell">
    <xdr:from>
      <xdr:col>4</xdr:col>
      <xdr:colOff>103687</xdr:colOff>
      <xdr:row>5</xdr:row>
      <xdr:rowOff>3959</xdr:rowOff>
    </xdr:from>
    <xdr:to>
      <xdr:col>6</xdr:col>
      <xdr:colOff>880425</xdr:colOff>
      <xdr:row>5</xdr:row>
      <xdr:rowOff>270368</xdr:rowOff>
    </xdr:to>
    <xdr:sp macro="" textlink="">
      <xdr:nvSpPr>
        <xdr:cNvPr id="6" name="報表類別">
          <a:extLst>
            <a:ext uri="{FF2B5EF4-FFF2-40B4-BE49-F238E27FC236}">
              <a16:creationId xmlns:a16="http://schemas.microsoft.com/office/drawing/2014/main" id="{57C98149-B8B6-469F-B873-045DCBF3F4DC}"/>
            </a:ext>
          </a:extLst>
        </xdr:cNvPr>
        <xdr:cNvSpPr>
          <a:spLocks noChangeArrowheads="1"/>
        </xdr:cNvSpPr>
      </xdr:nvSpPr>
      <xdr:spPr bwMode="auto">
        <a:xfrm>
          <a:off x="6794047" y="1146959"/>
          <a:ext cx="2450598" cy="26640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19050">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r" rtl="0">
            <a:defRPr sz="1000"/>
          </a:pPr>
          <a:r>
            <a:rPr lang="zh-TW" altLang="en-US" sz="1200" b="0" i="0" u="none" strike="noStrike" baseline="0">
              <a:solidFill>
                <a:srgbClr val="000000"/>
              </a:solidFill>
              <a:latin typeface="標楷體"/>
              <a:ea typeface="標楷體"/>
            </a:rPr>
            <a:t>單位：個</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7" name="Text Box 70">
          <a:extLst>
            <a:ext uri="{FF2B5EF4-FFF2-40B4-BE49-F238E27FC236}">
              <a16:creationId xmlns:a16="http://schemas.microsoft.com/office/drawing/2014/main" id="{C526754F-2AD2-41B2-9BC4-0D8D2B915996}"/>
            </a:ext>
          </a:extLst>
        </xdr:cNvPr>
        <xdr:cNvSpPr txBox="1">
          <a:spLocks noChangeArrowheads="1"/>
        </xdr:cNvSpPr>
      </xdr:nvSpPr>
      <xdr:spPr bwMode="auto">
        <a:xfrm>
          <a:off x="6690360" y="646176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8" name="Text Box 71">
          <a:extLst>
            <a:ext uri="{FF2B5EF4-FFF2-40B4-BE49-F238E27FC236}">
              <a16:creationId xmlns:a16="http://schemas.microsoft.com/office/drawing/2014/main" id="{0FFC7E3A-244D-4D59-8FF5-FE997EE7BE43}"/>
            </a:ext>
          </a:extLst>
        </xdr:cNvPr>
        <xdr:cNvSpPr txBox="1">
          <a:spLocks noChangeArrowheads="1"/>
        </xdr:cNvSpPr>
      </xdr:nvSpPr>
      <xdr:spPr bwMode="auto">
        <a:xfrm>
          <a:off x="6690360" y="646176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9" name="Text Box 72">
          <a:extLst>
            <a:ext uri="{FF2B5EF4-FFF2-40B4-BE49-F238E27FC236}">
              <a16:creationId xmlns:a16="http://schemas.microsoft.com/office/drawing/2014/main" id="{38553F7E-AB57-4F84-B9CD-3196650098A5}"/>
            </a:ext>
          </a:extLst>
        </xdr:cNvPr>
        <xdr:cNvSpPr txBox="1">
          <a:spLocks noChangeArrowheads="1"/>
        </xdr:cNvSpPr>
      </xdr:nvSpPr>
      <xdr:spPr bwMode="auto">
        <a:xfrm>
          <a:off x="6690360" y="646176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10" name="Text Box 73">
          <a:extLst>
            <a:ext uri="{FF2B5EF4-FFF2-40B4-BE49-F238E27FC236}">
              <a16:creationId xmlns:a16="http://schemas.microsoft.com/office/drawing/2014/main" id="{18C11EBD-5851-4C85-A8C0-66FF50A580B8}"/>
            </a:ext>
          </a:extLst>
        </xdr:cNvPr>
        <xdr:cNvSpPr txBox="1">
          <a:spLocks noChangeArrowheads="1"/>
        </xdr:cNvSpPr>
      </xdr:nvSpPr>
      <xdr:spPr bwMode="auto">
        <a:xfrm>
          <a:off x="6690360" y="646176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4</xdr:col>
      <xdr:colOff>0</xdr:colOff>
      <xdr:row>11</xdr:row>
      <xdr:rowOff>0</xdr:rowOff>
    </xdr:from>
    <xdr:to>
      <xdr:col>4</xdr:col>
      <xdr:colOff>0</xdr:colOff>
      <xdr:row>11</xdr:row>
      <xdr:rowOff>0</xdr:rowOff>
    </xdr:to>
    <xdr:sp macro="" textlink="">
      <xdr:nvSpPr>
        <xdr:cNvPr id="2" name="Text Box 1">
          <a:extLst>
            <a:ext uri="{FF2B5EF4-FFF2-40B4-BE49-F238E27FC236}">
              <a16:creationId xmlns:a16="http://schemas.microsoft.com/office/drawing/2014/main" id="{A84D68A1-9A3D-41D5-B91D-109C04FFD422}"/>
            </a:ext>
          </a:extLst>
        </xdr:cNvPr>
        <xdr:cNvSpPr txBox="1">
          <a:spLocks noChangeArrowheads="1"/>
        </xdr:cNvSpPr>
      </xdr:nvSpPr>
      <xdr:spPr bwMode="auto">
        <a:xfrm>
          <a:off x="6690360" y="646176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3" name="Text Box 2">
          <a:extLst>
            <a:ext uri="{FF2B5EF4-FFF2-40B4-BE49-F238E27FC236}">
              <a16:creationId xmlns:a16="http://schemas.microsoft.com/office/drawing/2014/main" id="{1E7F2F04-72A0-41F1-8DF1-94C9811C4509}"/>
            </a:ext>
          </a:extLst>
        </xdr:cNvPr>
        <xdr:cNvSpPr txBox="1">
          <a:spLocks noChangeArrowheads="1"/>
        </xdr:cNvSpPr>
      </xdr:nvSpPr>
      <xdr:spPr bwMode="auto">
        <a:xfrm>
          <a:off x="6690360" y="646176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4" name="Text Box 50">
          <a:extLst>
            <a:ext uri="{FF2B5EF4-FFF2-40B4-BE49-F238E27FC236}">
              <a16:creationId xmlns:a16="http://schemas.microsoft.com/office/drawing/2014/main" id="{4106D47E-E683-4F10-9AB9-C14134165A06}"/>
            </a:ext>
          </a:extLst>
        </xdr:cNvPr>
        <xdr:cNvSpPr txBox="1">
          <a:spLocks noChangeArrowheads="1"/>
        </xdr:cNvSpPr>
      </xdr:nvSpPr>
      <xdr:spPr bwMode="auto">
        <a:xfrm>
          <a:off x="6690360" y="646176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5" name="Text Box 51">
          <a:extLst>
            <a:ext uri="{FF2B5EF4-FFF2-40B4-BE49-F238E27FC236}">
              <a16:creationId xmlns:a16="http://schemas.microsoft.com/office/drawing/2014/main" id="{042907BA-ED59-49E8-A736-DCAEBC3764EA}"/>
            </a:ext>
          </a:extLst>
        </xdr:cNvPr>
        <xdr:cNvSpPr txBox="1">
          <a:spLocks noChangeArrowheads="1"/>
        </xdr:cNvSpPr>
      </xdr:nvSpPr>
      <xdr:spPr bwMode="auto">
        <a:xfrm>
          <a:off x="6690360" y="646176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editAs="oneCell">
    <xdr:from>
      <xdr:col>4</xdr:col>
      <xdr:colOff>103687</xdr:colOff>
      <xdr:row>5</xdr:row>
      <xdr:rowOff>3959</xdr:rowOff>
    </xdr:from>
    <xdr:to>
      <xdr:col>6</xdr:col>
      <xdr:colOff>880425</xdr:colOff>
      <xdr:row>5</xdr:row>
      <xdr:rowOff>270368</xdr:rowOff>
    </xdr:to>
    <xdr:sp macro="" textlink="">
      <xdr:nvSpPr>
        <xdr:cNvPr id="6" name="報表類別">
          <a:extLst>
            <a:ext uri="{FF2B5EF4-FFF2-40B4-BE49-F238E27FC236}">
              <a16:creationId xmlns:a16="http://schemas.microsoft.com/office/drawing/2014/main" id="{DBD1C59A-F4EE-4B54-B520-942FBE3EA525}"/>
            </a:ext>
          </a:extLst>
        </xdr:cNvPr>
        <xdr:cNvSpPr>
          <a:spLocks noChangeArrowheads="1"/>
        </xdr:cNvSpPr>
      </xdr:nvSpPr>
      <xdr:spPr bwMode="auto">
        <a:xfrm>
          <a:off x="6794047" y="1146959"/>
          <a:ext cx="2453138" cy="26640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19050">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r" rtl="0">
            <a:defRPr sz="1000"/>
          </a:pPr>
          <a:r>
            <a:rPr lang="zh-TW" altLang="en-US" sz="1200" b="0" i="0" u="none" strike="noStrike" baseline="0">
              <a:solidFill>
                <a:srgbClr val="000000"/>
              </a:solidFill>
              <a:latin typeface="標楷體"/>
              <a:ea typeface="標楷體"/>
            </a:rPr>
            <a:t>單位：個</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7" name="Text Box 70">
          <a:extLst>
            <a:ext uri="{FF2B5EF4-FFF2-40B4-BE49-F238E27FC236}">
              <a16:creationId xmlns:a16="http://schemas.microsoft.com/office/drawing/2014/main" id="{ADF1566C-4B6E-4490-A847-C3E93877C634}"/>
            </a:ext>
          </a:extLst>
        </xdr:cNvPr>
        <xdr:cNvSpPr txBox="1">
          <a:spLocks noChangeArrowheads="1"/>
        </xdr:cNvSpPr>
      </xdr:nvSpPr>
      <xdr:spPr bwMode="auto">
        <a:xfrm>
          <a:off x="6690360" y="646176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8" name="Text Box 71">
          <a:extLst>
            <a:ext uri="{FF2B5EF4-FFF2-40B4-BE49-F238E27FC236}">
              <a16:creationId xmlns:a16="http://schemas.microsoft.com/office/drawing/2014/main" id="{77DC5408-C57B-46E4-BA0C-42BC82A72560}"/>
            </a:ext>
          </a:extLst>
        </xdr:cNvPr>
        <xdr:cNvSpPr txBox="1">
          <a:spLocks noChangeArrowheads="1"/>
        </xdr:cNvSpPr>
      </xdr:nvSpPr>
      <xdr:spPr bwMode="auto">
        <a:xfrm>
          <a:off x="6690360" y="646176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9" name="Text Box 72">
          <a:extLst>
            <a:ext uri="{FF2B5EF4-FFF2-40B4-BE49-F238E27FC236}">
              <a16:creationId xmlns:a16="http://schemas.microsoft.com/office/drawing/2014/main" id="{BB8BD02D-413B-4CFB-8DBD-8F5C1180C079}"/>
            </a:ext>
          </a:extLst>
        </xdr:cNvPr>
        <xdr:cNvSpPr txBox="1">
          <a:spLocks noChangeArrowheads="1"/>
        </xdr:cNvSpPr>
      </xdr:nvSpPr>
      <xdr:spPr bwMode="auto">
        <a:xfrm>
          <a:off x="6690360" y="646176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10" name="Text Box 73">
          <a:extLst>
            <a:ext uri="{FF2B5EF4-FFF2-40B4-BE49-F238E27FC236}">
              <a16:creationId xmlns:a16="http://schemas.microsoft.com/office/drawing/2014/main" id="{D1E88EFA-354F-4D6A-BE59-C5CF4571EA33}"/>
            </a:ext>
          </a:extLst>
        </xdr:cNvPr>
        <xdr:cNvSpPr txBox="1">
          <a:spLocks noChangeArrowheads="1"/>
        </xdr:cNvSpPr>
      </xdr:nvSpPr>
      <xdr:spPr bwMode="auto">
        <a:xfrm>
          <a:off x="6690360" y="646176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4</xdr:col>
      <xdr:colOff>0</xdr:colOff>
      <xdr:row>11</xdr:row>
      <xdr:rowOff>0</xdr:rowOff>
    </xdr:from>
    <xdr:to>
      <xdr:col>4</xdr:col>
      <xdr:colOff>0</xdr:colOff>
      <xdr:row>11</xdr:row>
      <xdr:rowOff>0</xdr:rowOff>
    </xdr:to>
    <xdr:sp macro="" textlink="">
      <xdr:nvSpPr>
        <xdr:cNvPr id="2" name="Text Box 1">
          <a:extLst>
            <a:ext uri="{FF2B5EF4-FFF2-40B4-BE49-F238E27FC236}">
              <a16:creationId xmlns:a16="http://schemas.microsoft.com/office/drawing/2014/main" id="{3707E52E-EDF2-4D66-9F28-370F37F5F109}"/>
            </a:ext>
          </a:extLst>
        </xdr:cNvPr>
        <xdr:cNvSpPr txBox="1">
          <a:spLocks noChangeArrowheads="1"/>
        </xdr:cNvSpPr>
      </xdr:nvSpPr>
      <xdr:spPr bwMode="auto">
        <a:xfrm>
          <a:off x="512826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3" name="Text Box 2">
          <a:extLst>
            <a:ext uri="{FF2B5EF4-FFF2-40B4-BE49-F238E27FC236}">
              <a16:creationId xmlns:a16="http://schemas.microsoft.com/office/drawing/2014/main" id="{7D7DFCE8-9940-4052-A791-0AE8B26E7640}"/>
            </a:ext>
          </a:extLst>
        </xdr:cNvPr>
        <xdr:cNvSpPr txBox="1">
          <a:spLocks noChangeArrowheads="1"/>
        </xdr:cNvSpPr>
      </xdr:nvSpPr>
      <xdr:spPr bwMode="auto">
        <a:xfrm>
          <a:off x="512826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4" name="Text Box 50">
          <a:extLst>
            <a:ext uri="{FF2B5EF4-FFF2-40B4-BE49-F238E27FC236}">
              <a16:creationId xmlns:a16="http://schemas.microsoft.com/office/drawing/2014/main" id="{A4B90B84-1C91-4797-B668-B1CC2403A4A1}"/>
            </a:ext>
          </a:extLst>
        </xdr:cNvPr>
        <xdr:cNvSpPr txBox="1">
          <a:spLocks noChangeArrowheads="1"/>
        </xdr:cNvSpPr>
      </xdr:nvSpPr>
      <xdr:spPr bwMode="auto">
        <a:xfrm>
          <a:off x="512826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5" name="Text Box 51">
          <a:extLst>
            <a:ext uri="{FF2B5EF4-FFF2-40B4-BE49-F238E27FC236}">
              <a16:creationId xmlns:a16="http://schemas.microsoft.com/office/drawing/2014/main" id="{18BBE9B9-879C-4447-9431-7D3B98E9E023}"/>
            </a:ext>
          </a:extLst>
        </xdr:cNvPr>
        <xdr:cNvSpPr txBox="1">
          <a:spLocks noChangeArrowheads="1"/>
        </xdr:cNvSpPr>
      </xdr:nvSpPr>
      <xdr:spPr bwMode="auto">
        <a:xfrm>
          <a:off x="512826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6" name="Text Box 70">
          <a:extLst>
            <a:ext uri="{FF2B5EF4-FFF2-40B4-BE49-F238E27FC236}">
              <a16:creationId xmlns:a16="http://schemas.microsoft.com/office/drawing/2014/main" id="{5C198A46-5B71-4AFA-B2E1-237AB292B0C9}"/>
            </a:ext>
          </a:extLst>
        </xdr:cNvPr>
        <xdr:cNvSpPr txBox="1">
          <a:spLocks noChangeArrowheads="1"/>
        </xdr:cNvSpPr>
      </xdr:nvSpPr>
      <xdr:spPr bwMode="auto">
        <a:xfrm>
          <a:off x="512826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7" name="Text Box 71">
          <a:extLst>
            <a:ext uri="{FF2B5EF4-FFF2-40B4-BE49-F238E27FC236}">
              <a16:creationId xmlns:a16="http://schemas.microsoft.com/office/drawing/2014/main" id="{66984A5F-A2D5-4C8D-B9AE-7412349131E5}"/>
            </a:ext>
          </a:extLst>
        </xdr:cNvPr>
        <xdr:cNvSpPr txBox="1">
          <a:spLocks noChangeArrowheads="1"/>
        </xdr:cNvSpPr>
      </xdr:nvSpPr>
      <xdr:spPr bwMode="auto">
        <a:xfrm>
          <a:off x="512826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8" name="Text Box 72">
          <a:extLst>
            <a:ext uri="{FF2B5EF4-FFF2-40B4-BE49-F238E27FC236}">
              <a16:creationId xmlns:a16="http://schemas.microsoft.com/office/drawing/2014/main" id="{6105A453-D9DD-499E-B96F-6658107525F7}"/>
            </a:ext>
          </a:extLst>
        </xdr:cNvPr>
        <xdr:cNvSpPr txBox="1">
          <a:spLocks noChangeArrowheads="1"/>
        </xdr:cNvSpPr>
      </xdr:nvSpPr>
      <xdr:spPr bwMode="auto">
        <a:xfrm>
          <a:off x="512826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9" name="Text Box 73">
          <a:extLst>
            <a:ext uri="{FF2B5EF4-FFF2-40B4-BE49-F238E27FC236}">
              <a16:creationId xmlns:a16="http://schemas.microsoft.com/office/drawing/2014/main" id="{104F3758-4BC4-4327-A2F3-1CEB648CF38C}"/>
            </a:ext>
          </a:extLst>
        </xdr:cNvPr>
        <xdr:cNvSpPr txBox="1">
          <a:spLocks noChangeArrowheads="1"/>
        </xdr:cNvSpPr>
      </xdr:nvSpPr>
      <xdr:spPr bwMode="auto">
        <a:xfrm>
          <a:off x="512826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6</xdr:col>
      <xdr:colOff>217714</xdr:colOff>
      <xdr:row>5</xdr:row>
      <xdr:rowOff>0</xdr:rowOff>
    </xdr:from>
    <xdr:to>
      <xdr:col>7</xdr:col>
      <xdr:colOff>1404876</xdr:colOff>
      <xdr:row>5</xdr:row>
      <xdr:rowOff>257175</xdr:rowOff>
    </xdr:to>
    <xdr:sp macro="" textlink="">
      <xdr:nvSpPr>
        <xdr:cNvPr id="10" name="報表類別">
          <a:extLst>
            <a:ext uri="{FF2B5EF4-FFF2-40B4-BE49-F238E27FC236}">
              <a16:creationId xmlns:a16="http://schemas.microsoft.com/office/drawing/2014/main" id="{62F033D1-1A6C-44F6-88B1-E8CF26427BFF}"/>
            </a:ext>
          </a:extLst>
        </xdr:cNvPr>
        <xdr:cNvSpPr>
          <a:spLocks noChangeArrowheads="1"/>
        </xdr:cNvSpPr>
      </xdr:nvSpPr>
      <xdr:spPr bwMode="auto">
        <a:xfrm>
          <a:off x="8043454" y="1143000"/>
          <a:ext cx="2482562"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19050">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r" rtl="0">
            <a:defRPr sz="1000"/>
          </a:pPr>
          <a:r>
            <a:rPr lang="zh-TW" altLang="en-US" sz="1200" b="0" i="0" u="none" strike="noStrike" baseline="0">
              <a:solidFill>
                <a:srgbClr val="000000"/>
              </a:solidFill>
              <a:latin typeface="標楷體"/>
              <a:ea typeface="標楷體"/>
            </a:rPr>
            <a:t>單位：個</a:t>
          </a: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User\Desktop\&#37434;&#35424;\&#32113;&#35336;\114&#32113;&#35336;\114&#22686;&#21034;&#20462;\1140214&#22686;&#21034;&#20462;&#33274;&#26481;&#32291;&#31354;&#27683;&#21697;&#36074;&#30435;&#28204;&#31449;&#35373;&#32622;&#27010;&#27841;&#33287;&#28204;&#23450;&#38917;&#30446;1&#34920;\11402&#29872;&#20445;&#39006;&#22686;&#21034;&#20462;-&#28041;&#21450;&#20844;&#25152;\114&#24180;&#33274;&#26481;&#32291;&#20844;&#25152;&#38928;&#21578;&#32113;&#35336;&#30332;&#24067;&#26178;&#38291;&#34920;.xlsx" TargetMode="External"/><Relationship Id="rId1" Type="http://schemas.openxmlformats.org/officeDocument/2006/relationships/externalLinkPath" Target="114&#22686;&#21034;&#20462;/1140214&#22686;&#21034;&#20462;&#33274;&#26481;&#32291;&#31354;&#27683;&#21697;&#36074;&#30435;&#28204;&#31449;&#35373;&#32622;&#27010;&#27841;&#33287;&#28204;&#23450;&#38917;&#30446;1&#34920;/11402&#29872;&#20445;&#39006;&#22686;&#21034;&#20462;-&#28041;&#21450;&#20844;&#25152;/114&#24180;&#33274;&#26481;&#32291;&#20844;&#25152;&#38928;&#21578;&#32113;&#35336;&#30332;&#24067;&#26178;&#38291;&#349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User/Downloads/113&#24180;&#38928;&#21578;&#30332;&#24067;-&#20844;&#25152;&#31684;&#26412;.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C:\Users\User\Desktop\&#37434;&#35424;\&#32113;&#35336;\&#33274;&#26481;&#32291;&#40575;&#37326;&#37129;&#20844;&#25152;&#38928;&#21578;&#32113;&#35336;&#36039;&#26009;&#30332;&#24067;&#26178;&#38291;&#34920;(113&#24180;11&#26376;).xlsx" TargetMode="External"/><Relationship Id="rId1" Type="http://schemas.openxmlformats.org/officeDocument/2006/relationships/externalLinkPath" Target="/Users/User/Desktop/&#37434;&#35424;/&#32113;&#35336;/&#33274;&#26481;&#32291;&#40575;&#37326;&#37129;&#20844;&#25152;&#38928;&#21578;&#32113;&#35336;&#36039;&#26009;&#30332;&#24067;&#26178;&#38291;&#34920;(113&#24180;11&#2637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預告統計資料發布時間表"/>
      <sheetName val="公庫收支"/>
      <sheetName val="資源回收成果統計(至113年12月)"/>
      <sheetName val="資源回收量(114年1月起)"/>
      <sheetName val="一般垃圾及廚餘清理狀況(至113年12月)"/>
      <sheetName val="一般垃圾及廚餘清理狀況(114年1月起)"/>
      <sheetName val="停車位概況-都市計畫區內路外(至113年第4季)"/>
      <sheetName val="停車位概況-都市計畫區外路外(至113年第4季)"/>
      <sheetName val="路外停車位概況(114年第1季起)"/>
      <sheetName val="停車位概況-路邊停車位(至113年第4季)"/>
      <sheetName val="路邊停車位概況(114年第1季起)"/>
      <sheetName val="停車位概況-區內路外身心障礙者專用停車位(至113年第4季)"/>
      <sheetName val="停車位概況-區外路外身心障礙者專用停車位(至113年第4季)"/>
      <sheetName val="路外停車位概況－身心障礙者專用停車位(114年第1季起)"/>
      <sheetName val="停車位概況-路邊身心障礙者專用停車位(至113年第4季)"/>
      <sheetName val="路邊停車位概況－身心障礙者專用停車位(114年第1季起)"/>
      <sheetName val="停車位概況-區內路外電動車專用停車位(至113年第4季)"/>
      <sheetName val="停車位概況-區外路外電動車專用停車位(至113年第4季)"/>
      <sheetName val="路外停車位概況－電動汽車充電專用停車位(114年第1季起)"/>
      <sheetName val="停車位概況-路邊電動車專用停車位(至113年第4季)"/>
      <sheetName val="路邊停車位概況－電動汽車充電專用停車位(114年第1季起)"/>
      <sheetName val="孕婦及育有六歲以下兒童者停車位概況(114年第1季起)"/>
      <sheetName val="獨居老人服務概況(至113年第4季)"/>
      <sheetName val="獨居老人服務概況(114年第1季起)"/>
      <sheetName val="推行社區發展工作概況"/>
      <sheetName val="環保人員概況(至113年下半年)"/>
      <sheetName val="環保人員概況(114年上半年起)"/>
      <sheetName val="垃圾處理場(廠)及垃圾回收清除車輛統計"/>
      <sheetName val="垃圾回收清除車輛數(114年新增)"/>
      <sheetName val="垃圾處理場(廠)數(114年新增)"/>
      <sheetName val="環境保護預算概況"/>
      <sheetName val="環境保護決算概況"/>
      <sheetName val="治山防災整體治理工程"/>
      <sheetName val="辦理調解業務概況"/>
      <sheetName val="調解委員會組織概況"/>
      <sheetName val="辦理調解方式概況"/>
      <sheetName val="宗教財團法人概況"/>
      <sheetName val="寺廟登記概況"/>
      <sheetName val="教會（堂）概況"/>
      <sheetName val="宗教團體興辦公益慈善及社會教化事業概況"/>
      <sheetName val="公墓設施使用概況"/>
      <sheetName val="骨灰(骸)存放設施使用概況"/>
      <sheetName val="殯葬管理業務概況"/>
      <sheetName val="殯儀館設施概況"/>
      <sheetName val="火化場設施概況"/>
      <sheetName val="公共造產成果概況"/>
      <sheetName val="農路改善及維護工程"/>
      <sheetName val="都市計畫區域內公共工程實施數量"/>
      <sheetName val="都市計畫公共設施用地已取得面積"/>
      <sheetName val="都市計畫公共設施用地已闢建面積"/>
      <sheetName val="都市計畫區域內現有已開闢道路長度及面積暨橋梁座數、自行車道長度"/>
      <sheetName val="農耕土地面積"/>
      <sheetName val="天然災害水土保持設施損失情形"/>
      <sheetName val="漁業從業人數"/>
      <sheetName val="漁戶數及漁戶人口數"/>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預告統計資料發布時間表"/>
      <sheetName val="公庫收支月報"/>
      <sheetName val="資源回收成果統計"/>
      <sheetName val="一般垃圾及廚餘清理狀況"/>
      <sheetName val="停車位概況-都市計畫區內路外"/>
      <sheetName val="停車位概況-都市計畫區外路外"/>
      <sheetName val="停車位概況-路邊停車位"/>
      <sheetName val="停車位概況-區內路外身心障礙者專用停車位"/>
      <sheetName val="停車位概況-區外路外身心障礙者專用停車位"/>
      <sheetName val="停車位概況-路邊身心障礙者專用停車位"/>
      <sheetName val="停車位概況-區內路外電動車專用停車位"/>
      <sheetName val="停車位概況-區外路外電動車專用停車位"/>
      <sheetName val="停車位概況-路邊電動車專用停車位"/>
      <sheetName val="列冊需關懷獨居老人人數及服務概況"/>
      <sheetName val="推行社區發展工作概況"/>
      <sheetName val="環保人員概況"/>
      <sheetName val="垃圾處理場(廠)及垃圾回收清除車輛統計"/>
      <sheetName val="環境保護預算概況"/>
      <sheetName val="環境保護決算概況"/>
      <sheetName val="治山防災整體治理工程"/>
      <sheetName val="辦理調解業務概況"/>
      <sheetName val="調解委員會組織概況"/>
      <sheetName val="辦理調解方式概況"/>
      <sheetName val="宗教財團法人概況"/>
      <sheetName val="寺廟登記概況"/>
      <sheetName val="教會（堂）概況"/>
      <sheetName val="宗教團體興辦公益慈善及社會教化事業概況"/>
      <sheetName val="公墓設施使用概況"/>
      <sheetName val="骨灰(骸)存放設施使用概況"/>
      <sheetName val="殯葬管理業務概況"/>
      <sheetName val="殯儀館設施概況"/>
      <sheetName val="火化場設施概況"/>
      <sheetName val="公共造產成果概況"/>
      <sheetName val="農路改善及維護工程"/>
      <sheetName val="都市計畫區域內公共工程實施數量"/>
      <sheetName val="都市計畫公共設施用地已取得面積"/>
      <sheetName val="都市計畫公共設施用地已闢建面積"/>
      <sheetName val="都市計畫區域內現有已開闢道路長度及面積暨橋梁座數、自行車道長度"/>
      <sheetName val="農耕土地面積"/>
      <sheetName val="有效農機使用證之農機數量"/>
      <sheetName val="天然災害水土保持設施損失情形"/>
      <sheetName val="漁業從業人數"/>
      <sheetName val="漁戶數及漁戶人口數"/>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sheetData sheetId="21"/>
      <sheetData sheetId="22" refreshError="1"/>
      <sheetData sheetId="23"/>
      <sheetData sheetId="24"/>
      <sheetData sheetId="25"/>
      <sheetData sheetId="26"/>
      <sheetData sheetId="27"/>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預告統計資料發布時間表"/>
      <sheetName val="背景說明(公庫收支)"/>
      <sheetName val="背景說明(資源回收)"/>
      <sheetName val="背景說明(垃圾廚餘)"/>
      <sheetName val="背景說明(停車位-都市計畫區內路外)"/>
      <sheetName val="背景說明(停車位-都市計畫區外路外)"/>
      <sheetName val="背景說明(停車位-路邊停車位) "/>
      <sheetName val="背景說明(停車位-區內路外身心障礙者) "/>
      <sheetName val="背景說明(停車位-區外路外身心障礙者)"/>
      <sheetName val="背景說明(停車位-路邊身心障礙者專用停車位)  "/>
      <sheetName val="背景說明(停車位-區內路外電動車專用停車位)"/>
      <sheetName val="背景說明(停車位-區外路外電動車專用停車位)"/>
      <sheetName val="背景說明(停車位-路邊電動車專用停車位) "/>
      <sheetName val="背景說明(獨居老人)"/>
      <sheetName val="背景說明(推行社區)"/>
      <sheetName val="背景說明(環保人員)"/>
      <sheetName val="背景說明(垃圾車輛)"/>
      <sheetName val="背景說明(環保預算)"/>
      <sheetName val="背景說明(環保決算)"/>
      <sheetName val="背景說明(調解業務)"/>
      <sheetName val="背景說明(調解組織)"/>
      <sheetName val="背景說明(調解方式)"/>
      <sheetName val="背景說明(宗教財團)"/>
      <sheetName val="背景說明(寺廟登記)"/>
      <sheetName val="背景說明(教會堂)"/>
      <sheetName val="背景說明(宗教團體)"/>
      <sheetName val="背景說明(公墓設施)"/>
      <sheetName val="背景說明(骨灰(骸)存放)"/>
      <sheetName val="背景說明(殯葬管理)"/>
      <sheetName val="背景說明(殯儀館設施)"/>
      <sheetName val="背景說明(火化場設施)"/>
      <sheetName val="背景說明(公共造產)"/>
      <sheetName val="背景說明(治山防災)"/>
      <sheetName val="背景說明(農路改善)"/>
      <sheetName val="背景說明(公共工程)"/>
      <sheetName val="背景說明(公共設施已取得)"/>
      <sheetName val="背景說明(公共設施已闢建)"/>
      <sheetName val="背景說明(已開闢道路橋梁車道)"/>
      <sheetName val="背景說明(天然災害損失)"/>
      <sheetName val="背景說明(農耕土地)"/>
      <sheetName val="背景說明(有效農機證)"/>
      <sheetName val="背景說明(漁業從業)"/>
      <sheetName val="背景說明(漁戶及人口數)"/>
      <sheetName val="背景說明(森林災害報告) "/>
      <sheetName val="11211公庫收支"/>
      <sheetName val="11212公庫收支"/>
      <sheetName val="11301公庫收支"/>
      <sheetName val="11302公庫收支"/>
      <sheetName val="11303公庫收支"/>
      <sheetName val="11304公庫收支"/>
      <sheetName val="11305公庫收支"/>
      <sheetName val="11306公庫收支"/>
      <sheetName val="11307公庫收支 "/>
      <sheetName val="11308公庫收支"/>
      <sheetName val="11309公庫收支"/>
      <sheetName val="11310公庫收支"/>
      <sheetName val="11311公庫收支"/>
      <sheetName val="11211資源回收"/>
      <sheetName val="11212資源回收"/>
      <sheetName val="11301資源回收"/>
      <sheetName val="11302資源回收"/>
      <sheetName val="11303資源回收"/>
      <sheetName val="11304資源回收"/>
      <sheetName val="11305資源回收"/>
      <sheetName val="11306資源回收"/>
      <sheetName val="11307資源回收"/>
      <sheetName val="11308資源回收"/>
      <sheetName val="11309資源回收"/>
      <sheetName val="11310資源回收"/>
      <sheetName val="11311資源回收"/>
      <sheetName val="11211垃圾廚餘"/>
      <sheetName val="11212垃圾廚餘"/>
      <sheetName val="11301垃圾廚餘"/>
      <sheetName val="11302垃圾廚餘"/>
      <sheetName val="11303垃圾廚餘"/>
      <sheetName val="11304垃圾廚餘"/>
      <sheetName val="11305垃圾廚餘"/>
      <sheetName val="11306垃圾廚餘"/>
      <sheetName val="11307垃圾廚餘 "/>
      <sheetName val="11308垃圾廚餘"/>
      <sheetName val="11309垃圾廚餘"/>
      <sheetName val="11310垃圾廚餘"/>
      <sheetName val="11311垃圾廚餘"/>
      <sheetName val="112-4季-停車位-區內路外"/>
      <sheetName val="113-1季-停車位-區內路外"/>
      <sheetName val="113-2季-停車位-區內路外"/>
      <sheetName val="113-3季-停車位-區內路外 "/>
      <sheetName val="112-4季-停車位-區外路外"/>
      <sheetName val="113-1季-停車位-區外路外"/>
      <sheetName val="113-2季-停車位-區外路外 "/>
      <sheetName val="113-3季-停車位-區外路外 "/>
      <sheetName val="113-1季-停車位-路邊停車位"/>
      <sheetName val="113-2季-停車位-路邊停車位 "/>
      <sheetName val="113-3季-停車位-路邊停車位 "/>
      <sheetName val="113-1季-停車位-區內路外身心障礙者專用停車位"/>
      <sheetName val="113-2季-停車位-區內路外身心障礙者專用停車位"/>
      <sheetName val="113-3季-停車位-區內路外身心障礙者專用停車位"/>
      <sheetName val="112-4季-區外路外身心障礙者專用停車位"/>
      <sheetName val="113-1季-區外路外身心障礙者專用停車位"/>
      <sheetName val="113-2季-區外路外身心障礙者專用停車位"/>
      <sheetName val="113-3季-區外路外身心障礙者專用停車位"/>
      <sheetName val="113-1季-路邊身心障礙者專用停車位"/>
      <sheetName val="113-2季-路邊身心障礙者專用停車位"/>
      <sheetName val="113-3季-路邊身心障礙者專用停車位"/>
      <sheetName val="113-1季-區內路外電動車專用停車位"/>
      <sheetName val="113-2季-區內路外電動車專用停車位"/>
      <sheetName val="113-3季-區內路外電動車專用停車位"/>
      <sheetName val="113-1季-區外路外電動車專用停車位"/>
      <sheetName val="113-2季-區外路外電動車專用停車位"/>
      <sheetName val="113-3季-區外路外電動車專用停車位"/>
      <sheetName val="113-1季-路邊電動車專用停車位"/>
      <sheetName val="113-2季-路邊電動車專用停車位"/>
      <sheetName val="113-3季-路邊電動車專用停車位"/>
      <sheetName val="112-4季-獨居老人"/>
      <sheetName val="113-1季-獨居老人"/>
      <sheetName val="113-2季-獨居老人"/>
      <sheetName val="113-3季-獨居老人"/>
      <sheetName val="112社區發展"/>
      <sheetName val="11212環保人員"/>
      <sheetName val="11306環保人員"/>
      <sheetName val="11212垃圾回收車輛"/>
      <sheetName val="11306垃圾回收車輛"/>
      <sheetName val="環保預算"/>
      <sheetName val="環保決算"/>
      <sheetName val="調解業務"/>
      <sheetName val="調解組織"/>
      <sheetName val="調解方式"/>
      <sheetName val="宗教財團"/>
      <sheetName val="寺廟登記"/>
      <sheetName val="教會堂"/>
      <sheetName val="宗教團體"/>
      <sheetName val="公墓設施"/>
      <sheetName val="骨灰骸"/>
      <sheetName val="殯喪管理"/>
      <sheetName val="殯儀館"/>
      <sheetName val="火化場"/>
      <sheetName val="公共造產"/>
      <sheetName val="治山防災"/>
      <sheetName val="農路改善"/>
      <sheetName val="公共工程"/>
      <sheetName val="公共設施已取得"/>
      <sheetName val="公共設施已闢建"/>
      <sheetName val="已開闢道路橋樑車道"/>
      <sheetName val="天然災害損失"/>
      <sheetName val="農耕土地"/>
      <sheetName val="有效農機"/>
      <sheetName val="漁業從業"/>
      <sheetName val="漁戶數及人口數"/>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sheetData sheetId="143" refreshError="1"/>
      <sheetData sheetId="144" refreshError="1"/>
      <sheetData sheetId="145" refreshError="1"/>
      <sheetData sheetId="146" refreshError="1"/>
      <sheetData sheetId="147"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0.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101.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73.bin"/></Relationships>
</file>

<file path=xl/worksheets/_rels/sheet10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74.bin"/></Relationships>
</file>

<file path=xl/worksheets/_rels/sheet103.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104.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105.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10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2.xml"/><Relationship Id="rId1" Type="http://schemas.openxmlformats.org/officeDocument/2006/relationships/printerSettings" Target="../printerSettings/printerSettings78.bin"/><Relationship Id="rId4" Type="http://schemas.openxmlformats.org/officeDocument/2006/relationships/comments" Target="../comments1.xml"/></Relationships>
</file>

<file path=xl/worksheets/_rels/sheet107.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108.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109.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10.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111.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83.bin"/></Relationships>
</file>

<file path=xl/worksheets/_rels/sheet112.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84.bin"/></Relationships>
</file>

<file path=xl/worksheets/_rels/sheet113.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85.bin"/></Relationships>
</file>

<file path=xl/worksheets/_rels/sheet114.xml.rels><?xml version="1.0" encoding="UTF-8" standalone="yes"?>
<Relationships xmlns="http://schemas.openxmlformats.org/package/2006/relationships"><Relationship Id="rId1" Type="http://schemas.openxmlformats.org/officeDocument/2006/relationships/printerSettings" Target="../printerSettings/printerSettings86.bin"/></Relationships>
</file>

<file path=xl/worksheets/_rels/sheet115.xml.rels><?xml version="1.0" encoding="UTF-8" standalone="yes"?>
<Relationships xmlns="http://schemas.openxmlformats.org/package/2006/relationships"><Relationship Id="rId1" Type="http://schemas.openxmlformats.org/officeDocument/2006/relationships/printerSettings" Target="../printerSettings/printerSettings87.bin"/></Relationships>
</file>

<file path=xl/worksheets/_rels/sheet116.xml.rels><?xml version="1.0" encoding="UTF-8" standalone="yes"?>
<Relationships xmlns="http://schemas.openxmlformats.org/package/2006/relationships"><Relationship Id="rId1" Type="http://schemas.openxmlformats.org/officeDocument/2006/relationships/printerSettings" Target="../printerSettings/printerSettings88.bin"/></Relationships>
</file>

<file path=xl/worksheets/_rels/sheet117.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89.bin"/></Relationships>
</file>

<file path=xl/worksheets/_rels/sheet118.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90.bin"/></Relationships>
</file>

<file path=xl/worksheets/_rels/sheet119.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91.bin"/></Relationships>
</file>

<file path=xl/worksheets/_rels/sheet120.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92.bin"/></Relationships>
</file>

<file path=xl/worksheets/_rels/sheet121.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122.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93.bin"/></Relationships>
</file>

<file path=xl/worksheets/_rels/sheet123.xml.rels><?xml version="1.0" encoding="UTF-8" standalone="yes"?>
<Relationships xmlns="http://schemas.openxmlformats.org/package/2006/relationships"><Relationship Id="rId1" Type="http://schemas.openxmlformats.org/officeDocument/2006/relationships/printerSettings" Target="../printerSettings/printerSettings94.bin"/></Relationships>
</file>

<file path=xl/worksheets/_rels/sheet124.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95.bin"/></Relationships>
</file>

<file path=xl/worksheets/_rels/sheet125.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96.bin"/></Relationships>
</file>

<file path=xl/worksheets/_rels/sheet126.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97.bin"/></Relationships>
</file>

<file path=xl/worksheets/_rels/sheet127.xml.rels><?xml version="1.0" encoding="UTF-8" standalone="yes"?>
<Relationships xmlns="http://schemas.openxmlformats.org/package/2006/relationships"><Relationship Id="rId1" Type="http://schemas.openxmlformats.org/officeDocument/2006/relationships/printerSettings" Target="../printerSettings/printerSettings98.bin"/></Relationships>
</file>

<file path=xl/worksheets/_rels/sheet128.xml.rels><?xml version="1.0" encoding="UTF-8" standalone="yes"?>
<Relationships xmlns="http://schemas.openxmlformats.org/package/2006/relationships"><Relationship Id="rId1" Type="http://schemas.openxmlformats.org/officeDocument/2006/relationships/printerSettings" Target="../printerSettings/printerSettings99.bin"/></Relationships>
</file>

<file path=xl/worksheets/_rels/sheet129.xml.rels><?xml version="1.0" encoding="UTF-8" standalone="yes"?>
<Relationships xmlns="http://schemas.openxmlformats.org/package/2006/relationships"><Relationship Id="rId1" Type="http://schemas.openxmlformats.org/officeDocument/2006/relationships/printerSettings" Target="../printerSettings/printerSettings100.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7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5.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7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1.bin"/></Relationships>
</file>

<file path=xl/worksheets/_rels/sheet8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2.bin"/></Relationships>
</file>

<file path=xl/worksheets/_rels/sheet8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3.bin"/></Relationships>
</file>

<file path=xl/worksheets/_rels/sheet82.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4.bin"/></Relationships>
</file>

<file path=xl/worksheets/_rels/sheet8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5.bin"/></Relationships>
</file>

<file path=xl/worksheets/_rels/sheet84.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6.bin"/></Relationships>
</file>

<file path=xl/worksheets/_rels/sheet85.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57.bin"/></Relationships>
</file>

<file path=xl/worksheets/_rels/sheet86.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58.bin"/></Relationships>
</file>

<file path=xl/worksheets/_rels/sheet87.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59.bin"/></Relationships>
</file>

<file path=xl/worksheets/_rels/sheet88.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60.bin"/></Relationships>
</file>

<file path=xl/worksheets/_rels/sheet89.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61.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0.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62.bin"/></Relationships>
</file>

<file path=xl/worksheets/_rels/sheet91.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63.bin"/></Relationships>
</file>

<file path=xl/worksheets/_rels/sheet92.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64.bin"/></Relationships>
</file>

<file path=xl/worksheets/_rels/sheet93.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65.bin"/></Relationships>
</file>

<file path=xl/worksheets/_rels/sheet94.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66.bin"/></Relationships>
</file>

<file path=xl/worksheets/_rels/sheet95.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67.bin"/></Relationships>
</file>

<file path=xl/worksheets/_rels/sheet96.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68.bin"/></Relationships>
</file>

<file path=xl/worksheets/_rels/sheet97.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98.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99.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Q299"/>
  <sheetViews>
    <sheetView tabSelected="1" view="pageBreakPreview" zoomScale="70" zoomScaleNormal="70" zoomScaleSheetLayoutView="70" workbookViewId="0">
      <pane xSplit="2" ySplit="10" topLeftCell="C11" activePane="bottomRight" state="frozen"/>
      <selection pane="topRight" activeCell="C1" sqref="C1"/>
      <selection pane="bottomLeft" activeCell="A11" sqref="A11"/>
      <selection pane="bottomRight" activeCell="J20" sqref="J20"/>
    </sheetView>
  </sheetViews>
  <sheetFormatPr defaultColWidth="8.77734375" defaultRowHeight="16.2"/>
  <cols>
    <col min="1" max="1" width="6.77734375" style="23" customWidth="1"/>
    <col min="2" max="2" width="14.21875" style="20" customWidth="1"/>
    <col min="3" max="3" width="7.44140625" style="20" customWidth="1"/>
    <col min="4" max="16" width="14.6640625" style="20" customWidth="1"/>
    <col min="17" max="17" width="16.6640625" style="20" customWidth="1"/>
    <col min="18" max="19" width="9.44140625" style="20" customWidth="1"/>
    <col min="20" max="16384" width="8.77734375" style="20"/>
  </cols>
  <sheetData>
    <row r="1" spans="1:17" ht="22.2">
      <c r="A1" s="1612" t="s">
        <v>603</v>
      </c>
      <c r="B1" s="1613"/>
      <c r="C1" s="1613"/>
      <c r="D1" s="1613"/>
      <c r="E1" s="1613"/>
      <c r="F1" s="1613"/>
      <c r="G1" s="1613"/>
      <c r="H1" s="1613"/>
      <c r="I1" s="1613"/>
      <c r="J1" s="1613"/>
      <c r="K1" s="1613"/>
      <c r="L1" s="1613"/>
      <c r="M1" s="1613"/>
      <c r="N1" s="1613"/>
      <c r="O1" s="1613"/>
      <c r="P1" s="1614"/>
      <c r="Q1" s="19"/>
    </row>
    <row r="2" spans="1:17" ht="19.8">
      <c r="A2" s="1615" t="s">
        <v>602</v>
      </c>
      <c r="B2" s="1616"/>
      <c r="C2" s="1616"/>
      <c r="D2" s="1616"/>
      <c r="E2" s="1616"/>
      <c r="F2" s="1616"/>
      <c r="G2" s="1616"/>
      <c r="H2" s="1616"/>
      <c r="I2" s="1616"/>
      <c r="J2" s="1616"/>
      <c r="K2" s="1616"/>
      <c r="L2" s="1616"/>
      <c r="M2" s="1616"/>
      <c r="N2" s="1616"/>
      <c r="O2" s="1616"/>
      <c r="P2" s="1617"/>
      <c r="Q2" s="21"/>
    </row>
    <row r="3" spans="1:17">
      <c r="A3" s="1633" t="s">
        <v>604</v>
      </c>
      <c r="B3" s="1634"/>
      <c r="C3" s="1601"/>
      <c r="D3" s="1601"/>
      <c r="E3" s="24"/>
      <c r="F3" s="24"/>
      <c r="G3" s="24"/>
      <c r="H3" s="24"/>
      <c r="I3" s="24"/>
      <c r="J3" s="24"/>
      <c r="K3" s="24"/>
      <c r="L3" s="24"/>
      <c r="M3" s="24"/>
      <c r="N3" s="24"/>
      <c r="O3" s="24"/>
      <c r="P3" s="25"/>
    </row>
    <row r="4" spans="1:17">
      <c r="A4" s="1605" t="s">
        <v>605</v>
      </c>
      <c r="B4" s="1606"/>
      <c r="C4" s="1607"/>
      <c r="D4" s="1607"/>
      <c r="E4" s="56"/>
      <c r="F4" s="26"/>
      <c r="G4" s="26"/>
      <c r="H4" s="26"/>
      <c r="I4" s="26"/>
      <c r="J4" s="26"/>
      <c r="K4" s="26"/>
      <c r="L4" s="26"/>
      <c r="M4" s="26"/>
      <c r="N4" s="26"/>
      <c r="O4" s="26"/>
      <c r="P4" s="27"/>
    </row>
    <row r="5" spans="1:17">
      <c r="A5" s="1605" t="s">
        <v>606</v>
      </c>
      <c r="B5" s="1606"/>
      <c r="C5" s="1607"/>
      <c r="D5" s="1607"/>
      <c r="E5" s="56"/>
      <c r="F5" s="26"/>
      <c r="G5" s="26"/>
      <c r="H5" s="26"/>
      <c r="I5" s="26"/>
      <c r="J5" s="26"/>
      <c r="K5" s="26"/>
      <c r="L5" s="26"/>
      <c r="M5" s="26"/>
      <c r="N5" s="26"/>
      <c r="O5" s="26"/>
      <c r="P5" s="27"/>
    </row>
    <row r="6" spans="1:17">
      <c r="A6" s="1605" t="s">
        <v>607</v>
      </c>
      <c r="B6" s="1606"/>
      <c r="C6" s="1607"/>
      <c r="D6" s="1607"/>
      <c r="E6" s="26"/>
      <c r="F6" s="26"/>
      <c r="G6" s="26"/>
      <c r="H6" s="28"/>
      <c r="I6" s="28"/>
      <c r="J6" s="28"/>
      <c r="K6" s="28"/>
      <c r="L6" s="28"/>
      <c r="M6" s="1621" t="s">
        <v>2413</v>
      </c>
      <c r="N6" s="1622"/>
      <c r="O6" s="1622"/>
      <c r="P6" s="1623"/>
    </row>
    <row r="7" spans="1:17">
      <c r="A7" s="97" t="s">
        <v>608</v>
      </c>
      <c r="B7" s="98"/>
      <c r="C7" s="99"/>
      <c r="D7" s="99"/>
      <c r="E7" s="29"/>
      <c r="F7" s="30"/>
      <c r="G7" s="30"/>
      <c r="H7" s="31"/>
      <c r="I7" s="31"/>
      <c r="J7" s="31"/>
      <c r="K7" s="31"/>
      <c r="L7" s="31"/>
      <c r="M7" s="1624" t="s">
        <v>2412</v>
      </c>
      <c r="N7" s="1625"/>
      <c r="O7" s="1625"/>
      <c r="P7" s="1626"/>
    </row>
    <row r="8" spans="1:17">
      <c r="A8" s="22"/>
      <c r="B8" s="32"/>
      <c r="C8" s="32"/>
      <c r="D8" s="32"/>
      <c r="E8" s="32"/>
      <c r="F8" s="32"/>
      <c r="G8" s="32"/>
      <c r="H8" s="32"/>
      <c r="I8" s="32"/>
      <c r="J8" s="32"/>
      <c r="K8" s="32"/>
      <c r="L8" s="32"/>
      <c r="M8" s="32"/>
      <c r="N8" s="32"/>
      <c r="O8" s="32"/>
      <c r="P8" s="33"/>
    </row>
    <row r="9" spans="1:17" ht="22.2" customHeight="1">
      <c r="A9" s="1608" t="s">
        <v>16</v>
      </c>
      <c r="B9" s="1645" t="s">
        <v>0</v>
      </c>
      <c r="C9" s="1645" t="s">
        <v>367</v>
      </c>
      <c r="D9" s="1630" t="s">
        <v>15</v>
      </c>
      <c r="E9" s="1631"/>
      <c r="F9" s="1631"/>
      <c r="G9" s="1631"/>
      <c r="H9" s="1631"/>
      <c r="I9" s="1631"/>
      <c r="J9" s="1631"/>
      <c r="K9" s="1631"/>
      <c r="L9" s="1631"/>
      <c r="M9" s="1631"/>
      <c r="N9" s="1631"/>
      <c r="O9" s="1632"/>
      <c r="P9" s="34" t="s">
        <v>1</v>
      </c>
    </row>
    <row r="10" spans="1:17" ht="22.2" customHeight="1">
      <c r="A10" s="1608"/>
      <c r="B10" s="1645"/>
      <c r="C10" s="1645"/>
      <c r="D10" s="18" t="s">
        <v>560</v>
      </c>
      <c r="E10" s="18" t="s">
        <v>561</v>
      </c>
      <c r="F10" s="18" t="s">
        <v>562</v>
      </c>
      <c r="G10" s="18" t="s">
        <v>563</v>
      </c>
      <c r="H10" s="18" t="s">
        <v>564</v>
      </c>
      <c r="I10" s="18" t="s">
        <v>565</v>
      </c>
      <c r="J10" s="18" t="s">
        <v>566</v>
      </c>
      <c r="K10" s="18" t="s">
        <v>567</v>
      </c>
      <c r="L10" s="18" t="s">
        <v>568</v>
      </c>
      <c r="M10" s="18" t="s">
        <v>569</v>
      </c>
      <c r="N10" s="18" t="s">
        <v>570</v>
      </c>
      <c r="O10" s="18" t="s">
        <v>571</v>
      </c>
      <c r="P10" s="35"/>
    </row>
    <row r="11" spans="1:17" ht="31.5" customHeight="1">
      <c r="A11" s="1572" t="s">
        <v>31</v>
      </c>
      <c r="B11" s="1627" t="s">
        <v>555</v>
      </c>
      <c r="C11" s="1569" t="s">
        <v>554</v>
      </c>
      <c r="D11" s="80"/>
      <c r="E11" s="79" t="s">
        <v>682</v>
      </c>
      <c r="F11" s="79">
        <v>45726</v>
      </c>
      <c r="G11" s="79">
        <v>45757</v>
      </c>
      <c r="H11" s="79">
        <v>45789</v>
      </c>
      <c r="I11" s="79">
        <v>45818</v>
      </c>
      <c r="J11" s="79">
        <v>45848</v>
      </c>
      <c r="K11" s="79">
        <v>45880</v>
      </c>
      <c r="L11" s="79">
        <v>45910</v>
      </c>
      <c r="M11" s="79">
        <v>45943</v>
      </c>
      <c r="N11" s="79">
        <v>45971</v>
      </c>
      <c r="O11" s="79">
        <v>46001</v>
      </c>
      <c r="P11" s="36"/>
    </row>
    <row r="12" spans="1:17" ht="20.100000000000001" customHeight="1">
      <c r="A12" s="1582"/>
      <c r="B12" s="1628"/>
      <c r="C12" s="1570"/>
      <c r="D12" s="78"/>
      <c r="E12" s="77">
        <v>0.70833333333333337</v>
      </c>
      <c r="F12" s="77">
        <v>0.70833333333333337</v>
      </c>
      <c r="G12" s="78">
        <v>0.70833333333333337</v>
      </c>
      <c r="H12" s="77">
        <v>0.70833333333333337</v>
      </c>
      <c r="I12" s="77">
        <v>0.70833333333333337</v>
      </c>
      <c r="J12" s="77">
        <v>0.70833333333333337</v>
      </c>
      <c r="K12" s="77">
        <v>0.70833333333333337</v>
      </c>
      <c r="L12" s="77">
        <v>0.70833333333333337</v>
      </c>
      <c r="M12" s="77">
        <v>0.70833333333333337</v>
      </c>
      <c r="N12" s="77">
        <v>0.70833333333333337</v>
      </c>
      <c r="O12" s="77">
        <v>0.70833333333333337</v>
      </c>
      <c r="P12" s="36"/>
    </row>
    <row r="13" spans="1:17" ht="31.5" customHeight="1">
      <c r="A13" s="1583"/>
      <c r="B13" s="1629"/>
      <c r="C13" s="1571"/>
      <c r="D13" s="163" t="s">
        <v>583</v>
      </c>
      <c r="E13" s="690" t="s">
        <v>585</v>
      </c>
      <c r="F13" s="163" t="s">
        <v>683</v>
      </c>
      <c r="G13" s="163" t="s">
        <v>684</v>
      </c>
      <c r="H13" s="163" t="s">
        <v>574</v>
      </c>
      <c r="I13" s="163" t="s">
        <v>575</v>
      </c>
      <c r="J13" s="163" t="s">
        <v>576</v>
      </c>
      <c r="K13" s="163" t="s">
        <v>577</v>
      </c>
      <c r="L13" s="87" t="s">
        <v>578</v>
      </c>
      <c r="M13" s="87" t="s">
        <v>579</v>
      </c>
      <c r="N13" s="87" t="s">
        <v>580</v>
      </c>
      <c r="O13" s="87" t="s">
        <v>581</v>
      </c>
      <c r="P13" s="37"/>
    </row>
    <row r="14" spans="1:17" ht="20.100000000000001" customHeight="1">
      <c r="A14" s="1572" t="s">
        <v>30</v>
      </c>
      <c r="B14" s="1588" t="s">
        <v>2039</v>
      </c>
      <c r="C14" s="1569" t="s">
        <v>366</v>
      </c>
      <c r="D14" s="81">
        <v>45677</v>
      </c>
      <c r="E14" s="81">
        <v>45708</v>
      </c>
      <c r="F14" s="81">
        <v>45736</v>
      </c>
      <c r="G14" s="81">
        <v>45768</v>
      </c>
      <c r="H14" s="81">
        <v>45797</v>
      </c>
      <c r="I14" s="81">
        <v>45828</v>
      </c>
      <c r="J14" s="81">
        <v>45859</v>
      </c>
      <c r="K14" s="81">
        <v>45889</v>
      </c>
      <c r="L14" s="81">
        <v>45922</v>
      </c>
      <c r="M14" s="81">
        <v>45950</v>
      </c>
      <c r="N14" s="81">
        <v>45981</v>
      </c>
      <c r="O14" s="81">
        <v>46013</v>
      </c>
      <c r="P14" s="38"/>
    </row>
    <row r="15" spans="1:17" ht="20.100000000000001" customHeight="1">
      <c r="A15" s="1582"/>
      <c r="B15" s="1618"/>
      <c r="C15" s="1570"/>
      <c r="D15" s="77">
        <v>0.70833333333333337</v>
      </c>
      <c r="E15" s="77">
        <v>0.70833333333333337</v>
      </c>
      <c r="F15" s="77">
        <v>0.70833333333333337</v>
      </c>
      <c r="G15" s="77">
        <v>0.70833333333333337</v>
      </c>
      <c r="H15" s="77">
        <v>0.70833333333333337</v>
      </c>
      <c r="I15" s="77">
        <v>0.70833333333333337</v>
      </c>
      <c r="J15" s="77">
        <v>0.70833333333333337</v>
      </c>
      <c r="K15" s="77">
        <v>0.70833333333333337</v>
      </c>
      <c r="L15" s="77">
        <v>0.70833333333333337</v>
      </c>
      <c r="M15" s="77">
        <v>0.70833333333333337</v>
      </c>
      <c r="N15" s="77">
        <v>0.70833333333333337</v>
      </c>
      <c r="O15" s="77">
        <v>0.70833333333333337</v>
      </c>
      <c r="P15" s="39"/>
    </row>
    <row r="16" spans="1:17" ht="20.100000000000001" customHeight="1">
      <c r="A16" s="1583"/>
      <c r="B16" s="1619"/>
      <c r="C16" s="1571"/>
      <c r="D16" s="163" t="s">
        <v>583</v>
      </c>
      <c r="E16" s="163" t="s">
        <v>585</v>
      </c>
      <c r="F16" s="163" t="s">
        <v>572</v>
      </c>
      <c r="G16" s="163" t="s">
        <v>573</v>
      </c>
      <c r="H16" s="163" t="s">
        <v>574</v>
      </c>
      <c r="I16" s="163" t="s">
        <v>575</v>
      </c>
      <c r="J16" s="163" t="s">
        <v>576</v>
      </c>
      <c r="K16" s="163" t="s">
        <v>577</v>
      </c>
      <c r="L16" s="87" t="s">
        <v>578</v>
      </c>
      <c r="M16" s="87" t="s">
        <v>579</v>
      </c>
      <c r="N16" s="87" t="s">
        <v>580</v>
      </c>
      <c r="O16" s="87" t="s">
        <v>581</v>
      </c>
      <c r="P16" s="40"/>
    </row>
    <row r="17" spans="1:16" ht="20.100000000000001" customHeight="1">
      <c r="A17" s="1572" t="s">
        <v>30</v>
      </c>
      <c r="B17" s="1620" t="s">
        <v>21</v>
      </c>
      <c r="C17" s="1569" t="s">
        <v>366</v>
      </c>
      <c r="D17" s="81">
        <v>45677</v>
      </c>
      <c r="E17" s="81">
        <v>45708</v>
      </c>
      <c r="F17" s="81">
        <v>45736</v>
      </c>
      <c r="G17" s="81">
        <v>45768</v>
      </c>
      <c r="H17" s="81">
        <v>45797</v>
      </c>
      <c r="I17" s="81">
        <v>45828</v>
      </c>
      <c r="J17" s="81">
        <v>45859</v>
      </c>
      <c r="K17" s="81">
        <v>45889</v>
      </c>
      <c r="L17" s="81">
        <v>45922</v>
      </c>
      <c r="M17" s="81">
        <v>45950</v>
      </c>
      <c r="N17" s="81">
        <v>45981</v>
      </c>
      <c r="O17" s="81">
        <v>46013</v>
      </c>
      <c r="P17" s="38"/>
    </row>
    <row r="18" spans="1:16" ht="20.100000000000001" customHeight="1">
      <c r="A18" s="1582"/>
      <c r="B18" s="1618"/>
      <c r="C18" s="1570"/>
      <c r="D18" s="77">
        <v>0.70833333333333337</v>
      </c>
      <c r="E18" s="77">
        <v>0.70833333333333337</v>
      </c>
      <c r="F18" s="77">
        <v>0.70833333333333337</v>
      </c>
      <c r="G18" s="77">
        <v>0.70833333333333337</v>
      </c>
      <c r="H18" s="77">
        <v>0.70833333333333337</v>
      </c>
      <c r="I18" s="77">
        <v>0.70833333333333337</v>
      </c>
      <c r="J18" s="77">
        <v>0.70833333333333337</v>
      </c>
      <c r="K18" s="77">
        <v>0.70833333333333337</v>
      </c>
      <c r="L18" s="77">
        <v>0.70833333333333337</v>
      </c>
      <c r="M18" s="77">
        <v>0.70833333333333337</v>
      </c>
      <c r="N18" s="77">
        <v>0.70833333333333337</v>
      </c>
      <c r="O18" s="77">
        <v>0.70833333333333337</v>
      </c>
      <c r="P18" s="39"/>
    </row>
    <row r="19" spans="1:16" ht="20.100000000000001" customHeight="1">
      <c r="A19" s="1583"/>
      <c r="B19" s="1619"/>
      <c r="C19" s="1571"/>
      <c r="D19" s="163" t="s">
        <v>582</v>
      </c>
      <c r="E19" s="163" t="s">
        <v>584</v>
      </c>
      <c r="F19" s="163" t="s">
        <v>572</v>
      </c>
      <c r="G19" s="163" t="s">
        <v>573</v>
      </c>
      <c r="H19" s="163" t="s">
        <v>574</v>
      </c>
      <c r="I19" s="163" t="s">
        <v>575</v>
      </c>
      <c r="J19" s="163" t="s">
        <v>576</v>
      </c>
      <c r="K19" s="163" t="s">
        <v>577</v>
      </c>
      <c r="L19" s="87" t="s">
        <v>578</v>
      </c>
      <c r="M19" s="87" t="s">
        <v>579</v>
      </c>
      <c r="N19" s="87" t="s">
        <v>580</v>
      </c>
      <c r="O19" s="87" t="s">
        <v>581</v>
      </c>
      <c r="P19" s="40"/>
    </row>
    <row r="20" spans="1:16" ht="20.100000000000001" customHeight="1">
      <c r="A20" s="1572" t="s">
        <v>364</v>
      </c>
      <c r="B20" s="1609" t="s">
        <v>2115</v>
      </c>
      <c r="C20" s="1569" t="s">
        <v>366</v>
      </c>
      <c r="D20" s="79">
        <v>45672</v>
      </c>
      <c r="E20" s="79"/>
      <c r="F20" s="79"/>
      <c r="G20" s="79">
        <v>45762</v>
      </c>
      <c r="H20" s="79"/>
      <c r="I20" s="79"/>
      <c r="J20" s="79">
        <v>45853</v>
      </c>
      <c r="K20" s="79"/>
      <c r="L20" s="79"/>
      <c r="M20" s="79">
        <v>45945</v>
      </c>
      <c r="N20" s="79"/>
      <c r="O20" s="79"/>
      <c r="P20" s="38"/>
    </row>
    <row r="21" spans="1:16" ht="20.100000000000001" customHeight="1">
      <c r="A21" s="1582"/>
      <c r="B21" s="1610"/>
      <c r="C21" s="1570"/>
      <c r="D21" s="86">
        <v>0.70833333333333337</v>
      </c>
      <c r="E21" s="86"/>
      <c r="F21" s="86"/>
      <c r="G21" s="86">
        <v>0.70833333333333337</v>
      </c>
      <c r="H21" s="86"/>
      <c r="J21" s="86">
        <v>0.70833333333333337</v>
      </c>
      <c r="K21" s="86"/>
      <c r="L21" s="86"/>
      <c r="M21" s="86">
        <v>0.70833333333333337</v>
      </c>
      <c r="N21" s="86"/>
      <c r="O21" s="86"/>
      <c r="P21" s="39"/>
    </row>
    <row r="22" spans="1:16" ht="20.100000000000001" customHeight="1">
      <c r="A22" s="1583"/>
      <c r="B22" s="1611"/>
      <c r="C22" s="1571"/>
      <c r="D22" s="163" t="s">
        <v>587</v>
      </c>
      <c r="E22" s="88"/>
      <c r="F22" s="88"/>
      <c r="G22" s="163" t="s">
        <v>589</v>
      </c>
      <c r="H22" s="88"/>
      <c r="I22" s="88"/>
      <c r="J22" s="163" t="s">
        <v>591</v>
      </c>
      <c r="K22" s="88"/>
      <c r="L22" s="88"/>
      <c r="M22" s="88" t="s">
        <v>593</v>
      </c>
      <c r="N22" s="89"/>
      <c r="O22" s="89"/>
      <c r="P22" s="40"/>
    </row>
    <row r="23" spans="1:16" ht="20.100000000000001" customHeight="1">
      <c r="A23" s="1576" t="s">
        <v>364</v>
      </c>
      <c r="B23" s="1579" t="s">
        <v>162</v>
      </c>
      <c r="C23" s="1569" t="s">
        <v>366</v>
      </c>
      <c r="D23" s="79">
        <v>45672</v>
      </c>
      <c r="E23" s="79"/>
      <c r="F23" s="79"/>
      <c r="G23" s="79" t="s">
        <v>1983</v>
      </c>
      <c r="H23" s="79"/>
      <c r="I23" s="79"/>
      <c r="J23" s="79" t="s">
        <v>1983</v>
      </c>
      <c r="K23" s="79"/>
      <c r="L23" s="79"/>
      <c r="M23" s="79" t="s">
        <v>1983</v>
      </c>
      <c r="N23" s="79"/>
      <c r="O23" s="79"/>
      <c r="P23" s="38"/>
    </row>
    <row r="24" spans="1:16" ht="20.100000000000001" customHeight="1">
      <c r="A24" s="1577"/>
      <c r="B24" s="1580"/>
      <c r="C24" s="1570"/>
      <c r="D24" s="86">
        <v>0.70833333333333337</v>
      </c>
      <c r="E24" s="86"/>
      <c r="F24" s="86"/>
      <c r="G24" s="86" t="s">
        <v>1984</v>
      </c>
      <c r="H24" s="86"/>
      <c r="I24" s="86"/>
      <c r="J24" s="86" t="s">
        <v>1984</v>
      </c>
      <c r="K24" s="86"/>
      <c r="L24" s="86"/>
      <c r="M24" s="86" t="s">
        <v>1984</v>
      </c>
      <c r="N24" s="86"/>
      <c r="O24" s="86"/>
      <c r="P24" s="39"/>
    </row>
    <row r="25" spans="1:16" ht="20.100000000000001" customHeight="1">
      <c r="A25" s="1578"/>
      <c r="B25" s="1581"/>
      <c r="C25" s="1571"/>
      <c r="D25" s="163" t="s">
        <v>586</v>
      </c>
      <c r="E25" s="88"/>
      <c r="F25" s="88"/>
      <c r="G25" s="88" t="s">
        <v>1985</v>
      </c>
      <c r="H25" s="88"/>
      <c r="I25" s="88"/>
      <c r="J25" s="88" t="s">
        <v>1985</v>
      </c>
      <c r="K25" s="88"/>
      <c r="L25" s="88"/>
      <c r="M25" s="88" t="s">
        <v>1985</v>
      </c>
      <c r="N25" s="89"/>
      <c r="O25" s="89"/>
      <c r="P25" s="40"/>
    </row>
    <row r="26" spans="1:16" ht="19.8" customHeight="1">
      <c r="A26" s="1572" t="s">
        <v>364</v>
      </c>
      <c r="B26" s="1584" t="s">
        <v>2208</v>
      </c>
      <c r="C26" s="1569" t="s">
        <v>366</v>
      </c>
      <c r="D26" s="1349"/>
      <c r="E26" s="1350"/>
      <c r="F26" s="1350"/>
      <c r="G26" s="1350" t="s">
        <v>2247</v>
      </c>
      <c r="H26" s="1350"/>
      <c r="I26" s="1350"/>
      <c r="J26" s="79">
        <v>45853</v>
      </c>
      <c r="K26" s="1350"/>
      <c r="L26" s="1350"/>
      <c r="M26" s="1350"/>
      <c r="N26" s="1351"/>
      <c r="O26" s="1351"/>
      <c r="P26" s="1352"/>
    </row>
    <row r="27" spans="1:16" ht="20.100000000000001" customHeight="1">
      <c r="A27" s="1582"/>
      <c r="B27" s="1643"/>
      <c r="C27" s="1570"/>
      <c r="D27" s="1349"/>
      <c r="E27" s="1350"/>
      <c r="F27" s="1350"/>
      <c r="G27" s="1466">
        <v>0.70833333333333337</v>
      </c>
      <c r="H27" s="1350"/>
      <c r="I27" s="1350"/>
      <c r="J27" s="86">
        <v>0.70833333333333337</v>
      </c>
      <c r="K27" s="1350"/>
      <c r="L27" s="1350"/>
      <c r="M27" s="1350"/>
      <c r="N27" s="1351"/>
      <c r="O27" s="1351"/>
      <c r="P27" s="1352"/>
    </row>
    <row r="28" spans="1:16" ht="20.100000000000001" customHeight="1">
      <c r="A28" s="1583"/>
      <c r="B28" s="1644"/>
      <c r="C28" s="1571"/>
      <c r="D28" s="1349"/>
      <c r="E28" s="1350"/>
      <c r="F28" s="1350"/>
      <c r="G28" s="1467" t="s">
        <v>589</v>
      </c>
      <c r="H28" s="1350"/>
      <c r="I28" s="1350"/>
      <c r="J28" s="163" t="s">
        <v>590</v>
      </c>
      <c r="K28" s="1350"/>
      <c r="L28" s="1350"/>
      <c r="M28" s="1350"/>
      <c r="N28" s="1351"/>
      <c r="O28" s="1351"/>
      <c r="P28" s="1352"/>
    </row>
    <row r="29" spans="1:16" ht="20.100000000000001" customHeight="1">
      <c r="A29" s="1572" t="s">
        <v>364</v>
      </c>
      <c r="B29" s="1587" t="s">
        <v>2116</v>
      </c>
      <c r="C29" s="1569" t="s">
        <v>366</v>
      </c>
      <c r="D29" s="79">
        <v>45672</v>
      </c>
      <c r="E29" s="79"/>
      <c r="F29" s="79"/>
      <c r="G29" s="79">
        <v>45762</v>
      </c>
      <c r="H29" s="79"/>
      <c r="I29" s="79"/>
      <c r="J29" s="79">
        <v>45853</v>
      </c>
      <c r="K29" s="79"/>
      <c r="L29" s="79"/>
      <c r="M29" s="79">
        <v>45945</v>
      </c>
      <c r="N29" s="79"/>
      <c r="O29" s="79"/>
      <c r="P29" s="38"/>
    </row>
    <row r="30" spans="1:16" ht="20.100000000000001" customHeight="1">
      <c r="A30" s="1582"/>
      <c r="B30" s="1580"/>
      <c r="C30" s="1570"/>
      <c r="D30" s="86">
        <v>0.70833333333333337</v>
      </c>
      <c r="E30" s="86"/>
      <c r="F30" s="86"/>
      <c r="G30" s="86">
        <v>0.70833333333333337</v>
      </c>
      <c r="H30" s="86"/>
      <c r="I30" s="86"/>
      <c r="J30" s="86">
        <v>0.70833333333333337</v>
      </c>
      <c r="K30" s="86"/>
      <c r="L30" s="86"/>
      <c r="M30" s="86">
        <v>0.70833333333333337</v>
      </c>
      <c r="N30" s="86"/>
      <c r="O30" s="86"/>
      <c r="P30" s="39"/>
    </row>
    <row r="31" spans="1:16" ht="20.100000000000001" customHeight="1">
      <c r="A31" s="1583"/>
      <c r="B31" s="1581"/>
      <c r="C31" s="1571"/>
      <c r="D31" s="163" t="s">
        <v>586</v>
      </c>
      <c r="E31" s="88"/>
      <c r="F31" s="88"/>
      <c r="G31" s="163" t="s">
        <v>588</v>
      </c>
      <c r="H31" s="88"/>
      <c r="I31" s="88"/>
      <c r="J31" s="163" t="s">
        <v>590</v>
      </c>
      <c r="K31" s="88"/>
      <c r="L31" s="88"/>
      <c r="M31" s="88" t="s">
        <v>592</v>
      </c>
      <c r="N31" s="89"/>
      <c r="O31" s="89"/>
      <c r="P31" s="40"/>
    </row>
    <row r="32" spans="1:16" ht="20.100000000000001" customHeight="1">
      <c r="A32" s="1572" t="s">
        <v>364</v>
      </c>
      <c r="B32" s="1587" t="s">
        <v>2139</v>
      </c>
      <c r="C32" s="1569" t="s">
        <v>366</v>
      </c>
      <c r="D32" s="79">
        <v>45672</v>
      </c>
      <c r="E32" s="79"/>
      <c r="F32" s="79"/>
      <c r="G32" s="79">
        <v>45762</v>
      </c>
      <c r="H32" s="79"/>
      <c r="I32" s="79"/>
      <c r="J32" s="79">
        <v>45853</v>
      </c>
      <c r="K32" s="79"/>
      <c r="L32" s="79"/>
      <c r="M32" s="79">
        <v>45945</v>
      </c>
      <c r="N32" s="79"/>
      <c r="O32" s="79"/>
      <c r="P32" s="38"/>
    </row>
    <row r="33" spans="1:16" ht="20.100000000000001" customHeight="1">
      <c r="A33" s="1582"/>
      <c r="B33" s="1580"/>
      <c r="C33" s="1570"/>
      <c r="D33" s="86">
        <v>0.70833333333333337</v>
      </c>
      <c r="E33" s="86"/>
      <c r="F33" s="86"/>
      <c r="G33" s="86">
        <v>0.70833333333333337</v>
      </c>
      <c r="H33" s="86"/>
      <c r="I33" s="86"/>
      <c r="J33" s="86">
        <v>0.70833333333333337</v>
      </c>
      <c r="K33" s="86"/>
      <c r="L33" s="86"/>
      <c r="M33" s="86">
        <v>0.70833333333333337</v>
      </c>
      <c r="N33" s="86"/>
      <c r="O33" s="86"/>
      <c r="P33" s="39"/>
    </row>
    <row r="34" spans="1:16" ht="20.100000000000001" customHeight="1">
      <c r="A34" s="1583"/>
      <c r="B34" s="1581"/>
      <c r="C34" s="1571"/>
      <c r="D34" s="163" t="s">
        <v>586</v>
      </c>
      <c r="E34" s="88"/>
      <c r="F34" s="88"/>
      <c r="G34" s="163" t="s">
        <v>588</v>
      </c>
      <c r="H34" s="88"/>
      <c r="I34" s="88"/>
      <c r="J34" s="163" t="s">
        <v>590</v>
      </c>
      <c r="K34" s="88"/>
      <c r="L34" s="88"/>
      <c r="M34" s="88" t="s">
        <v>592</v>
      </c>
      <c r="N34" s="89"/>
      <c r="O34" s="89"/>
      <c r="P34" s="40"/>
    </row>
    <row r="35" spans="1:16" ht="20.100000000000001" customHeight="1">
      <c r="A35" s="1576" t="s">
        <v>364</v>
      </c>
      <c r="B35" s="1579" t="s">
        <v>163</v>
      </c>
      <c r="C35" s="1569" t="s">
        <v>366</v>
      </c>
      <c r="D35" s="79">
        <v>45672</v>
      </c>
      <c r="E35" s="79"/>
      <c r="F35" s="79"/>
      <c r="G35" s="79" t="s">
        <v>2138</v>
      </c>
      <c r="H35" s="79"/>
      <c r="I35" s="79"/>
      <c r="J35" s="79" t="s">
        <v>2138</v>
      </c>
      <c r="K35" s="79"/>
      <c r="L35" s="79"/>
      <c r="M35" s="79" t="s">
        <v>2138</v>
      </c>
      <c r="N35" s="79"/>
      <c r="O35" s="79"/>
      <c r="P35" s="38"/>
    </row>
    <row r="36" spans="1:16" ht="20.100000000000001" customHeight="1">
      <c r="A36" s="1577"/>
      <c r="B36" s="1580"/>
      <c r="C36" s="1570"/>
      <c r="D36" s="86">
        <v>0.70833333333333337</v>
      </c>
      <c r="E36" s="86"/>
      <c r="F36" s="86"/>
      <c r="G36" s="86" t="s">
        <v>1984</v>
      </c>
      <c r="H36" s="86"/>
      <c r="I36" s="86"/>
      <c r="J36" s="86" t="s">
        <v>1984</v>
      </c>
      <c r="K36" s="86"/>
      <c r="L36" s="86"/>
      <c r="M36" s="86" t="s">
        <v>1984</v>
      </c>
      <c r="N36" s="86"/>
      <c r="O36" s="86"/>
      <c r="P36" s="39"/>
    </row>
    <row r="37" spans="1:16" ht="20.100000000000001" customHeight="1">
      <c r="A37" s="1578"/>
      <c r="B37" s="1581"/>
      <c r="C37" s="1571"/>
      <c r="D37" s="163" t="s">
        <v>586</v>
      </c>
      <c r="E37" s="88"/>
      <c r="F37" s="88"/>
      <c r="G37" s="88" t="s">
        <v>1985</v>
      </c>
      <c r="H37" s="88"/>
      <c r="I37" s="88"/>
      <c r="J37" s="88" t="s">
        <v>1985</v>
      </c>
      <c r="K37" s="88"/>
      <c r="L37" s="88"/>
      <c r="M37" s="88" t="s">
        <v>1985</v>
      </c>
      <c r="N37" s="89"/>
      <c r="O37" s="89"/>
      <c r="P37" s="40"/>
    </row>
    <row r="38" spans="1:16" ht="20.100000000000001" customHeight="1">
      <c r="A38" s="1572" t="s">
        <v>364</v>
      </c>
      <c r="B38" s="1584" t="s">
        <v>2160</v>
      </c>
      <c r="C38" s="1569" t="s">
        <v>366</v>
      </c>
      <c r="D38" s="79">
        <v>45672</v>
      </c>
      <c r="E38" s="79"/>
      <c r="F38" s="79"/>
      <c r="G38" s="79">
        <v>45762</v>
      </c>
      <c r="H38" s="79"/>
      <c r="I38" s="79"/>
      <c r="J38" s="79">
        <v>45853</v>
      </c>
      <c r="K38" s="79"/>
      <c r="L38" s="79"/>
      <c r="M38" s="79">
        <v>45945</v>
      </c>
      <c r="N38" s="79"/>
      <c r="O38" s="79"/>
      <c r="P38" s="38"/>
    </row>
    <row r="39" spans="1:16" ht="20.100000000000001" customHeight="1">
      <c r="A39" s="1582"/>
      <c r="B39" s="1585"/>
      <c r="C39" s="1570"/>
      <c r="D39" s="86">
        <v>0.70833333333333337</v>
      </c>
      <c r="E39" s="86"/>
      <c r="F39" s="86"/>
      <c r="G39" s="86">
        <v>0.70833333333333337</v>
      </c>
      <c r="H39" s="86"/>
      <c r="I39" s="86"/>
      <c r="J39" s="86">
        <v>0.70833333333333337</v>
      </c>
      <c r="K39" s="86"/>
      <c r="L39" s="86"/>
      <c r="M39" s="86">
        <v>0.70833333333333337</v>
      </c>
      <c r="N39" s="86"/>
      <c r="O39" s="86"/>
      <c r="P39" s="39"/>
    </row>
    <row r="40" spans="1:16" ht="20.100000000000001" customHeight="1">
      <c r="A40" s="1583"/>
      <c r="B40" s="1586"/>
      <c r="C40" s="1571"/>
      <c r="D40" s="163" t="s">
        <v>586</v>
      </c>
      <c r="E40" s="88"/>
      <c r="F40" s="88"/>
      <c r="G40" s="163" t="s">
        <v>588</v>
      </c>
      <c r="H40" s="88"/>
      <c r="I40" s="88"/>
      <c r="J40" s="163" t="s">
        <v>590</v>
      </c>
      <c r="K40" s="88"/>
      <c r="L40" s="88"/>
      <c r="M40" s="88" t="s">
        <v>592</v>
      </c>
      <c r="N40" s="89"/>
      <c r="O40" s="89"/>
      <c r="P40" s="40"/>
    </row>
    <row r="41" spans="1:16" ht="20.100000000000001" customHeight="1">
      <c r="A41" s="1572" t="s">
        <v>364</v>
      </c>
      <c r="B41" s="1587" t="s">
        <v>2174</v>
      </c>
      <c r="C41" s="1569" t="s">
        <v>366</v>
      </c>
      <c r="D41" s="82">
        <v>45672</v>
      </c>
      <c r="F41" s="82"/>
      <c r="G41" s="82">
        <v>45762</v>
      </c>
      <c r="I41" s="82"/>
      <c r="J41" s="82">
        <v>45853</v>
      </c>
      <c r="L41" s="82"/>
      <c r="M41" s="82">
        <v>45945</v>
      </c>
      <c r="O41" s="79"/>
      <c r="P41" s="38"/>
    </row>
    <row r="42" spans="1:16" ht="20.100000000000001" customHeight="1">
      <c r="A42" s="1582"/>
      <c r="B42" s="1580"/>
      <c r="C42" s="1570"/>
      <c r="D42" s="77">
        <v>0.70833333333333337</v>
      </c>
      <c r="F42" s="77"/>
      <c r="G42" s="77">
        <v>0.70833333333333337</v>
      </c>
      <c r="I42" s="77"/>
      <c r="J42" s="77">
        <v>0.70833333333333337</v>
      </c>
      <c r="L42" s="77"/>
      <c r="M42" s="77">
        <v>0.70833333333333337</v>
      </c>
      <c r="O42" s="86"/>
      <c r="P42" s="39"/>
    </row>
    <row r="43" spans="1:16" ht="20.100000000000001" customHeight="1">
      <c r="A43" s="1583"/>
      <c r="B43" s="1581"/>
      <c r="C43" s="1571"/>
      <c r="D43" s="163" t="s">
        <v>586</v>
      </c>
      <c r="E43" s="88"/>
      <c r="F43" s="88"/>
      <c r="G43" s="163" t="s">
        <v>588</v>
      </c>
      <c r="H43" s="88"/>
      <c r="I43" s="88"/>
      <c r="J43" s="163" t="s">
        <v>590</v>
      </c>
      <c r="K43" s="88"/>
      <c r="L43" s="88"/>
      <c r="M43" s="88" t="s">
        <v>592</v>
      </c>
      <c r="N43" s="84"/>
      <c r="O43" s="89"/>
      <c r="P43" s="40"/>
    </row>
    <row r="44" spans="1:16" ht="20.100000000000001" customHeight="1">
      <c r="A44" s="1576" t="s">
        <v>364</v>
      </c>
      <c r="B44" s="1579" t="s">
        <v>164</v>
      </c>
      <c r="C44" s="1569" t="s">
        <v>366</v>
      </c>
      <c r="D44" s="82">
        <v>45672</v>
      </c>
      <c r="F44" s="82"/>
      <c r="G44" s="79" t="s">
        <v>2138</v>
      </c>
      <c r="I44" s="82"/>
      <c r="J44" s="82" t="s">
        <v>2138</v>
      </c>
      <c r="L44" s="82"/>
      <c r="M44" s="82" t="s">
        <v>2138</v>
      </c>
      <c r="O44" s="79"/>
      <c r="P44" s="38"/>
    </row>
    <row r="45" spans="1:16" ht="20.100000000000001" customHeight="1">
      <c r="A45" s="1577"/>
      <c r="B45" s="1580"/>
      <c r="C45" s="1570"/>
      <c r="D45" s="77">
        <v>0.70833333333333337</v>
      </c>
      <c r="F45" s="77"/>
      <c r="G45" s="86" t="s">
        <v>1984</v>
      </c>
      <c r="I45" s="77"/>
      <c r="J45" s="77" t="s">
        <v>1984</v>
      </c>
      <c r="L45" s="77"/>
      <c r="M45" s="77" t="s">
        <v>1984</v>
      </c>
      <c r="O45" s="86"/>
      <c r="P45" s="39"/>
    </row>
    <row r="46" spans="1:16" ht="20.100000000000001" customHeight="1">
      <c r="A46" s="1578"/>
      <c r="B46" s="1581"/>
      <c r="C46" s="1571"/>
      <c r="D46" s="163" t="s">
        <v>586</v>
      </c>
      <c r="E46" s="84"/>
      <c r="F46" s="87"/>
      <c r="G46" s="88" t="s">
        <v>1985</v>
      </c>
      <c r="H46" s="84"/>
      <c r="I46" s="87"/>
      <c r="J46" s="87" t="s">
        <v>1985</v>
      </c>
      <c r="K46" s="84"/>
      <c r="L46" s="87"/>
      <c r="M46" s="87" t="s">
        <v>1985</v>
      </c>
      <c r="N46" s="84"/>
      <c r="O46" s="89"/>
      <c r="P46" s="40"/>
    </row>
    <row r="47" spans="1:16" ht="20.100000000000001" customHeight="1">
      <c r="A47" s="1572" t="s">
        <v>364</v>
      </c>
      <c r="B47" s="1584" t="s">
        <v>2193</v>
      </c>
      <c r="C47" s="1569" t="s">
        <v>366</v>
      </c>
      <c r="D47" s="79">
        <v>45672</v>
      </c>
      <c r="E47" s="79"/>
      <c r="F47" s="79"/>
      <c r="G47" s="79">
        <v>45762</v>
      </c>
      <c r="H47" s="79"/>
      <c r="I47" s="79"/>
      <c r="J47" s="79">
        <v>45853</v>
      </c>
      <c r="K47" s="79"/>
      <c r="L47" s="79"/>
      <c r="M47" s="79">
        <v>45945</v>
      </c>
      <c r="N47" s="79"/>
      <c r="O47" s="76"/>
      <c r="P47" s="38"/>
    </row>
    <row r="48" spans="1:16" ht="20.100000000000001" customHeight="1">
      <c r="A48" s="1582"/>
      <c r="B48" s="1585"/>
      <c r="C48" s="1570"/>
      <c r="D48" s="86">
        <v>0.70833333333333337</v>
      </c>
      <c r="E48" s="86"/>
      <c r="F48" s="86"/>
      <c r="G48" s="86">
        <v>0.70833333333333337</v>
      </c>
      <c r="H48" s="86"/>
      <c r="I48" s="86"/>
      <c r="J48" s="86">
        <v>0.70833333333333337</v>
      </c>
      <c r="K48" s="86"/>
      <c r="L48" s="86"/>
      <c r="M48" s="86">
        <v>0.70833333333333337</v>
      </c>
      <c r="N48" s="86"/>
      <c r="O48" s="86"/>
      <c r="P48" s="39"/>
    </row>
    <row r="49" spans="1:16" ht="20.100000000000001" customHeight="1">
      <c r="A49" s="1583"/>
      <c r="B49" s="1586"/>
      <c r="C49" s="1571"/>
      <c r="D49" s="163" t="s">
        <v>586</v>
      </c>
      <c r="E49" s="88"/>
      <c r="F49" s="88"/>
      <c r="G49" s="163" t="s">
        <v>588</v>
      </c>
      <c r="H49" s="88"/>
      <c r="I49" s="88"/>
      <c r="J49" s="163" t="s">
        <v>590</v>
      </c>
      <c r="K49" s="88"/>
      <c r="L49" s="88"/>
      <c r="M49" s="88" t="s">
        <v>592</v>
      </c>
      <c r="N49" s="89"/>
      <c r="O49" s="89"/>
      <c r="P49" s="40"/>
    </row>
    <row r="50" spans="1:16" ht="20.100000000000001" customHeight="1">
      <c r="A50" s="1572" t="s">
        <v>38</v>
      </c>
      <c r="B50" s="1602" t="s">
        <v>594</v>
      </c>
      <c r="C50" s="1569" t="s">
        <v>366</v>
      </c>
      <c r="D50" s="66"/>
      <c r="E50" s="66">
        <v>45693</v>
      </c>
      <c r="F50" s="66"/>
      <c r="G50" s="66"/>
      <c r="H50" s="66">
        <v>45782</v>
      </c>
      <c r="I50" s="66"/>
      <c r="J50" s="66"/>
      <c r="K50" s="66">
        <v>45874</v>
      </c>
      <c r="L50" s="66"/>
      <c r="M50" s="66"/>
      <c r="N50" s="66">
        <v>45966</v>
      </c>
      <c r="O50" s="66"/>
      <c r="P50" s="38"/>
    </row>
    <row r="51" spans="1:16" ht="20.100000000000001" customHeight="1">
      <c r="A51" s="1582"/>
      <c r="B51" s="1603"/>
      <c r="C51" s="1570"/>
      <c r="D51" s="77"/>
      <c r="E51" s="77">
        <v>0.70833333333333337</v>
      </c>
      <c r="F51" s="77"/>
      <c r="G51" s="77"/>
      <c r="H51" s="77">
        <v>0.70833333333333337</v>
      </c>
      <c r="I51" s="77"/>
      <c r="J51" s="77"/>
      <c r="K51" s="77">
        <v>0.70833333333333337</v>
      </c>
      <c r="L51" s="77"/>
      <c r="M51" s="77"/>
      <c r="N51" s="77">
        <v>0.70833333333333337</v>
      </c>
      <c r="O51" s="77"/>
      <c r="P51" s="39"/>
    </row>
    <row r="52" spans="1:16" ht="20.100000000000001" customHeight="1">
      <c r="A52" s="1583"/>
      <c r="B52" s="1604"/>
      <c r="C52" s="1571"/>
      <c r="D52" s="90"/>
      <c r="E52" s="163" t="s">
        <v>586</v>
      </c>
      <c r="F52" s="87"/>
      <c r="G52" s="87"/>
      <c r="H52" s="163" t="s">
        <v>588</v>
      </c>
      <c r="I52" s="87"/>
      <c r="J52" s="87"/>
      <c r="K52" s="163" t="s">
        <v>590</v>
      </c>
      <c r="L52" s="87"/>
      <c r="M52" s="87"/>
      <c r="N52" s="87" t="s">
        <v>592</v>
      </c>
      <c r="O52" s="90"/>
      <c r="P52" s="40"/>
    </row>
    <row r="53" spans="1:16" ht="20.100000000000001" customHeight="1">
      <c r="A53" s="1572" t="s">
        <v>38</v>
      </c>
      <c r="B53" s="1602" t="s">
        <v>39</v>
      </c>
      <c r="C53" s="1569" t="s">
        <v>366</v>
      </c>
      <c r="D53" s="66"/>
      <c r="F53" s="66">
        <v>45721</v>
      </c>
      <c r="G53" s="66"/>
      <c r="H53" s="66"/>
      <c r="I53" s="66"/>
      <c r="J53" s="66"/>
      <c r="K53" s="66"/>
      <c r="L53" s="66"/>
      <c r="M53" s="66"/>
      <c r="N53" s="66"/>
      <c r="O53" s="66"/>
      <c r="P53" s="38"/>
    </row>
    <row r="54" spans="1:16" ht="20.100000000000001" customHeight="1">
      <c r="A54" s="1582"/>
      <c r="B54" s="1603"/>
      <c r="C54" s="1570"/>
      <c r="D54" s="77"/>
      <c r="F54" s="77">
        <v>0.70833333333333337</v>
      </c>
      <c r="G54" s="77"/>
      <c r="H54" s="77"/>
      <c r="I54" s="77"/>
      <c r="J54" s="77"/>
      <c r="K54" s="77"/>
      <c r="L54" s="77"/>
      <c r="M54" s="77"/>
      <c r="N54" s="77"/>
      <c r="O54" s="77"/>
      <c r="P54" s="39"/>
    </row>
    <row r="55" spans="1:16" ht="20.100000000000001" customHeight="1">
      <c r="A55" s="1583"/>
      <c r="B55" s="1604"/>
      <c r="C55" s="1571"/>
      <c r="D55" s="90"/>
      <c r="E55" s="87"/>
      <c r="F55" s="163" t="s">
        <v>596</v>
      </c>
      <c r="G55" s="87"/>
      <c r="H55" s="87"/>
      <c r="I55" s="87"/>
      <c r="J55" s="87"/>
      <c r="K55" s="90"/>
      <c r="L55" s="90"/>
      <c r="M55" s="90"/>
      <c r="N55" s="90"/>
      <c r="O55" s="90"/>
      <c r="P55" s="40"/>
    </row>
    <row r="56" spans="1:16" ht="20.100000000000001" customHeight="1">
      <c r="A56" s="1572" t="s">
        <v>30</v>
      </c>
      <c r="B56" s="1620" t="s">
        <v>40</v>
      </c>
      <c r="C56" s="1569" t="s">
        <v>366</v>
      </c>
      <c r="D56" s="66"/>
      <c r="E56" s="66">
        <v>45693</v>
      </c>
      <c r="F56" s="66"/>
      <c r="G56" s="66"/>
      <c r="H56" s="66"/>
      <c r="I56" s="66"/>
      <c r="J56" s="66">
        <v>45868</v>
      </c>
      <c r="K56" s="66"/>
      <c r="L56" s="66"/>
      <c r="M56" s="66"/>
      <c r="N56" s="66"/>
      <c r="O56" s="66"/>
      <c r="P56" s="38"/>
    </row>
    <row r="57" spans="1:16" ht="20.100000000000001" customHeight="1">
      <c r="A57" s="1564"/>
      <c r="B57" s="1589"/>
      <c r="C57" s="1570"/>
      <c r="D57" s="77"/>
      <c r="E57" s="77">
        <v>0.70833333333333337</v>
      </c>
      <c r="F57" s="77"/>
      <c r="G57" s="77"/>
      <c r="H57" s="77"/>
      <c r="I57" s="77"/>
      <c r="J57" s="77">
        <v>0.70833333333333337</v>
      </c>
      <c r="K57" s="77"/>
      <c r="L57" s="77"/>
      <c r="M57" s="77"/>
      <c r="N57" s="77"/>
      <c r="O57" s="77"/>
      <c r="P57" s="39"/>
    </row>
    <row r="58" spans="1:16" ht="20.100000000000001" customHeight="1">
      <c r="A58" s="1565"/>
      <c r="B58" s="1636"/>
      <c r="C58" s="1571"/>
      <c r="D58" s="90"/>
      <c r="E58" s="163" t="s">
        <v>598</v>
      </c>
      <c r="F58" s="87"/>
      <c r="G58" s="87"/>
      <c r="H58" s="87"/>
      <c r="I58" s="87"/>
      <c r="J58" s="163" t="s">
        <v>599</v>
      </c>
      <c r="K58" s="87"/>
      <c r="L58" s="87"/>
      <c r="M58" s="90"/>
      <c r="N58" s="90"/>
      <c r="O58" s="90"/>
      <c r="P58" s="40"/>
    </row>
    <row r="59" spans="1:16" ht="20.100000000000001" customHeight="1">
      <c r="A59" s="1576" t="s">
        <v>30</v>
      </c>
      <c r="B59" s="1648" t="s">
        <v>154</v>
      </c>
      <c r="C59" s="1569" t="s">
        <v>366</v>
      </c>
      <c r="D59" s="66"/>
      <c r="E59" s="66">
        <v>45693</v>
      </c>
      <c r="F59" s="66" t="s">
        <v>1983</v>
      </c>
      <c r="G59" s="66"/>
      <c r="H59" s="66"/>
      <c r="I59" s="66"/>
      <c r="J59" s="66"/>
      <c r="K59" s="66" t="s">
        <v>2138</v>
      </c>
      <c r="L59" s="66"/>
      <c r="M59" s="66"/>
      <c r="N59" s="66"/>
      <c r="O59" s="66"/>
      <c r="P59" s="38"/>
    </row>
    <row r="60" spans="1:16" ht="20.100000000000001" customHeight="1">
      <c r="A60" s="1646"/>
      <c r="B60" s="1649"/>
      <c r="C60" s="1570"/>
      <c r="D60" s="77"/>
      <c r="E60" s="77">
        <v>0.70833333333333337</v>
      </c>
      <c r="F60" s="1392" t="s">
        <v>2084</v>
      </c>
      <c r="G60" s="77"/>
      <c r="H60" s="77"/>
      <c r="I60" s="77"/>
      <c r="J60" s="77"/>
      <c r="K60" s="77" t="s">
        <v>2401</v>
      </c>
      <c r="L60" s="77"/>
      <c r="M60" s="77"/>
      <c r="N60" s="77"/>
      <c r="O60" s="77"/>
      <c r="P60" s="39"/>
    </row>
    <row r="61" spans="1:16" ht="20.100000000000001" customHeight="1">
      <c r="A61" s="1647"/>
      <c r="B61" s="1650"/>
      <c r="C61" s="1571"/>
      <c r="D61" s="90"/>
      <c r="E61" s="163" t="s">
        <v>597</v>
      </c>
      <c r="F61" s="87" t="s">
        <v>2085</v>
      </c>
      <c r="G61" s="87"/>
      <c r="H61" s="87"/>
      <c r="I61" s="87"/>
      <c r="J61" s="87"/>
      <c r="K61" s="87" t="s">
        <v>2402</v>
      </c>
      <c r="L61" s="87"/>
      <c r="M61" s="90"/>
      <c r="N61" s="90"/>
      <c r="O61" s="90"/>
      <c r="P61" s="40"/>
    </row>
    <row r="62" spans="1:16" ht="20.100000000000001" customHeight="1">
      <c r="A62" s="1572" t="s">
        <v>30</v>
      </c>
      <c r="B62" s="1648" t="s">
        <v>131</v>
      </c>
      <c r="C62" s="1569" t="s">
        <v>366</v>
      </c>
      <c r="D62" s="66"/>
      <c r="F62" s="66">
        <v>45736</v>
      </c>
      <c r="G62" s="66"/>
      <c r="H62" s="66"/>
      <c r="I62" s="66"/>
      <c r="J62" s="66"/>
      <c r="K62" s="66"/>
      <c r="L62" s="66"/>
      <c r="M62" s="66"/>
      <c r="N62" s="66"/>
      <c r="O62" s="66"/>
      <c r="P62" s="43"/>
    </row>
    <row r="63" spans="1:16" ht="20.100000000000001" customHeight="1">
      <c r="A63" s="1564"/>
      <c r="B63" s="1649"/>
      <c r="C63" s="1570"/>
      <c r="D63" s="77"/>
      <c r="F63" s="77">
        <v>0.70833333333333337</v>
      </c>
      <c r="G63" s="77"/>
      <c r="H63" s="77"/>
      <c r="I63" s="77"/>
      <c r="J63" s="77"/>
      <c r="K63" s="77"/>
      <c r="L63" s="77"/>
      <c r="M63" s="77"/>
      <c r="N63" s="77"/>
      <c r="O63" s="77"/>
      <c r="P63" s="39"/>
    </row>
    <row r="64" spans="1:16" ht="20.100000000000001" customHeight="1">
      <c r="A64" s="1565"/>
      <c r="B64" s="1650"/>
      <c r="C64" s="1571"/>
      <c r="D64" s="90"/>
      <c r="E64" s="42"/>
      <c r="F64" s="163" t="s">
        <v>600</v>
      </c>
      <c r="G64" s="87"/>
      <c r="H64" s="87"/>
      <c r="I64" s="87"/>
      <c r="J64" s="87"/>
      <c r="K64" s="87"/>
      <c r="L64" s="90"/>
      <c r="M64" s="90"/>
      <c r="N64" s="90"/>
      <c r="O64" s="90"/>
      <c r="P64" s="44"/>
    </row>
    <row r="65" spans="1:16" ht="20.100000000000001" customHeight="1">
      <c r="A65" s="1572" t="s">
        <v>30</v>
      </c>
      <c r="B65" s="1648" t="s">
        <v>132</v>
      </c>
      <c r="C65" s="1569" t="s">
        <v>366</v>
      </c>
      <c r="D65" s="66"/>
      <c r="F65" s="66"/>
      <c r="G65" s="66"/>
      <c r="H65" s="66">
        <v>45797</v>
      </c>
      <c r="I65" s="66"/>
      <c r="J65" s="66"/>
      <c r="K65" s="66"/>
      <c r="L65" s="66"/>
      <c r="M65" s="66"/>
      <c r="N65" s="66"/>
      <c r="O65" s="66"/>
      <c r="P65" s="43"/>
    </row>
    <row r="66" spans="1:16" ht="20.100000000000001" customHeight="1">
      <c r="A66" s="1564"/>
      <c r="B66" s="1649"/>
      <c r="C66" s="1570"/>
      <c r="D66" s="77"/>
      <c r="F66" s="77"/>
      <c r="G66" s="77"/>
      <c r="H66" s="77">
        <v>0.70833333333333337</v>
      </c>
      <c r="I66" s="77"/>
      <c r="J66" s="77"/>
      <c r="K66" s="77"/>
      <c r="L66" s="77"/>
      <c r="M66" s="77"/>
      <c r="N66" s="77"/>
      <c r="O66" s="77"/>
      <c r="P66" s="39"/>
    </row>
    <row r="67" spans="1:16" ht="20.100000000000001" customHeight="1">
      <c r="A67" s="1564"/>
      <c r="B67" s="1649"/>
      <c r="C67" s="1570"/>
      <c r="D67" s="91"/>
      <c r="E67" s="42"/>
      <c r="F67" s="92"/>
      <c r="G67" s="92"/>
      <c r="H67" s="896" t="s">
        <v>596</v>
      </c>
      <c r="I67" s="92"/>
      <c r="J67" s="92"/>
      <c r="K67" s="92"/>
      <c r="L67" s="91"/>
      <c r="M67" s="91"/>
      <c r="N67" s="91"/>
      <c r="O67" s="91"/>
      <c r="P67" s="64"/>
    </row>
    <row r="68" spans="1:16" ht="20.100000000000001" customHeight="1">
      <c r="A68" s="1572" t="s">
        <v>30</v>
      </c>
      <c r="B68" s="1588" t="s">
        <v>2057</v>
      </c>
      <c r="C68" s="1569" t="s">
        <v>366</v>
      </c>
      <c r="D68" s="66"/>
      <c r="F68" s="66"/>
      <c r="G68" s="66"/>
      <c r="H68" s="66"/>
      <c r="I68" s="66"/>
      <c r="J68" s="66"/>
      <c r="K68" s="66">
        <v>45874</v>
      </c>
      <c r="L68" s="66"/>
      <c r="M68" s="66"/>
      <c r="N68" s="66"/>
      <c r="O68" s="66"/>
      <c r="P68" s="43"/>
    </row>
    <row r="69" spans="1:16" ht="20.100000000000001" customHeight="1">
      <c r="A69" s="1564"/>
      <c r="B69" s="1589"/>
      <c r="C69" s="1570"/>
      <c r="D69" s="77"/>
      <c r="F69" s="77"/>
      <c r="G69" s="77"/>
      <c r="H69" s="77"/>
      <c r="I69" s="77"/>
      <c r="J69" s="77"/>
      <c r="K69" s="77">
        <v>0.70833333333333337</v>
      </c>
      <c r="L69" s="77"/>
      <c r="M69" s="77"/>
      <c r="N69" s="77"/>
      <c r="O69" s="77"/>
      <c r="P69" s="39"/>
    </row>
    <row r="70" spans="1:16" ht="20.100000000000001" customHeight="1">
      <c r="A70" s="1564"/>
      <c r="B70" s="1589"/>
      <c r="C70" s="1570"/>
      <c r="D70" s="91"/>
      <c r="E70" s="42"/>
      <c r="F70" s="92"/>
      <c r="G70" s="92"/>
      <c r="H70" s="92"/>
      <c r="I70" s="92"/>
      <c r="J70" s="92"/>
      <c r="K70" s="896" t="s">
        <v>599</v>
      </c>
      <c r="L70" s="91"/>
      <c r="M70" s="91"/>
      <c r="N70" s="91"/>
      <c r="O70" s="91"/>
      <c r="P70" s="64"/>
    </row>
    <row r="71" spans="1:16" ht="20.100000000000001" customHeight="1">
      <c r="A71" s="1572" t="s">
        <v>30</v>
      </c>
      <c r="B71" s="1588" t="s">
        <v>2074</v>
      </c>
      <c r="C71" s="1569" t="s">
        <v>366</v>
      </c>
      <c r="D71" s="66"/>
      <c r="F71" s="66"/>
      <c r="G71" s="66"/>
      <c r="H71" s="66"/>
      <c r="I71" s="66"/>
      <c r="J71" s="66"/>
      <c r="K71" s="66">
        <v>45874</v>
      </c>
      <c r="L71" s="66"/>
      <c r="M71" s="66"/>
      <c r="N71" s="66"/>
      <c r="O71" s="66"/>
      <c r="P71" s="43"/>
    </row>
    <row r="72" spans="1:16" ht="20.100000000000001" customHeight="1">
      <c r="A72" s="1564"/>
      <c r="B72" s="1589"/>
      <c r="C72" s="1570"/>
      <c r="D72" s="77"/>
      <c r="F72" s="77"/>
      <c r="G72" s="77"/>
      <c r="H72" s="77"/>
      <c r="I72" s="77"/>
      <c r="J72" s="77"/>
      <c r="K72" s="77">
        <v>0.70833333333333337</v>
      </c>
      <c r="L72" s="77"/>
      <c r="M72" s="77"/>
      <c r="N72" s="77"/>
      <c r="O72" s="77"/>
      <c r="P72" s="39"/>
    </row>
    <row r="73" spans="1:16" ht="20.100000000000001" customHeight="1">
      <c r="A73" s="1564"/>
      <c r="B73" s="1589"/>
      <c r="C73" s="1570"/>
      <c r="D73" s="91"/>
      <c r="F73" s="92"/>
      <c r="G73" s="92"/>
      <c r="H73" s="92"/>
      <c r="I73" s="92"/>
      <c r="J73" s="92"/>
      <c r="K73" s="896" t="s">
        <v>599</v>
      </c>
      <c r="L73" s="91"/>
      <c r="M73" s="91"/>
      <c r="N73" s="91"/>
      <c r="O73" s="91"/>
      <c r="P73" s="64"/>
    </row>
    <row r="74" spans="1:16" ht="20.100000000000001" customHeight="1">
      <c r="A74" s="1572" t="s">
        <v>30</v>
      </c>
      <c r="B74" s="1635" t="s">
        <v>541</v>
      </c>
      <c r="C74" s="1569" t="s">
        <v>366</v>
      </c>
      <c r="D74" s="93"/>
      <c r="E74" s="65"/>
      <c r="F74" s="66">
        <v>45721</v>
      </c>
      <c r="G74" s="94"/>
      <c r="H74" s="94"/>
      <c r="I74" s="94"/>
      <c r="J74" s="94"/>
      <c r="K74" s="94"/>
      <c r="L74" s="93"/>
      <c r="M74" s="93"/>
      <c r="N74" s="93"/>
      <c r="O74" s="93"/>
      <c r="P74" s="43"/>
    </row>
    <row r="75" spans="1:16" ht="20.100000000000001" customHeight="1">
      <c r="A75" s="1564"/>
      <c r="B75" s="1589"/>
      <c r="C75" s="1570"/>
      <c r="D75" s="91"/>
      <c r="F75" s="77">
        <v>0.70833333333333337</v>
      </c>
      <c r="G75" s="92"/>
      <c r="H75" s="92"/>
      <c r="I75" s="92"/>
      <c r="J75" s="92"/>
      <c r="K75" s="92"/>
      <c r="L75" s="91"/>
      <c r="M75" s="91"/>
      <c r="N75" s="91"/>
      <c r="O75" s="91"/>
      <c r="P75" s="64"/>
    </row>
    <row r="76" spans="1:16" ht="20.100000000000001" customHeight="1">
      <c r="A76" s="1565"/>
      <c r="B76" s="1636"/>
      <c r="C76" s="1570"/>
      <c r="D76" s="91"/>
      <c r="F76" s="163" t="s">
        <v>596</v>
      </c>
      <c r="G76" s="92"/>
      <c r="H76" s="92"/>
      <c r="I76" s="92"/>
      <c r="J76" s="92"/>
      <c r="K76" s="92"/>
      <c r="L76" s="91"/>
      <c r="M76" s="91"/>
      <c r="N76" s="91"/>
      <c r="O76" s="91"/>
      <c r="P76" s="64"/>
    </row>
    <row r="77" spans="1:16" ht="20.100000000000001" customHeight="1">
      <c r="A77" s="1572" t="s">
        <v>300</v>
      </c>
      <c r="B77" s="1590" t="s">
        <v>35</v>
      </c>
      <c r="C77" s="1569" t="s">
        <v>366</v>
      </c>
      <c r="D77" s="79"/>
      <c r="E77" s="79">
        <v>45693</v>
      </c>
      <c r="F77" s="79"/>
      <c r="G77" s="79"/>
      <c r="H77" s="79"/>
      <c r="I77" s="79"/>
      <c r="J77" s="79"/>
      <c r="K77" s="66"/>
      <c r="L77" s="66"/>
      <c r="M77" s="66"/>
      <c r="N77" s="66"/>
      <c r="O77" s="66"/>
      <c r="P77" s="38"/>
    </row>
    <row r="78" spans="1:16" ht="20.100000000000001" customHeight="1">
      <c r="A78" s="1582"/>
      <c r="B78" s="1591"/>
      <c r="C78" s="1570"/>
      <c r="D78" s="86"/>
      <c r="E78" s="86">
        <v>0.70833333333333337</v>
      </c>
      <c r="F78" s="86"/>
      <c r="G78" s="86"/>
      <c r="H78" s="86"/>
      <c r="I78" s="86"/>
      <c r="J78" s="86"/>
      <c r="K78" s="77"/>
      <c r="L78" s="77"/>
      <c r="M78" s="77"/>
      <c r="N78" s="77"/>
      <c r="O78" s="77"/>
      <c r="P78" s="39"/>
    </row>
    <row r="79" spans="1:16" ht="20.100000000000001" customHeight="1">
      <c r="A79" s="1583"/>
      <c r="B79" s="1592"/>
      <c r="C79" s="1571"/>
      <c r="D79" s="89"/>
      <c r="E79" s="163" t="s">
        <v>601</v>
      </c>
      <c r="F79" s="88"/>
      <c r="G79" s="88"/>
      <c r="H79" s="88"/>
      <c r="I79" s="88"/>
      <c r="J79" s="88"/>
      <c r="K79" s="87"/>
      <c r="L79" s="90"/>
      <c r="M79" s="90"/>
      <c r="N79" s="90"/>
      <c r="O79" s="90"/>
      <c r="P79" s="40"/>
    </row>
    <row r="80" spans="1:16" ht="20.100000000000001" customHeight="1">
      <c r="A80" s="1572" t="s">
        <v>300</v>
      </c>
      <c r="B80" s="1590" t="s">
        <v>36</v>
      </c>
      <c r="C80" s="1569" t="s">
        <v>366</v>
      </c>
      <c r="D80" s="79"/>
      <c r="E80" s="79">
        <v>45693</v>
      </c>
      <c r="F80" s="79"/>
      <c r="G80" s="79"/>
      <c r="H80" s="79"/>
      <c r="I80" s="79"/>
      <c r="J80" s="79"/>
      <c r="K80" s="66"/>
      <c r="L80" s="66"/>
      <c r="M80" s="66"/>
      <c r="N80" s="66"/>
      <c r="O80" s="66"/>
      <c r="P80" s="38"/>
    </row>
    <row r="81" spans="1:16" ht="20.100000000000001" customHeight="1">
      <c r="A81" s="1582"/>
      <c r="B81" s="1591"/>
      <c r="C81" s="1570"/>
      <c r="D81" s="86"/>
      <c r="E81" s="86">
        <v>0.70833333333333337</v>
      </c>
      <c r="F81" s="86"/>
      <c r="G81" s="86"/>
      <c r="H81" s="86"/>
      <c r="I81" s="86"/>
      <c r="J81" s="86"/>
      <c r="K81" s="77"/>
      <c r="L81" s="77"/>
      <c r="M81" s="77"/>
      <c r="N81" s="77"/>
      <c r="O81" s="77"/>
      <c r="P81" s="39"/>
    </row>
    <row r="82" spans="1:16" ht="20.100000000000001" customHeight="1">
      <c r="A82" s="1583"/>
      <c r="B82" s="1592"/>
      <c r="C82" s="1571"/>
      <c r="D82" s="89"/>
      <c r="E82" s="163" t="s">
        <v>595</v>
      </c>
      <c r="F82" s="88"/>
      <c r="G82" s="88"/>
      <c r="H82" s="88"/>
      <c r="I82" s="88"/>
      <c r="J82" s="88"/>
      <c r="K82" s="87"/>
      <c r="L82" s="90"/>
      <c r="M82" s="90"/>
      <c r="N82" s="90"/>
      <c r="O82" s="90"/>
      <c r="P82" s="40"/>
    </row>
    <row r="83" spans="1:16" ht="20.100000000000001" customHeight="1">
      <c r="A83" s="1572" t="s">
        <v>300</v>
      </c>
      <c r="B83" s="1590" t="s">
        <v>37</v>
      </c>
      <c r="C83" s="1569" t="s">
        <v>366</v>
      </c>
      <c r="D83" s="79"/>
      <c r="E83" s="79">
        <v>45693</v>
      </c>
      <c r="F83" s="79"/>
      <c r="G83" s="79"/>
      <c r="H83" s="79"/>
      <c r="I83" s="79"/>
      <c r="J83" s="79"/>
      <c r="K83" s="66"/>
      <c r="L83" s="66"/>
      <c r="M83" s="66"/>
      <c r="N83" s="66"/>
      <c r="O83" s="66"/>
      <c r="P83" s="38"/>
    </row>
    <row r="84" spans="1:16" ht="20.100000000000001" customHeight="1">
      <c r="A84" s="1582"/>
      <c r="B84" s="1591"/>
      <c r="C84" s="1570"/>
      <c r="D84" s="86"/>
      <c r="E84" s="86">
        <v>0.70833333333333337</v>
      </c>
      <c r="F84" s="86"/>
      <c r="G84" s="86"/>
      <c r="H84" s="86"/>
      <c r="I84" s="86"/>
      <c r="J84" s="86"/>
      <c r="K84" s="77"/>
      <c r="L84" s="77"/>
      <c r="M84" s="77"/>
      <c r="N84" s="77"/>
      <c r="O84" s="77"/>
      <c r="P84" s="39"/>
    </row>
    <row r="85" spans="1:16" ht="20.100000000000001" customHeight="1">
      <c r="A85" s="1583"/>
      <c r="B85" s="1592"/>
      <c r="C85" s="1571"/>
      <c r="D85" s="89"/>
      <c r="E85" s="163" t="s">
        <v>595</v>
      </c>
      <c r="F85" s="88"/>
      <c r="G85" s="88"/>
      <c r="H85" s="88"/>
      <c r="I85" s="88"/>
      <c r="J85" s="88"/>
      <c r="K85" s="87"/>
      <c r="L85" s="90"/>
      <c r="M85" s="90"/>
      <c r="N85" s="90"/>
      <c r="O85" s="90"/>
      <c r="P85" s="40"/>
    </row>
    <row r="86" spans="1:16" ht="20.100000000000001" customHeight="1">
      <c r="A86" s="1572" t="s">
        <v>301</v>
      </c>
      <c r="B86" s="1590" t="s">
        <v>257</v>
      </c>
      <c r="C86" s="1569" t="s">
        <v>366</v>
      </c>
      <c r="D86" s="79"/>
      <c r="E86" s="79"/>
      <c r="F86" s="66">
        <v>45721</v>
      </c>
      <c r="G86" s="79"/>
      <c r="H86" s="79"/>
      <c r="I86" s="79"/>
      <c r="J86" s="79"/>
      <c r="K86" s="66"/>
      <c r="L86" s="66"/>
      <c r="M86" s="66"/>
      <c r="N86" s="66"/>
      <c r="O86" s="66"/>
      <c r="P86" s="38"/>
    </row>
    <row r="87" spans="1:16" ht="20.100000000000001" customHeight="1">
      <c r="A87" s="1582"/>
      <c r="B87" s="1591"/>
      <c r="C87" s="1570"/>
      <c r="D87" s="86"/>
      <c r="E87" s="86"/>
      <c r="F87" s="77">
        <v>0.70833333333333337</v>
      </c>
      <c r="G87" s="86"/>
      <c r="H87" s="86"/>
      <c r="I87" s="86"/>
      <c r="J87" s="86"/>
      <c r="K87" s="77"/>
      <c r="L87" s="77"/>
      <c r="M87" s="77"/>
      <c r="N87" s="77"/>
      <c r="O87" s="77"/>
      <c r="P87" s="39"/>
    </row>
    <row r="88" spans="1:16" ht="20.100000000000001" customHeight="1">
      <c r="A88" s="1583"/>
      <c r="B88" s="1592"/>
      <c r="C88" s="1571"/>
      <c r="D88" s="89"/>
      <c r="E88" s="89"/>
      <c r="F88" s="163" t="s">
        <v>595</v>
      </c>
      <c r="G88" s="88"/>
      <c r="H88" s="88"/>
      <c r="I88" s="88"/>
      <c r="J88" s="88"/>
      <c r="K88" s="87"/>
      <c r="L88" s="90"/>
      <c r="M88" s="90"/>
      <c r="N88" s="90"/>
      <c r="O88" s="90"/>
      <c r="P88" s="40"/>
    </row>
    <row r="89" spans="1:16" ht="20.100000000000001" customHeight="1">
      <c r="A89" s="1572" t="s">
        <v>301</v>
      </c>
      <c r="B89" s="1590" t="s">
        <v>277</v>
      </c>
      <c r="C89" s="1569" t="s">
        <v>366</v>
      </c>
      <c r="D89" s="79"/>
      <c r="E89" s="79"/>
      <c r="F89" s="79"/>
      <c r="G89" s="79">
        <v>45754</v>
      </c>
      <c r="H89" s="79"/>
      <c r="I89" s="79"/>
      <c r="J89" s="79"/>
      <c r="K89" s="66"/>
      <c r="L89" s="66"/>
      <c r="M89" s="66"/>
      <c r="N89" s="66"/>
      <c r="O89" s="66"/>
      <c r="P89" s="38"/>
    </row>
    <row r="90" spans="1:16" ht="20.100000000000001" customHeight="1">
      <c r="A90" s="1582"/>
      <c r="B90" s="1591"/>
      <c r="C90" s="1570"/>
      <c r="D90" s="86"/>
      <c r="E90" s="86"/>
      <c r="F90" s="86"/>
      <c r="G90" s="86">
        <v>0.70833333333333337</v>
      </c>
      <c r="H90" s="86"/>
      <c r="I90" s="86"/>
      <c r="J90" s="86"/>
      <c r="K90" s="77"/>
      <c r="L90" s="77"/>
      <c r="M90" s="77"/>
      <c r="N90" s="77"/>
      <c r="O90" s="77"/>
      <c r="P90" s="39"/>
    </row>
    <row r="91" spans="1:16" ht="20.100000000000001" customHeight="1">
      <c r="A91" s="1583"/>
      <c r="B91" s="1592"/>
      <c r="C91" s="1571"/>
      <c r="D91" s="89"/>
      <c r="E91" s="89"/>
      <c r="F91" s="88"/>
      <c r="G91" s="163" t="s">
        <v>595</v>
      </c>
      <c r="H91" s="88"/>
      <c r="I91" s="88"/>
      <c r="J91" s="88"/>
      <c r="K91" s="87"/>
      <c r="L91" s="90"/>
      <c r="M91" s="90"/>
      <c r="N91" s="90"/>
      <c r="O91" s="90"/>
      <c r="P91" s="40"/>
    </row>
    <row r="92" spans="1:16" ht="20.100000000000001" customHeight="1">
      <c r="A92" s="1572" t="s">
        <v>301</v>
      </c>
      <c r="B92" s="1590" t="s">
        <v>283</v>
      </c>
      <c r="C92" s="1569" t="s">
        <v>366</v>
      </c>
      <c r="D92" s="79"/>
      <c r="E92" s="79"/>
      <c r="F92" s="66">
        <v>45721</v>
      </c>
      <c r="G92" s="79"/>
      <c r="H92" s="79"/>
      <c r="I92" s="79"/>
      <c r="J92" s="79"/>
      <c r="K92" s="66"/>
      <c r="L92" s="66"/>
      <c r="M92" s="66"/>
      <c r="N92" s="66"/>
      <c r="O92" s="66"/>
      <c r="P92" s="38"/>
    </row>
    <row r="93" spans="1:16" ht="20.100000000000001" customHeight="1">
      <c r="A93" s="1582"/>
      <c r="B93" s="1591"/>
      <c r="C93" s="1570"/>
      <c r="D93" s="86"/>
      <c r="E93" s="86"/>
      <c r="F93" s="77">
        <v>0.70833333333333337</v>
      </c>
      <c r="G93" s="86"/>
      <c r="H93" s="86"/>
      <c r="I93" s="86"/>
      <c r="J93" s="86"/>
      <c r="K93" s="77"/>
      <c r="L93" s="77"/>
      <c r="M93" s="77"/>
      <c r="N93" s="77"/>
      <c r="O93" s="77"/>
      <c r="P93" s="39"/>
    </row>
    <row r="94" spans="1:16" ht="20.100000000000001" customHeight="1">
      <c r="A94" s="1583"/>
      <c r="B94" s="1592"/>
      <c r="C94" s="1571"/>
      <c r="D94" s="89"/>
      <c r="E94" s="89"/>
      <c r="F94" s="163" t="s">
        <v>595</v>
      </c>
      <c r="G94" s="88"/>
      <c r="H94" s="88"/>
      <c r="I94" s="88"/>
      <c r="J94" s="88"/>
      <c r="K94" s="87"/>
      <c r="L94" s="90"/>
      <c r="M94" s="90"/>
      <c r="N94" s="90"/>
      <c r="O94" s="90"/>
      <c r="P94" s="40"/>
    </row>
    <row r="95" spans="1:16" ht="20.100000000000001" customHeight="1">
      <c r="A95" s="1572" t="s">
        <v>301</v>
      </c>
      <c r="B95" s="1590" t="s">
        <v>284</v>
      </c>
      <c r="C95" s="1569" t="s">
        <v>366</v>
      </c>
      <c r="D95" s="79"/>
      <c r="E95" s="79"/>
      <c r="F95" s="79"/>
      <c r="G95" s="79">
        <v>45754</v>
      </c>
      <c r="H95" s="79"/>
      <c r="I95" s="79"/>
      <c r="J95" s="79"/>
      <c r="K95" s="66"/>
      <c r="L95" s="66"/>
      <c r="M95" s="66"/>
      <c r="N95" s="66"/>
      <c r="O95" s="66"/>
      <c r="P95" s="38"/>
    </row>
    <row r="96" spans="1:16" ht="20.100000000000001" customHeight="1">
      <c r="A96" s="1582"/>
      <c r="B96" s="1591"/>
      <c r="C96" s="1570"/>
      <c r="D96" s="86"/>
      <c r="E96" s="86"/>
      <c r="F96" s="86"/>
      <c r="G96" s="86">
        <v>0.70833333333333337</v>
      </c>
      <c r="H96" s="86"/>
      <c r="I96" s="86"/>
      <c r="J96" s="86"/>
      <c r="K96" s="77"/>
      <c r="L96" s="77"/>
      <c r="M96" s="77"/>
      <c r="N96" s="77"/>
      <c r="O96" s="77"/>
      <c r="P96" s="39"/>
    </row>
    <row r="97" spans="1:16" ht="20.100000000000001" customHeight="1">
      <c r="A97" s="1583"/>
      <c r="B97" s="1592"/>
      <c r="C97" s="1571"/>
      <c r="D97" s="89"/>
      <c r="E97" s="89"/>
      <c r="F97" s="88"/>
      <c r="G97" s="163" t="s">
        <v>595</v>
      </c>
      <c r="H97" s="88"/>
      <c r="I97" s="88"/>
      <c r="J97" s="88"/>
      <c r="K97" s="87"/>
      <c r="L97" s="90"/>
      <c r="M97" s="90"/>
      <c r="N97" s="90"/>
      <c r="O97" s="90"/>
      <c r="P97" s="40"/>
    </row>
    <row r="98" spans="1:16" ht="20.100000000000001" customHeight="1">
      <c r="A98" s="1572" t="s">
        <v>34</v>
      </c>
      <c r="B98" s="1596" t="s">
        <v>41</v>
      </c>
      <c r="C98" s="1569" t="s">
        <v>366</v>
      </c>
      <c r="D98" s="79"/>
      <c r="E98" s="79"/>
      <c r="F98" s="79">
        <v>45736</v>
      </c>
      <c r="G98" s="79"/>
      <c r="H98" s="79"/>
      <c r="I98" s="79"/>
      <c r="J98" s="79"/>
      <c r="K98" s="66"/>
      <c r="L98" s="66"/>
      <c r="M98" s="66"/>
      <c r="N98" s="66"/>
      <c r="O98" s="66"/>
      <c r="P98" s="38"/>
    </row>
    <row r="99" spans="1:16" ht="20.100000000000001" customHeight="1">
      <c r="A99" s="1582"/>
      <c r="B99" s="1597"/>
      <c r="C99" s="1570"/>
      <c r="D99" s="86"/>
      <c r="E99" s="86"/>
      <c r="F99" s="86">
        <v>0.70833333333333337</v>
      </c>
      <c r="G99" s="86"/>
      <c r="H99" s="86"/>
      <c r="I99" s="86"/>
      <c r="J99" s="86"/>
      <c r="K99" s="77"/>
      <c r="L99" s="77"/>
      <c r="M99" s="77"/>
      <c r="N99" s="77"/>
      <c r="O99" s="77"/>
      <c r="P99" s="39"/>
    </row>
    <row r="100" spans="1:16" ht="20.100000000000001" customHeight="1">
      <c r="A100" s="1583"/>
      <c r="B100" s="1598"/>
      <c r="C100" s="1571"/>
      <c r="D100" s="89"/>
      <c r="E100" s="89"/>
      <c r="F100" s="163" t="s">
        <v>601</v>
      </c>
      <c r="G100" s="89"/>
      <c r="H100" s="88"/>
      <c r="I100" s="88"/>
      <c r="J100" s="88"/>
      <c r="K100" s="87"/>
      <c r="L100" s="87"/>
      <c r="M100" s="87"/>
      <c r="N100" s="90"/>
      <c r="O100" s="90"/>
      <c r="P100" s="40"/>
    </row>
    <row r="101" spans="1:16" ht="20.100000000000001" customHeight="1">
      <c r="A101" s="1572" t="s">
        <v>42</v>
      </c>
      <c r="B101" s="1596" t="s">
        <v>43</v>
      </c>
      <c r="C101" s="1569" t="s">
        <v>366</v>
      </c>
      <c r="D101" s="79"/>
      <c r="E101" s="79"/>
      <c r="F101" s="79">
        <v>45736</v>
      </c>
      <c r="G101" s="79"/>
      <c r="H101" s="79"/>
      <c r="I101" s="79"/>
      <c r="J101" s="79"/>
      <c r="K101" s="66"/>
      <c r="L101" s="66"/>
      <c r="M101" s="66"/>
      <c r="N101" s="66"/>
      <c r="O101" s="66"/>
      <c r="P101" s="38"/>
    </row>
    <row r="102" spans="1:16" ht="20.100000000000001" customHeight="1">
      <c r="A102" s="1582"/>
      <c r="B102" s="1597"/>
      <c r="C102" s="1570"/>
      <c r="D102" s="86"/>
      <c r="E102" s="86"/>
      <c r="F102" s="86">
        <v>0.70833333333333337</v>
      </c>
      <c r="G102" s="86"/>
      <c r="H102" s="86"/>
      <c r="I102" s="86"/>
      <c r="J102" s="86"/>
      <c r="K102" s="77"/>
      <c r="L102" s="77"/>
      <c r="M102" s="77"/>
      <c r="N102" s="77"/>
      <c r="O102" s="77"/>
      <c r="P102" s="39"/>
    </row>
    <row r="103" spans="1:16" ht="20.100000000000001" customHeight="1">
      <c r="A103" s="1583"/>
      <c r="B103" s="1598"/>
      <c r="C103" s="1571"/>
      <c r="D103" s="89"/>
      <c r="E103" s="89"/>
      <c r="F103" s="163" t="s">
        <v>601</v>
      </c>
      <c r="G103" s="89"/>
      <c r="H103" s="89"/>
      <c r="I103" s="89"/>
      <c r="J103" s="89"/>
      <c r="K103" s="90"/>
      <c r="L103" s="90"/>
      <c r="M103" s="90"/>
      <c r="N103" s="90"/>
      <c r="O103" s="90"/>
      <c r="P103" s="40"/>
    </row>
    <row r="104" spans="1:16" ht="20.100000000000001" customHeight="1">
      <c r="A104" s="1572" t="s">
        <v>42</v>
      </c>
      <c r="B104" s="1596" t="s">
        <v>44</v>
      </c>
      <c r="C104" s="1569" t="s">
        <v>366</v>
      </c>
      <c r="D104" s="79"/>
      <c r="E104" s="79"/>
      <c r="F104" s="79">
        <v>45736</v>
      </c>
      <c r="G104" s="79"/>
      <c r="H104" s="79"/>
      <c r="I104" s="79"/>
      <c r="J104" s="79"/>
      <c r="K104" s="66"/>
      <c r="L104" s="66"/>
      <c r="M104" s="66"/>
      <c r="N104" s="66"/>
      <c r="O104" s="66"/>
      <c r="P104" s="38"/>
    </row>
    <row r="105" spans="1:16" ht="20.100000000000001" customHeight="1">
      <c r="A105" s="1582"/>
      <c r="B105" s="1597"/>
      <c r="C105" s="1570"/>
      <c r="D105" s="86"/>
      <c r="E105" s="86"/>
      <c r="F105" s="86">
        <v>0.70833333333333337</v>
      </c>
      <c r="G105" s="86"/>
      <c r="H105" s="86"/>
      <c r="I105" s="86"/>
      <c r="J105" s="86"/>
      <c r="K105" s="77"/>
      <c r="L105" s="77"/>
      <c r="M105" s="77"/>
      <c r="N105" s="77"/>
      <c r="O105" s="77"/>
      <c r="P105" s="39"/>
    </row>
    <row r="106" spans="1:16" ht="20.100000000000001" customHeight="1">
      <c r="A106" s="1583"/>
      <c r="B106" s="1598"/>
      <c r="C106" s="1571"/>
      <c r="D106" s="89"/>
      <c r="E106" s="89"/>
      <c r="F106" s="163" t="s">
        <v>601</v>
      </c>
      <c r="G106" s="89"/>
      <c r="H106" s="89"/>
      <c r="I106" s="89"/>
      <c r="J106" s="89"/>
      <c r="K106" s="90"/>
      <c r="L106" s="90"/>
      <c r="M106" s="90"/>
      <c r="N106" s="90"/>
      <c r="O106" s="90"/>
      <c r="P106" s="40"/>
    </row>
    <row r="107" spans="1:16" ht="20.100000000000001" customHeight="1">
      <c r="A107" s="1572" t="s">
        <v>42</v>
      </c>
      <c r="B107" s="1596" t="s">
        <v>45</v>
      </c>
      <c r="C107" s="1569" t="s">
        <v>366</v>
      </c>
      <c r="D107" s="79"/>
      <c r="E107" s="79"/>
      <c r="F107" s="79">
        <v>45736</v>
      </c>
      <c r="G107" s="79"/>
      <c r="H107" s="79"/>
      <c r="I107" s="79"/>
      <c r="J107" s="79"/>
      <c r="K107" s="66"/>
      <c r="L107" s="66"/>
      <c r="M107" s="66"/>
      <c r="N107" s="66"/>
      <c r="O107" s="66"/>
      <c r="P107" s="38"/>
    </row>
    <row r="108" spans="1:16" ht="20.100000000000001" customHeight="1">
      <c r="A108" s="1582"/>
      <c r="B108" s="1597"/>
      <c r="C108" s="1570"/>
      <c r="D108" s="86"/>
      <c r="E108" s="86"/>
      <c r="F108" s="86">
        <v>0.70833333333333337</v>
      </c>
      <c r="G108" s="86"/>
      <c r="H108" s="86"/>
      <c r="I108" s="86"/>
      <c r="J108" s="86"/>
      <c r="K108" s="77"/>
      <c r="L108" s="77"/>
      <c r="M108" s="77"/>
      <c r="N108" s="77"/>
      <c r="O108" s="77"/>
      <c r="P108" s="39"/>
    </row>
    <row r="109" spans="1:16" ht="20.100000000000001" customHeight="1">
      <c r="A109" s="1583"/>
      <c r="B109" s="1598"/>
      <c r="C109" s="1571"/>
      <c r="D109" s="89"/>
      <c r="E109" s="89"/>
      <c r="F109" s="163" t="s">
        <v>601</v>
      </c>
      <c r="G109" s="89"/>
      <c r="H109" s="89"/>
      <c r="I109" s="89"/>
      <c r="J109" s="89"/>
      <c r="K109" s="90"/>
      <c r="L109" s="90"/>
      <c r="M109" s="90"/>
      <c r="N109" s="90"/>
      <c r="O109" s="90"/>
      <c r="P109" s="40"/>
    </row>
    <row r="110" spans="1:16" ht="20.100000000000001" customHeight="1">
      <c r="A110" s="1572" t="s">
        <v>42</v>
      </c>
      <c r="B110" s="1596" t="s">
        <v>46</v>
      </c>
      <c r="C110" s="1569" t="s">
        <v>366</v>
      </c>
      <c r="D110" s="79"/>
      <c r="E110" s="79"/>
      <c r="F110" s="79"/>
      <c r="G110" s="79"/>
      <c r="H110" s="79">
        <v>45782</v>
      </c>
      <c r="I110" s="79"/>
      <c r="J110" s="79"/>
      <c r="K110" s="66"/>
      <c r="L110" s="66"/>
      <c r="M110" s="66"/>
      <c r="N110" s="66"/>
      <c r="O110" s="66"/>
      <c r="P110" s="38"/>
    </row>
    <row r="111" spans="1:16" ht="20.100000000000001" customHeight="1">
      <c r="A111" s="1582"/>
      <c r="B111" s="1597"/>
      <c r="C111" s="1570"/>
      <c r="D111" s="86"/>
      <c r="E111" s="86"/>
      <c r="F111" s="86"/>
      <c r="G111" s="86"/>
      <c r="H111" s="86">
        <v>0.70833333333333337</v>
      </c>
      <c r="I111" s="86"/>
      <c r="J111" s="86"/>
      <c r="K111" s="77"/>
      <c r="L111" s="77"/>
      <c r="M111" s="77"/>
      <c r="N111" s="77"/>
      <c r="O111" s="77"/>
      <c r="P111" s="39"/>
    </row>
    <row r="112" spans="1:16" ht="20.100000000000001" customHeight="1">
      <c r="A112" s="1583"/>
      <c r="B112" s="1598"/>
      <c r="C112" s="1571"/>
      <c r="D112" s="89"/>
      <c r="E112" s="89"/>
      <c r="F112" s="89"/>
      <c r="G112" s="89"/>
      <c r="H112" s="163" t="s">
        <v>601</v>
      </c>
      <c r="I112" s="89"/>
      <c r="J112" s="89"/>
      <c r="K112" s="90"/>
      <c r="L112" s="90"/>
      <c r="M112" s="90"/>
      <c r="N112" s="90"/>
      <c r="O112" s="90"/>
      <c r="P112" s="40"/>
    </row>
    <row r="113" spans="1:16" ht="20.100000000000001" customHeight="1">
      <c r="A113" s="1572" t="s">
        <v>34</v>
      </c>
      <c r="B113" s="1596" t="s">
        <v>526</v>
      </c>
      <c r="C113" s="1569" t="s">
        <v>366</v>
      </c>
      <c r="D113" s="91"/>
      <c r="E113" s="95"/>
      <c r="F113" s="79">
        <v>45741</v>
      </c>
      <c r="G113" s="91"/>
      <c r="H113" s="96"/>
      <c r="I113" s="91"/>
      <c r="J113" s="91"/>
      <c r="K113" s="95"/>
      <c r="L113" s="91"/>
      <c r="M113" s="91"/>
      <c r="N113" s="95"/>
      <c r="O113" s="91"/>
      <c r="P113" s="49"/>
    </row>
    <row r="114" spans="1:16" ht="20.100000000000001" customHeight="1">
      <c r="A114" s="1582"/>
      <c r="B114" s="1599"/>
      <c r="C114" s="1570"/>
      <c r="D114" s="91"/>
      <c r="E114" s="95"/>
      <c r="F114" s="86">
        <v>0.70833333333333337</v>
      </c>
      <c r="G114" s="91"/>
      <c r="H114" s="96"/>
      <c r="I114" s="91"/>
      <c r="J114" s="91"/>
      <c r="K114" s="95"/>
      <c r="L114" s="91"/>
      <c r="M114" s="91"/>
      <c r="N114" s="95"/>
      <c r="O114" s="91"/>
      <c r="P114" s="49"/>
    </row>
    <row r="115" spans="1:16" ht="20.100000000000001" customHeight="1">
      <c r="A115" s="1583"/>
      <c r="B115" s="1600"/>
      <c r="C115" s="1571"/>
      <c r="D115" s="91"/>
      <c r="E115" s="95"/>
      <c r="F115" s="163" t="s">
        <v>601</v>
      </c>
      <c r="G115" s="91"/>
      <c r="H115" s="96"/>
      <c r="I115" s="91"/>
      <c r="J115" s="91"/>
      <c r="K115" s="95"/>
      <c r="L115" s="91"/>
      <c r="M115" s="91"/>
      <c r="N115" s="95"/>
      <c r="O115" s="91"/>
      <c r="P115" s="49"/>
    </row>
    <row r="116" spans="1:16" ht="20.100000000000001" customHeight="1">
      <c r="A116" s="1572" t="s">
        <v>295</v>
      </c>
      <c r="B116" s="1579" t="s">
        <v>231</v>
      </c>
      <c r="C116" s="1569" t="s">
        <v>366</v>
      </c>
      <c r="D116" s="66"/>
      <c r="E116" s="65"/>
      <c r="F116" s="79">
        <v>45721</v>
      </c>
      <c r="G116" s="66"/>
      <c r="H116" s="65"/>
      <c r="I116" s="66"/>
      <c r="J116" s="66"/>
      <c r="K116" s="65"/>
      <c r="L116" s="66"/>
      <c r="M116" s="66"/>
      <c r="N116" s="65"/>
      <c r="O116" s="66"/>
      <c r="P116" s="38"/>
    </row>
    <row r="117" spans="1:16" ht="20.100000000000001" customHeight="1">
      <c r="A117" s="1564"/>
      <c r="B117" s="1580"/>
      <c r="C117" s="1570"/>
      <c r="D117" s="77"/>
      <c r="F117" s="86">
        <v>0.70833333333333337</v>
      </c>
      <c r="G117" s="77"/>
      <c r="I117" s="77"/>
      <c r="J117" s="77"/>
      <c r="L117" s="77"/>
      <c r="M117" s="77"/>
      <c r="O117" s="77"/>
      <c r="P117" s="39"/>
    </row>
    <row r="118" spans="1:16" ht="20.100000000000001" customHeight="1">
      <c r="A118" s="1565"/>
      <c r="B118" s="1581"/>
      <c r="C118" s="1571"/>
      <c r="D118" s="87"/>
      <c r="E118" s="84"/>
      <c r="F118" s="163" t="s">
        <v>601</v>
      </c>
      <c r="G118" s="87"/>
      <c r="H118" s="84"/>
      <c r="I118" s="87"/>
      <c r="J118" s="87"/>
      <c r="K118" s="84"/>
      <c r="L118" s="87"/>
      <c r="M118" s="87"/>
      <c r="N118" s="84"/>
      <c r="O118" s="90"/>
      <c r="P118" s="40"/>
    </row>
    <row r="119" spans="1:16" ht="20.100000000000001" customHeight="1">
      <c r="A119" s="1572" t="s">
        <v>298</v>
      </c>
      <c r="B119" s="1579" t="s">
        <v>234</v>
      </c>
      <c r="C119" s="1569" t="s">
        <v>366</v>
      </c>
      <c r="D119" s="83"/>
      <c r="E119" s="66">
        <v>45708</v>
      </c>
      <c r="G119" s="83"/>
      <c r="I119" s="83"/>
      <c r="J119" s="83"/>
      <c r="L119" s="83"/>
      <c r="M119" s="83"/>
      <c r="O119" s="83"/>
      <c r="P119" s="38"/>
    </row>
    <row r="120" spans="1:16" ht="20.100000000000001" customHeight="1">
      <c r="A120" s="1564"/>
      <c r="B120" s="1580"/>
      <c r="C120" s="1570"/>
      <c r="D120" s="77"/>
      <c r="E120" s="77">
        <v>0.70833333333333337</v>
      </c>
      <c r="G120" s="77"/>
      <c r="I120" s="77"/>
      <c r="J120" s="77"/>
      <c r="L120" s="77"/>
      <c r="M120" s="77"/>
      <c r="O120" s="77"/>
      <c r="P120" s="39"/>
    </row>
    <row r="121" spans="1:16" ht="20.100000000000001" customHeight="1">
      <c r="A121" s="1565"/>
      <c r="B121" s="1581"/>
      <c r="C121" s="1571"/>
      <c r="D121" s="87"/>
      <c r="E121" s="163" t="s">
        <v>596</v>
      </c>
      <c r="G121" s="87"/>
      <c r="H121" s="84"/>
      <c r="I121" s="87"/>
      <c r="J121" s="87"/>
      <c r="K121" s="84"/>
      <c r="L121" s="87"/>
      <c r="M121" s="87"/>
      <c r="N121" s="84"/>
      <c r="O121" s="90"/>
      <c r="P121" s="40"/>
    </row>
    <row r="122" spans="1:16" ht="20.100000000000001" customHeight="1">
      <c r="A122" s="1572" t="s">
        <v>298</v>
      </c>
      <c r="B122" s="1579" t="s">
        <v>235</v>
      </c>
      <c r="C122" s="1569" t="s">
        <v>366</v>
      </c>
      <c r="D122" s="83"/>
      <c r="E122" s="66">
        <v>45708</v>
      </c>
      <c r="F122" s="66"/>
      <c r="G122" s="83"/>
      <c r="I122" s="83"/>
      <c r="J122" s="83"/>
      <c r="L122" s="83"/>
      <c r="M122" s="83"/>
      <c r="O122" s="83"/>
      <c r="P122" s="38"/>
    </row>
    <row r="123" spans="1:16" ht="20.100000000000001" customHeight="1">
      <c r="A123" s="1564"/>
      <c r="B123" s="1580"/>
      <c r="C123" s="1570"/>
      <c r="D123" s="77"/>
      <c r="E123" s="77">
        <v>0.70833333333333337</v>
      </c>
      <c r="F123" s="77"/>
      <c r="G123" s="77"/>
      <c r="I123" s="77"/>
      <c r="J123" s="77"/>
      <c r="L123" s="77"/>
      <c r="M123" s="77"/>
      <c r="O123" s="77"/>
      <c r="P123" s="39"/>
    </row>
    <row r="124" spans="1:16" ht="20.100000000000001" customHeight="1">
      <c r="A124" s="1565"/>
      <c r="B124" s="1581"/>
      <c r="C124" s="1571"/>
      <c r="D124" s="87"/>
      <c r="E124" s="163" t="s">
        <v>596</v>
      </c>
      <c r="F124" s="87"/>
      <c r="G124" s="87"/>
      <c r="H124" s="84"/>
      <c r="I124" s="87"/>
      <c r="J124" s="87"/>
      <c r="K124" s="84"/>
      <c r="L124" s="87"/>
      <c r="M124" s="87"/>
      <c r="N124" s="84"/>
      <c r="O124" s="90"/>
      <c r="P124" s="40"/>
    </row>
    <row r="125" spans="1:16" ht="20.100000000000001" customHeight="1">
      <c r="A125" s="1572" t="s">
        <v>298</v>
      </c>
      <c r="B125" s="1579" t="s">
        <v>236</v>
      </c>
      <c r="C125" s="1569" t="s">
        <v>366</v>
      </c>
      <c r="D125" s="83"/>
      <c r="E125" s="66">
        <v>45708</v>
      </c>
      <c r="F125" s="66"/>
      <c r="G125" s="83"/>
      <c r="I125" s="83"/>
      <c r="J125" s="83"/>
      <c r="L125" s="83"/>
      <c r="M125" s="83"/>
      <c r="O125" s="83"/>
      <c r="P125" s="38"/>
    </row>
    <row r="126" spans="1:16" ht="20.100000000000001" customHeight="1">
      <c r="A126" s="1564"/>
      <c r="B126" s="1580"/>
      <c r="C126" s="1570"/>
      <c r="D126" s="77"/>
      <c r="E126" s="77">
        <v>0.70833333333333337</v>
      </c>
      <c r="F126" s="77"/>
      <c r="G126" s="77"/>
      <c r="I126" s="77"/>
      <c r="J126" s="77"/>
      <c r="L126" s="77"/>
      <c r="M126" s="77"/>
      <c r="O126" s="77"/>
      <c r="P126" s="39"/>
    </row>
    <row r="127" spans="1:16" ht="21" customHeight="1">
      <c r="A127" s="1565"/>
      <c r="B127" s="1580"/>
      <c r="C127" s="1571"/>
      <c r="D127" s="92"/>
      <c r="E127" s="163" t="s">
        <v>596</v>
      </c>
      <c r="F127" s="92"/>
      <c r="G127" s="92"/>
      <c r="I127" s="92"/>
      <c r="J127" s="92"/>
      <c r="L127" s="92"/>
      <c r="M127" s="92"/>
      <c r="O127" s="91"/>
      <c r="P127" s="49"/>
    </row>
    <row r="128" spans="1:16" ht="20.100000000000001" customHeight="1">
      <c r="A128" s="1640" t="s">
        <v>160</v>
      </c>
      <c r="B128" s="1641" t="s">
        <v>237</v>
      </c>
      <c r="C128" s="1642" t="s">
        <v>365</v>
      </c>
      <c r="D128" s="66"/>
      <c r="E128" s="85"/>
      <c r="F128" s="51"/>
      <c r="G128" s="66"/>
      <c r="H128" s="66"/>
      <c r="I128" s="66"/>
      <c r="J128" s="66"/>
      <c r="K128" s="66"/>
      <c r="L128" s="66"/>
      <c r="M128" s="66"/>
      <c r="N128" s="66"/>
      <c r="O128" s="66"/>
      <c r="P128" s="1637"/>
    </row>
    <row r="129" spans="1:16">
      <c r="A129" s="1640"/>
      <c r="B129" s="1641"/>
      <c r="C129" s="1642"/>
      <c r="D129" s="77"/>
      <c r="E129" s="83">
        <v>45708</v>
      </c>
      <c r="F129" s="83"/>
      <c r="G129" s="77"/>
      <c r="H129" s="77"/>
      <c r="I129" s="77"/>
      <c r="J129" s="77"/>
      <c r="K129" s="77"/>
      <c r="L129" s="77"/>
      <c r="M129" s="77"/>
      <c r="N129" s="77"/>
      <c r="O129" s="77"/>
      <c r="P129" s="1638"/>
    </row>
    <row r="130" spans="1:16" ht="13.95" customHeight="1">
      <c r="A130" s="1640"/>
      <c r="B130" s="1641"/>
      <c r="C130" s="1642"/>
      <c r="D130" s="92"/>
      <c r="E130" s="77">
        <v>0.70833333333333337</v>
      </c>
      <c r="F130" s="77"/>
      <c r="G130" s="92"/>
      <c r="H130" s="92"/>
      <c r="I130" s="92"/>
      <c r="J130" s="92"/>
      <c r="K130" s="92"/>
      <c r="L130" s="92"/>
      <c r="M130" s="92"/>
      <c r="N130" s="92"/>
      <c r="O130" s="92"/>
      <c r="P130" s="1638"/>
    </row>
    <row r="131" spans="1:16">
      <c r="A131" s="1640"/>
      <c r="B131" s="1641"/>
      <c r="C131" s="1642"/>
      <c r="D131" s="50"/>
      <c r="E131" s="896" t="s">
        <v>596</v>
      </c>
      <c r="F131" s="92"/>
      <c r="G131" s="50"/>
      <c r="H131" s="50"/>
      <c r="I131" s="50"/>
      <c r="J131" s="50"/>
      <c r="K131" s="50"/>
      <c r="L131" s="50"/>
      <c r="M131" s="50"/>
      <c r="N131" s="50"/>
      <c r="O131" s="50"/>
      <c r="P131" s="1638"/>
    </row>
    <row r="132" spans="1:16" ht="21.6" customHeight="1">
      <c r="A132" s="1640"/>
      <c r="B132" s="1641"/>
      <c r="C132" s="1642"/>
      <c r="D132" s="42"/>
      <c r="E132" s="42"/>
      <c r="F132" s="42"/>
      <c r="G132" s="42"/>
      <c r="H132" s="42"/>
      <c r="I132" s="42"/>
      <c r="J132" s="42"/>
      <c r="K132" s="42"/>
      <c r="L132" s="42"/>
      <c r="M132" s="42"/>
      <c r="N132" s="42"/>
      <c r="O132" s="42"/>
      <c r="P132" s="1639"/>
    </row>
    <row r="133" spans="1:16" ht="20.100000000000001" customHeight="1">
      <c r="A133" s="1572" t="s">
        <v>303</v>
      </c>
      <c r="B133" s="1573" t="s">
        <v>304</v>
      </c>
      <c r="C133" s="1569" t="s">
        <v>366</v>
      </c>
      <c r="D133" s="83"/>
      <c r="F133" s="83"/>
      <c r="G133" s="79">
        <v>45754</v>
      </c>
      <c r="I133" s="83"/>
      <c r="J133" s="83"/>
      <c r="L133" s="83"/>
      <c r="M133" s="83"/>
      <c r="O133" s="83"/>
      <c r="P133" s="38"/>
    </row>
    <row r="134" spans="1:16" ht="20.100000000000001" customHeight="1">
      <c r="A134" s="1564"/>
      <c r="B134" s="1574"/>
      <c r="C134" s="1570"/>
      <c r="D134" s="77"/>
      <c r="F134" s="77"/>
      <c r="G134" s="86">
        <v>0.70833333333333337</v>
      </c>
      <c r="I134" s="77"/>
      <c r="J134" s="77"/>
      <c r="L134" s="77"/>
      <c r="M134" s="77"/>
      <c r="O134" s="77"/>
      <c r="P134" s="39"/>
    </row>
    <row r="135" spans="1:16" ht="20.100000000000001" customHeight="1">
      <c r="A135" s="1565"/>
      <c r="B135" s="1575"/>
      <c r="C135" s="1571"/>
      <c r="D135" s="87"/>
      <c r="E135" s="84"/>
      <c r="F135" s="87"/>
      <c r="G135" s="163" t="s">
        <v>601</v>
      </c>
      <c r="H135" s="84"/>
      <c r="I135" s="87"/>
      <c r="J135" s="87"/>
      <c r="K135" s="84"/>
      <c r="L135" s="87"/>
      <c r="M135" s="87"/>
      <c r="N135" s="84"/>
      <c r="O135" s="90"/>
      <c r="P135" s="40"/>
    </row>
    <row r="136" spans="1:16" ht="20.100000000000001" customHeight="1">
      <c r="A136" s="1593" t="s">
        <v>295</v>
      </c>
      <c r="B136" s="1573" t="s">
        <v>336</v>
      </c>
      <c r="C136" s="1569" t="s">
        <v>366</v>
      </c>
      <c r="D136" s="83"/>
      <c r="F136" s="83"/>
      <c r="G136" s="1012" t="s">
        <v>1610</v>
      </c>
      <c r="I136" s="83"/>
      <c r="J136" s="83"/>
      <c r="L136" s="83"/>
      <c r="M136" s="83"/>
      <c r="O136" s="83"/>
      <c r="P136" s="38"/>
    </row>
    <row r="137" spans="1:16" ht="20.100000000000001" customHeight="1">
      <c r="A137" s="1594"/>
      <c r="B137" s="1574"/>
      <c r="C137" s="1570"/>
      <c r="D137" s="77"/>
      <c r="F137" s="77"/>
      <c r="G137" s="1010" t="s">
        <v>1608</v>
      </c>
      <c r="I137" s="77"/>
      <c r="J137" s="77"/>
      <c r="L137" s="77"/>
      <c r="M137" s="77"/>
      <c r="O137" s="77"/>
      <c r="P137" s="39"/>
    </row>
    <row r="138" spans="1:16" ht="20.100000000000001" customHeight="1">
      <c r="A138" s="1595"/>
      <c r="B138" s="1575"/>
      <c r="C138" s="1571"/>
      <c r="D138" s="87"/>
      <c r="E138" s="84"/>
      <c r="F138" s="87"/>
      <c r="G138" s="1011" t="s">
        <v>1609</v>
      </c>
      <c r="H138" s="84"/>
      <c r="I138" s="87"/>
      <c r="J138" s="87"/>
      <c r="K138" s="84"/>
      <c r="L138" s="87"/>
      <c r="M138" s="87"/>
      <c r="N138" s="84"/>
      <c r="O138" s="90"/>
      <c r="P138" s="40"/>
    </row>
    <row r="139" spans="1:16" ht="20.100000000000001" customHeight="1">
      <c r="A139" s="1572" t="s">
        <v>338</v>
      </c>
      <c r="B139" s="1573" t="s">
        <v>337</v>
      </c>
      <c r="C139" s="1569" t="s">
        <v>366</v>
      </c>
      <c r="D139" s="83"/>
      <c r="F139" s="82">
        <v>45721</v>
      </c>
      <c r="G139" s="83"/>
      <c r="I139" s="83"/>
      <c r="J139" s="83"/>
      <c r="L139" s="83"/>
      <c r="M139" s="83"/>
      <c r="O139" s="83"/>
      <c r="P139" s="38"/>
    </row>
    <row r="140" spans="1:16" ht="20.100000000000001" customHeight="1">
      <c r="A140" s="1564"/>
      <c r="B140" s="1574"/>
      <c r="C140" s="1570"/>
      <c r="D140" s="77"/>
      <c r="F140" s="77">
        <v>0.70833333333333337</v>
      </c>
      <c r="G140" s="77"/>
      <c r="I140" s="77"/>
      <c r="J140" s="77"/>
      <c r="L140" s="77"/>
      <c r="M140" s="77"/>
      <c r="O140" s="77"/>
      <c r="P140" s="39"/>
    </row>
    <row r="141" spans="1:16" ht="20.100000000000001" customHeight="1">
      <c r="A141" s="1565"/>
      <c r="B141" s="1575"/>
      <c r="C141" s="1571"/>
      <c r="D141" s="87"/>
      <c r="E141" s="42"/>
      <c r="F141" s="930" t="s">
        <v>601</v>
      </c>
      <c r="G141" s="87"/>
      <c r="H141" s="84"/>
      <c r="I141" s="87"/>
      <c r="J141" s="87"/>
      <c r="K141" s="84"/>
      <c r="L141" s="87"/>
      <c r="M141" s="87"/>
      <c r="N141" s="84"/>
      <c r="O141" s="90"/>
      <c r="P141" s="40"/>
    </row>
    <row r="142" spans="1:16" ht="20.100000000000001" customHeight="1">
      <c r="A142" s="1572" t="s">
        <v>341</v>
      </c>
      <c r="B142" s="1573" t="s">
        <v>342</v>
      </c>
      <c r="C142" s="1569" t="s">
        <v>366</v>
      </c>
      <c r="D142" s="83"/>
      <c r="F142" s="82">
        <v>45721</v>
      </c>
      <c r="G142" s="83"/>
      <c r="I142" s="83"/>
      <c r="J142" s="83"/>
      <c r="L142" s="83"/>
      <c r="M142" s="83"/>
      <c r="O142" s="83"/>
      <c r="P142" s="38"/>
    </row>
    <row r="143" spans="1:16" ht="20.100000000000001" customHeight="1">
      <c r="A143" s="1564"/>
      <c r="B143" s="1574"/>
      <c r="C143" s="1570"/>
      <c r="D143" s="77"/>
      <c r="F143" s="77">
        <v>0.70833333333333337</v>
      </c>
      <c r="G143" s="77"/>
      <c r="I143" s="77"/>
      <c r="J143" s="77"/>
      <c r="L143" s="77"/>
      <c r="M143" s="77"/>
      <c r="O143" s="77"/>
      <c r="P143" s="39"/>
    </row>
    <row r="144" spans="1:16" ht="20.100000000000001" customHeight="1">
      <c r="A144" s="1565"/>
      <c r="B144" s="1575"/>
      <c r="C144" s="1571"/>
      <c r="D144" s="87"/>
      <c r="E144" s="84"/>
      <c r="F144" s="163" t="s">
        <v>601</v>
      </c>
      <c r="G144" s="87"/>
      <c r="H144" s="84"/>
      <c r="I144" s="87"/>
      <c r="J144" s="87"/>
      <c r="K144" s="84"/>
      <c r="L144" s="87"/>
      <c r="M144" s="87"/>
      <c r="N144" s="84"/>
      <c r="O144" s="90"/>
      <c r="P144" s="40"/>
    </row>
    <row r="145" spans="1:16" ht="20.100000000000001" customHeight="1">
      <c r="A145" s="1572" t="s">
        <v>341</v>
      </c>
      <c r="B145" s="1573" t="s">
        <v>356</v>
      </c>
      <c r="C145" s="1569" t="s">
        <v>366</v>
      </c>
      <c r="D145" s="83"/>
      <c r="F145" s="82">
        <v>45721</v>
      </c>
      <c r="G145" s="83"/>
      <c r="I145" s="83"/>
      <c r="J145" s="83"/>
      <c r="L145" s="83"/>
      <c r="M145" s="83"/>
      <c r="O145" s="83"/>
      <c r="P145" s="38"/>
    </row>
    <row r="146" spans="1:16" ht="20.100000000000001" customHeight="1">
      <c r="A146" s="1564"/>
      <c r="B146" s="1574"/>
      <c r="C146" s="1570"/>
      <c r="D146" s="77"/>
      <c r="F146" s="77">
        <v>0.70833333333333337</v>
      </c>
      <c r="G146" s="77"/>
      <c r="I146" s="77"/>
      <c r="J146" s="77"/>
      <c r="L146" s="77"/>
      <c r="M146" s="77"/>
      <c r="O146" s="77"/>
      <c r="P146" s="39"/>
    </row>
    <row r="147" spans="1:16" ht="20.100000000000001" customHeight="1">
      <c r="A147" s="1565"/>
      <c r="B147" s="1575"/>
      <c r="C147" s="1571"/>
      <c r="D147" s="87"/>
      <c r="E147" s="84"/>
      <c r="F147" s="163" t="s">
        <v>601</v>
      </c>
      <c r="G147" s="87"/>
      <c r="H147" s="84"/>
      <c r="I147" s="87"/>
      <c r="J147" s="87"/>
      <c r="K147" s="84"/>
      <c r="L147" s="87"/>
      <c r="M147" s="87"/>
      <c r="N147" s="84"/>
      <c r="O147" s="90"/>
      <c r="P147" s="40"/>
    </row>
    <row r="148" spans="1:16" ht="20.100000000000001" customHeight="1">
      <c r="A148" s="1563" t="s">
        <v>2344</v>
      </c>
      <c r="B148" s="1566" t="s">
        <v>2345</v>
      </c>
      <c r="C148" s="1569" t="s">
        <v>366</v>
      </c>
      <c r="D148" s="83"/>
      <c r="F148" s="82"/>
      <c r="G148" s="83"/>
      <c r="I148" s="83"/>
      <c r="J148" s="83"/>
      <c r="L148" s="83"/>
      <c r="M148" s="83"/>
      <c r="O148" s="83"/>
      <c r="P148" s="38"/>
    </row>
    <row r="149" spans="1:16" ht="20.100000000000001" customHeight="1">
      <c r="A149" s="1564"/>
      <c r="B149" s="1567"/>
      <c r="C149" s="1570"/>
      <c r="D149" s="77"/>
      <c r="F149" s="77"/>
      <c r="G149" s="77"/>
      <c r="I149" s="77"/>
      <c r="J149" s="77"/>
      <c r="L149" s="77"/>
      <c r="M149" s="77"/>
      <c r="O149" s="77"/>
      <c r="P149" s="39"/>
    </row>
    <row r="150" spans="1:16" ht="20.100000000000001" customHeight="1">
      <c r="A150" s="1565"/>
      <c r="B150" s="1568"/>
      <c r="C150" s="1571"/>
      <c r="D150" s="87"/>
      <c r="E150" s="84"/>
      <c r="F150" s="163"/>
      <c r="G150" s="87"/>
      <c r="H150" s="84"/>
      <c r="I150" s="87"/>
      <c r="J150" s="87"/>
      <c r="K150" s="84"/>
      <c r="L150" s="87"/>
      <c r="M150" s="87"/>
      <c r="N150" s="84"/>
      <c r="O150" s="90"/>
      <c r="P150" s="40"/>
    </row>
    <row r="299" spans="5:5">
      <c r="E299" s="11"/>
    </row>
  </sheetData>
  <sheetProtection selectLockedCells="1" selectUnlockedCells="1"/>
  <autoFilter ref="A9:P150" xr:uid="{00000000-0001-0000-0000-000000000000}">
    <filterColumn colId="3" showButton="0"/>
    <filterColumn colId="4" showButton="0"/>
    <filterColumn colId="5" showButton="0"/>
    <filterColumn colId="6" showButton="0"/>
    <filterColumn colId="7" showButton="0"/>
    <filterColumn colId="8" showButton="0"/>
    <filterColumn colId="9" showButton="0"/>
    <filterColumn colId="10" showButton="0"/>
    <filterColumn colId="11" showButton="0"/>
    <filterColumn colId="12" showButton="0"/>
    <filterColumn colId="13" showButton="0"/>
  </autoFilter>
  <mergeCells count="152">
    <mergeCell ref="B26:B28"/>
    <mergeCell ref="B9:B10"/>
    <mergeCell ref="C9:C10"/>
    <mergeCell ref="C11:C13"/>
    <mergeCell ref="A32:A34"/>
    <mergeCell ref="B32:B34"/>
    <mergeCell ref="A56:A58"/>
    <mergeCell ref="A110:A112"/>
    <mergeCell ref="B110:B112"/>
    <mergeCell ref="B107:B109"/>
    <mergeCell ref="C107:C109"/>
    <mergeCell ref="B56:B58"/>
    <mergeCell ref="C56:C58"/>
    <mergeCell ref="A62:A64"/>
    <mergeCell ref="A59:A61"/>
    <mergeCell ref="B59:B61"/>
    <mergeCell ref="C59:C61"/>
    <mergeCell ref="B62:B64"/>
    <mergeCell ref="A74:A76"/>
    <mergeCell ref="C74:C76"/>
    <mergeCell ref="A65:A67"/>
    <mergeCell ref="B65:B67"/>
    <mergeCell ref="C65:C67"/>
    <mergeCell ref="C68:C70"/>
    <mergeCell ref="P128:P132"/>
    <mergeCell ref="A128:A132"/>
    <mergeCell ref="B128:B132"/>
    <mergeCell ref="C128:C132"/>
    <mergeCell ref="A122:A124"/>
    <mergeCell ref="B122:B124"/>
    <mergeCell ref="C122:C124"/>
    <mergeCell ref="A125:A127"/>
    <mergeCell ref="B125:B127"/>
    <mergeCell ref="C125:C127"/>
    <mergeCell ref="A1:P1"/>
    <mergeCell ref="A2:P2"/>
    <mergeCell ref="A83:A85"/>
    <mergeCell ref="B83:B85"/>
    <mergeCell ref="C83:C85"/>
    <mergeCell ref="A77:A79"/>
    <mergeCell ref="B77:B79"/>
    <mergeCell ref="C77:C79"/>
    <mergeCell ref="A80:A82"/>
    <mergeCell ref="B80:B82"/>
    <mergeCell ref="C80:C82"/>
    <mergeCell ref="A14:A16"/>
    <mergeCell ref="B14:B16"/>
    <mergeCell ref="C14:C16"/>
    <mergeCell ref="A17:A19"/>
    <mergeCell ref="B17:B19"/>
    <mergeCell ref="M6:P6"/>
    <mergeCell ref="M7:P7"/>
    <mergeCell ref="B11:B13"/>
    <mergeCell ref="D9:O9"/>
    <mergeCell ref="A3:B3"/>
    <mergeCell ref="B74:B76"/>
    <mergeCell ref="A29:A31"/>
    <mergeCell ref="B29:B31"/>
    <mergeCell ref="C3:D3"/>
    <mergeCell ref="A53:A55"/>
    <mergeCell ref="B53:B55"/>
    <mergeCell ref="C53:C55"/>
    <mergeCell ref="C17:C19"/>
    <mergeCell ref="A11:A13"/>
    <mergeCell ref="A6:D6"/>
    <mergeCell ref="A9:A10"/>
    <mergeCell ref="A5:D5"/>
    <mergeCell ref="A4:D4"/>
    <mergeCell ref="A50:A52"/>
    <mergeCell ref="B50:B52"/>
    <mergeCell ref="C50:C52"/>
    <mergeCell ref="A20:A22"/>
    <mergeCell ref="B20:B22"/>
    <mergeCell ref="C20:C22"/>
    <mergeCell ref="A23:A25"/>
    <mergeCell ref="C29:C31"/>
    <mergeCell ref="B23:B25"/>
    <mergeCell ref="C23:C25"/>
    <mergeCell ref="B44:B46"/>
    <mergeCell ref="C44:C46"/>
    <mergeCell ref="C26:C28"/>
    <mergeCell ref="A26:A28"/>
    <mergeCell ref="C104:C106"/>
    <mergeCell ref="A98:A100"/>
    <mergeCell ref="B98:B100"/>
    <mergeCell ref="C98:C100"/>
    <mergeCell ref="A71:A73"/>
    <mergeCell ref="B71:B73"/>
    <mergeCell ref="C71:C73"/>
    <mergeCell ref="B113:B115"/>
    <mergeCell ref="C113:C115"/>
    <mergeCell ref="A86:A88"/>
    <mergeCell ref="B86:B88"/>
    <mergeCell ref="C86:C88"/>
    <mergeCell ref="A89:A91"/>
    <mergeCell ref="B89:B91"/>
    <mergeCell ref="C89:C91"/>
    <mergeCell ref="A92:A94"/>
    <mergeCell ref="B92:B94"/>
    <mergeCell ref="C92:C94"/>
    <mergeCell ref="C110:C112"/>
    <mergeCell ref="A107:A109"/>
    <mergeCell ref="A104:A106"/>
    <mergeCell ref="B104:B106"/>
    <mergeCell ref="A145:A147"/>
    <mergeCell ref="B145:B147"/>
    <mergeCell ref="C145:C147"/>
    <mergeCell ref="A95:A97"/>
    <mergeCell ref="B95:B97"/>
    <mergeCell ref="C95:C97"/>
    <mergeCell ref="A133:A135"/>
    <mergeCell ref="B133:B135"/>
    <mergeCell ref="C133:C135"/>
    <mergeCell ref="A136:A138"/>
    <mergeCell ref="B136:B138"/>
    <mergeCell ref="C136:C138"/>
    <mergeCell ref="A101:A103"/>
    <mergeCell ref="B101:B103"/>
    <mergeCell ref="C101:C103"/>
    <mergeCell ref="A116:A118"/>
    <mergeCell ref="B116:B118"/>
    <mergeCell ref="C116:C118"/>
    <mergeCell ref="A119:A121"/>
    <mergeCell ref="B119:B121"/>
    <mergeCell ref="C119:C121"/>
    <mergeCell ref="A113:A115"/>
    <mergeCell ref="A142:A144"/>
    <mergeCell ref="B142:B144"/>
    <mergeCell ref="A148:A150"/>
    <mergeCell ref="B148:B150"/>
    <mergeCell ref="C148:C150"/>
    <mergeCell ref="C142:C144"/>
    <mergeCell ref="A139:A141"/>
    <mergeCell ref="B139:B141"/>
    <mergeCell ref="C139:C141"/>
    <mergeCell ref="C32:C34"/>
    <mergeCell ref="A35:A37"/>
    <mergeCell ref="B35:B37"/>
    <mergeCell ref="C35:C37"/>
    <mergeCell ref="A38:A40"/>
    <mergeCell ref="B38:B40"/>
    <mergeCell ref="C38:C40"/>
    <mergeCell ref="A47:A49"/>
    <mergeCell ref="B47:B49"/>
    <mergeCell ref="C47:C49"/>
    <mergeCell ref="A41:A43"/>
    <mergeCell ref="B41:B43"/>
    <mergeCell ref="C41:C43"/>
    <mergeCell ref="A44:A46"/>
    <mergeCell ref="C62:C64"/>
    <mergeCell ref="A68:A70"/>
    <mergeCell ref="B68:B70"/>
  </mergeCells>
  <phoneticPr fontId="5" type="noConversion"/>
  <hyperlinks>
    <hyperlink ref="B11:B13" location="公庫收支月報!A1" display="公庫收支月報" xr:uid="{00000000-0004-0000-0000-000000000000}"/>
    <hyperlink ref="Q13" location="預告統計資料發布時間表!A1" display="(105年7月)" xr:uid="{00000000-0004-0000-0000-000001000000}"/>
    <hyperlink ref="R13" location="'105年9月公庫收支'!A1" display="(105年8月)" xr:uid="{00000000-0004-0000-0000-000002000000}"/>
    <hyperlink ref="S13" location="預告統計資料發布時間表!A1" display="(105年9月)" xr:uid="{00000000-0004-0000-0000-000003000000}"/>
    <hyperlink ref="T13" location="預告統計資料發布時間表!A1" display="(105年10月)" xr:uid="{00000000-0004-0000-0000-000004000000}"/>
    <hyperlink ref="U13" location="預告統計資料發布時間表!A1" display="(105年11月)" xr:uid="{00000000-0004-0000-0000-000005000000}"/>
    <hyperlink ref="B14:B16" location="'資源回收量(114年1月起)'!A1" display="資源回收量" xr:uid="{00000000-0004-0000-0000-000006000000}"/>
    <hyperlink ref="B17:B19" location="'一般垃圾及廚餘清理狀況(114年1月起)'!A1" display="一般垃圾及廚餘清理狀況" xr:uid="{00000000-0004-0000-0000-000007000000}"/>
    <hyperlink ref="B77:B79" location="辦理調解業務概況!A1" display="辦理調解業務概況" xr:uid="{00000000-0004-0000-0000-000008000000}"/>
    <hyperlink ref="B80:B82" location="調解委員會組織概況!A1" display="調解委員會組織概況" xr:uid="{00000000-0004-0000-0000-000009000000}"/>
    <hyperlink ref="B83:B85" location="辦理調解方式概況!A1" display="辦理調解方式概況" xr:uid="{00000000-0004-0000-0000-00000A000000}"/>
    <hyperlink ref="B53:B55" location="推行社區發展工作概況!A1" display="推行社區發展工作概況" xr:uid="{00000000-0004-0000-0000-00000B000000}"/>
    <hyperlink ref="B56:B58" location="'環保人員概況(114年上半年起)'!A1" display="環保人員概況" xr:uid="{00000000-0004-0000-0000-00000C000000}"/>
    <hyperlink ref="B98:B100" location="公墓設施使用概況!A1" display="公墓設施使用概況" xr:uid="{00000000-0004-0000-0000-00000D000000}"/>
    <hyperlink ref="B101:B103" location="'骨灰(骸)存放設施使用概況'!A1" display="骨灰(骸)存放設施使用概況" xr:uid="{00000000-0004-0000-0000-00000E000000}"/>
    <hyperlink ref="B104:B106" location="殯葬管理業務概況!A1" display="殯葬管理業務概況" xr:uid="{00000000-0004-0000-0000-00000F000000}"/>
    <hyperlink ref="B107:B109" location="殯儀館設施概況!A1" display="殯儀館設施概況" xr:uid="{00000000-0004-0000-0000-000010000000}"/>
    <hyperlink ref="B110:B112" location="火化場設施概況!A1" display="火化場設施概況" xr:uid="{00000000-0004-0000-0000-000011000000}"/>
    <hyperlink ref="B68:B70" location="'垃圾回收清除車輛數(114年新增)'!A1" display="垃圾回收清除車輛數" xr:uid="{00000000-0004-0000-0000-000012000000}"/>
    <hyperlink ref="B62:B64" location="環境保護預算概況!A1" display="環境保護預算概況" xr:uid="{00000000-0004-0000-0000-000013000000}"/>
    <hyperlink ref="B59:B61" location="'垃圾處理場(廠)及垃圾回收清除車輛統計'!A1" display="垃圾處理場(廠)及垃圾回收清除車輛統計" xr:uid="{00000000-0004-0000-0000-000014000000}"/>
    <hyperlink ref="B23:B25" location="'停車位概況-都市計畫區外路外'!A1" display="停車位概況-都市計畫區外路外" xr:uid="{00000000-0004-0000-0000-000016000000}"/>
    <hyperlink ref="B29:B31" location="'停車位概況-路邊停車位'!A1" display="停車位概況-路邊停車位" xr:uid="{00000000-0004-0000-0000-000017000000}"/>
    <hyperlink ref="B32:B34" location="'停車位概況-區內路外身心障礙者專用停車位'!A1" display="停車位概況-區內路外身心障礙者專用停車位" xr:uid="{00000000-0004-0000-0000-000018000000}"/>
    <hyperlink ref="B35:B37" location="'停車位概況-區外路外身心障礙者專用停車位'!A1" display="停車位概況-區外路外身心障礙者專用停車位" xr:uid="{00000000-0004-0000-0000-000019000000}"/>
    <hyperlink ref="B38:B40" location="'停車位概況－身心障礙專用停車位'!A1" display="臺東縣鹿野鄉路邊停車位概況－身心障礙者專用停車位" xr:uid="{00000000-0004-0000-0000-00001A000000}"/>
    <hyperlink ref="B41:B43" location="'停車位概況-區內路外電動車專用停車位'!A1" display="停車位概況-區內路外電動車專用停車位" xr:uid="{00000000-0004-0000-0000-00001B000000}"/>
    <hyperlink ref="B44:B46" location="'停車位概況-區外路外電動車專用停車位'!A1" display="停車位概況-區外路外電動車專用停車位" xr:uid="{00000000-0004-0000-0000-00001C000000}"/>
    <hyperlink ref="B47:B49" location="'路邊停車位概況-電動汽車充電專用停車位'!A1" display="臺東縣鹿野鄉路邊停車位概況－電動汽車充電專用停車位" xr:uid="{00000000-0004-0000-0000-00001D000000}"/>
    <hyperlink ref="B116:B118" location="農路改善及維護工程!A1" display="農路改善及維護工程" xr:uid="{00000000-0004-0000-0000-00001E000000}"/>
    <hyperlink ref="B119:B121" location="都市計畫區域內公共工程實施數量!A1" display="都市計畫區域內公共工程實施數量" xr:uid="{00000000-0004-0000-0000-00001F000000}"/>
    <hyperlink ref="B122:B124" location="都市計畫公共設施用地已取得面積!A1" display="農路改善及維護工程" xr:uid="{00000000-0004-0000-0000-000020000000}"/>
    <hyperlink ref="B125:B127" location="都市計畫公共設施用地已闢建面積!A1" display="農路改善及維護工程" xr:uid="{00000000-0004-0000-0000-000021000000}"/>
    <hyperlink ref="B128:B130" location="都市計畫區域內現有已開闢道路長度及面積暨橋梁座數、自行車道長度!A1" display="農路改善及維護工程" xr:uid="{00000000-0004-0000-0000-000022000000}"/>
    <hyperlink ref="B86:B88" location="宗教財團法人概況!A1" display="宗教財團法人概況" xr:uid="{00000000-0004-0000-0000-000023000000}"/>
    <hyperlink ref="B89:B91" location="寺廟登記概況!A1" display="寺廟登記概況" xr:uid="{00000000-0004-0000-0000-000024000000}"/>
    <hyperlink ref="B92:B94" location="'教會（堂）概況'!A1" display="宗教財團法人概況" xr:uid="{00000000-0004-0000-0000-000025000000}"/>
    <hyperlink ref="B95:B97" location="宗教團體興辦公益慈善及社會教化事業概況!A1" display="宗教團體興辦公益慈善及社會教化事業概況" xr:uid="{00000000-0004-0000-0000-000026000000}"/>
    <hyperlink ref="B133:B135" location="農耕土地面積!A1" display="農耕土地面積" xr:uid="{00000000-0004-0000-0000-000027000000}"/>
    <hyperlink ref="B136:B138" location="有效農機使用證之農機數量!A1" display="有效農機使用證之農機數量" xr:uid="{00000000-0004-0000-0000-000028000000}"/>
    <hyperlink ref="B142:B144" location="漁業從業人數!A1" display="漁業從業人數" xr:uid="{00000000-0004-0000-0000-000029000000}"/>
    <hyperlink ref="B139:B141" location="天然災害水土保持設施損失情形!A1" display="天然災害水土保持設施損失情形" xr:uid="{00000000-0004-0000-0000-00002A000000}"/>
    <hyperlink ref="B145:B147" location="漁戶數及漁戶人口數!A1" display="漁戶數及漁戶人口數" xr:uid="{00000000-0004-0000-0000-00002B000000}"/>
    <hyperlink ref="B113:B115" location="公共造產成果概況!A1" display="公共造產成果概況" xr:uid="{00000000-0004-0000-0000-00002C000000}"/>
    <hyperlink ref="B74:B76" location="治山防災整體治理工程!A1" display="治山防災整體治理工程" xr:uid="{00000000-0004-0000-0000-00002D000000}"/>
    <hyperlink ref="B50:B52" location="獨居老人服務概況!A1" display="獨居老人服務概況" xr:uid="{00000000-0004-0000-0000-00002E000000}"/>
    <hyperlink ref="D13" location="'11312公庫收支'!A1" display="(113年12月)" xr:uid="{FC0ECA4E-F690-4B4F-8752-6F8A6AA92D5F}"/>
    <hyperlink ref="D16" location="'11312資源回收'!A1" display="(113年12月)" xr:uid="{4506486E-2FE0-4705-94C5-4BCD2BD0D86B}"/>
    <hyperlink ref="D19" location="'11312垃圾廚餘'!A1" display="(113年12月)" xr:uid="{AF33657C-5748-43EF-A16F-ED96F018B751}"/>
    <hyperlink ref="D22" location="'113-3季-停車位-區內路外 '!A1" display="(113年第四季)" xr:uid="{7CDAEA5D-9A9C-4A87-A888-6FC2F97AA5A8}"/>
    <hyperlink ref="D25" location="'113-4季-停車位-區外路外 '!v" display="(113年第四季)" xr:uid="{8BA59B83-A575-4943-B8CF-B627E0A22CDB}"/>
    <hyperlink ref="D31" location="'113-4季-停車位-路邊停車位 '!A1" display="(113年第四季)" xr:uid="{9967236E-0DF9-4474-AB3E-37A669CBBC83}"/>
    <hyperlink ref="D34" location="'113-4季-停車位-區內路外身心障礙者專用停車位'!A1" display="(113年第四季)" xr:uid="{67AB586B-8F21-4C0E-AE83-A37C41A02AEC}"/>
    <hyperlink ref="D37" location="'113-4季-區外路外身心障礙者專用停車位'!A1" display="(113年第四季)" xr:uid="{96C2D9C7-4B74-4026-9F63-4DEB63212C0D}"/>
    <hyperlink ref="D40" location="'113-4季-路邊身心障礙者專用停車位'!v" display="(113年第四季)" xr:uid="{28DE374A-EB1D-43A5-B174-4C2EE344D8D6}"/>
    <hyperlink ref="D43" location="'113-4季-區內路外電動車專用停車位'!A1" display="(113年第四季)" xr:uid="{74E100DF-55B2-4E5F-8D6E-AF19C781EE60}"/>
    <hyperlink ref="D46" location="'113-4季-區外路外電動車專用停車位'!A1" display="(113年第四季)" xr:uid="{F2E3516E-9E68-4EC9-9DF2-3E393CB3BFB9}"/>
    <hyperlink ref="D49" location="'113-4季-路邊電動車專用停車位'!A1" display="(113年第四季)" xr:uid="{28F57B71-75FF-4FA9-8DF2-9205C7DD36F5}"/>
    <hyperlink ref="E52" location="'113-4季-獨居老人'!A1" display="(113年第四季)" xr:uid="{FBA879D4-FF7E-48F6-B29E-A8A30DA05C36}"/>
    <hyperlink ref="E58" location="'113下半年環保人員概況'!A1" display="(113年下半年度)" xr:uid="{128F569D-EC52-4DD5-9AD9-BE6E57CB9824}"/>
    <hyperlink ref="E61" location="'113下半年垃圾回收車輛'!A1" display="(113年下半年度)" xr:uid="{A8E2A2C3-7C2D-49AE-BF47-9C9CC78098F7}"/>
    <hyperlink ref="E79" location="'113調解業務'!A1" display="(113年)" xr:uid="{F5843577-8853-4BE2-A512-B9918BE20B2A}"/>
    <hyperlink ref="E82" location="'113調解組織'!A1" display="(113年)" xr:uid="{19A30CD3-06B3-4243-A547-1AE70C005C88}"/>
    <hyperlink ref="E85" location="'113調解方式'!A1" display="(113年)" xr:uid="{A586E11D-72AF-430B-980A-7E1E988544ED}"/>
    <hyperlink ref="G135" location="'113農耕土地'!A1" display="(113年)" xr:uid="{33098811-2EFB-4FBF-8B0C-D12A17160FDE}"/>
    <hyperlink ref="E13" location="'11401公庫收支'!A1" display="(114年1月)" xr:uid="{5D051076-0613-4B6F-A573-467A2D6DCD41}"/>
    <hyperlink ref="E16" location="'11401資源回收'!A1" display="(114年1月)" xr:uid="{00BBC1A3-07AA-4C0D-ACC1-29170F9E6342}"/>
    <hyperlink ref="E19" location="'11401垃圾廚餘'!A1" display="(114年1月)" xr:uid="{66246FA3-8332-4F51-8964-CF9B13376F55}"/>
    <hyperlink ref="E124" location="'113都市計畫公共設施用地已取得面積'!v" display="(113年)" xr:uid="{D7E887CC-3D4F-4A3F-B136-6698B233F0E8}"/>
    <hyperlink ref="E127" location="'113都市計畫公共設施用地已闢建面積'!v" display="(113年)" xr:uid="{5FF50669-EE47-4BE5-8278-EF70BD68266E}"/>
    <hyperlink ref="F76" location="'113治山防災'!A1" display="(113年)" xr:uid="{666B81BE-D3FF-4159-859E-2B5546DF80A9}"/>
    <hyperlink ref="F118" location="'113農路改善'!A1" display="(113年)" xr:uid="{F0C50022-CE71-41F1-91B3-5F2EFC82CAD9}"/>
    <hyperlink ref="E131" location="'113已開闢道路橋樑車道'!A1" display="(113年)" xr:uid="{D4E3F759-DF2F-45F3-BF4C-9AA7DC518343}"/>
    <hyperlink ref="E121" location="'113都市計畫區內公共工程實施數量'!A1" display="(113年)" xr:uid="{4DFE68F7-BFCC-4A68-A141-9974A1D4FEC0}"/>
    <hyperlink ref="F141" location="'113天然災害'!A1" display="(113年)" xr:uid="{97BBBDDF-505C-492B-B6DA-2D1DB31ECC68}"/>
    <hyperlink ref="F115" location="'113公共造產'!A1" display="(113年)" xr:uid="{19E01694-953F-4755-9C61-3DE2481B0421}"/>
    <hyperlink ref="F100" location="'113公墓設施概況'!A1" display="(113年)" xr:uid="{7286B601-8E71-4732-855C-DA5076E69079}"/>
    <hyperlink ref="F103" location="'113骨灰存放設施概況'!A1" display="(113年)" xr:uid="{EE3A8D34-90BB-4417-831D-0D2B8612A90F}"/>
    <hyperlink ref="F106" location="'113殯葬管理業務概況'!A1" display="(113年)" xr:uid="{D5974856-3A2C-4BAA-A63A-86460BBA86BF}"/>
    <hyperlink ref="F109" location="'113殯儀館設施概況'!A1" display="(113年)" xr:uid="{CF5B4B9D-74B7-48D8-B305-E121EF8C0626}"/>
    <hyperlink ref="H112" location="'113火化場設施概況'!A1" display="(113年)" xr:uid="{1BCBA3F3-9F0E-4BE4-ACE4-CB55A57D105D}"/>
    <hyperlink ref="F16" location="'11402資源回收'!A1" display="(114年2月)" xr:uid="{5C30E519-AB79-42D5-B5CA-9F7F31EECE3D}"/>
    <hyperlink ref="F19" location="'11402垃圾廚餘'!A1" display="(114年2月)" xr:uid="{C0DF6A02-B6CC-43C4-B99A-AA25B18E9DE6}"/>
    <hyperlink ref="F88" location="'113鹿野鄉宗教財團法人概況'!A1" display="(113年)" xr:uid="{6D78A1B7-1EA4-49DA-B7B3-E8901E350B99}"/>
    <hyperlink ref="G91" location="'113寺廟登記概況'!A1" display="(113年)" xr:uid="{749B22F3-A05A-4047-A70B-D6A131C399B9}"/>
    <hyperlink ref="F94" location="'113教會(堂)概況'!A1" display="(113年)" xr:uid="{5F8AF5A9-BC9E-4F5D-8B33-C2132930BFA2}"/>
    <hyperlink ref="G97" location="'113宗教團體興辦公益慈善及社會教化'!A1" display="(113年)" xr:uid="{37A086B8-AB85-4E7B-95CB-7BAA8D33D9C5}"/>
    <hyperlink ref="F13" location="'11402公庫收支'!Print_Titles" display="(114年2月)" xr:uid="{B5CD0813-C3F3-4AC6-9FA7-010B6AAD48F8}"/>
    <hyperlink ref="F55" location="'114推行社區發展工作概況'!A1" display="(113年)" xr:uid="{692EE600-F53D-4C34-B88A-C70F393C47AC}"/>
    <hyperlink ref="F64" location="'114環保預算概況'!A1" display="(114年)" xr:uid="{C512154F-1D1A-4B27-8ABC-E9C8F8ED5347}"/>
    <hyperlink ref="F144" location="'113漁業從業人數'!A1" display="(113年)" xr:uid="{C73A9CD5-941D-484F-89AF-2C96B70AD5C6}"/>
    <hyperlink ref="F147" location="'113漁戶數及漁戶人口數'!A1" display="(113年)" xr:uid="{84B56F72-0D68-495D-8EEB-B2A26A8B3FBF}"/>
    <hyperlink ref="B20:B22" location="路外停車位概況!A1" display="停車位概況-臺東縣鹿野鄉路外停車位概況" xr:uid="{D1428513-806B-4A6D-8B7A-EA9F20D4E56C}"/>
    <hyperlink ref="G22" location="'114-1季-路外停車位概況'!pp" display="(114年第一季)" xr:uid="{6BC95DC2-F83D-4950-951B-1DC10D1726F8}"/>
    <hyperlink ref="G16" location="'11403資源回收'!A1" display="(114年3月)" xr:uid="{21A81C90-C633-4288-A702-1517F83658DE}"/>
    <hyperlink ref="B65:B67" location="環境保護決算概況!A1" display="環境保護決算概況" xr:uid="{1A72F8E1-8D8A-4978-94AD-0680C67DA99B}"/>
    <hyperlink ref="B71:B73" location="'垃圾處理場(廠)數(114年新增)'!A1" display="垃圾處理廠數" xr:uid="{55A4506B-37D7-49AD-AFFF-AEFBEF38EDD0}"/>
    <hyperlink ref="J58" location="'114上半年環保人員概況'!A1" display="(114年上半年度)" xr:uid="{AEA8EE4A-B3D5-46B7-AE06-8684F66E6A80}"/>
    <hyperlink ref="G31" location="'114-1季-路邊停車位概況'!A1" display="(114年第一季)" xr:uid="{F02D8E4E-7663-48BF-B0D3-1B3E527D30DE}"/>
    <hyperlink ref="G34" location="'114-1季-路外停車位概況-身心障礙者專用停車位'!A1" display="(114年第一季)" xr:uid="{9FE70E61-807D-47C9-B39E-E0679B53BDAE}"/>
    <hyperlink ref="G40" location="'114-1季-停車位概況-路邊停車位概況-身心障礙者專用停車位'!A1" display="(114年第一季)" xr:uid="{1D6D1198-C03A-4A7B-914A-36C6EE7CF992}"/>
    <hyperlink ref="G43" location="'114-1季-路外停車位概況-電動汽車充電專用停車位'!A1" display="(114年第一季)" xr:uid="{A6C66E08-F029-4F40-B55A-2E6F325E2555}"/>
    <hyperlink ref="G49" location="'114-1季-路邊停車位概況-電動汽車充電專用停車位'!A1" display="(114年第一季)" xr:uid="{0399B048-A241-40BB-99F9-0E1399013C49}"/>
    <hyperlink ref="B26:B28" location="孕婦及育有六歲以下兒童者停車位概況編製說明!A1" display="臺東縣鹿野鄉孕婦及育有六歲以下兒童者停車位概況" xr:uid="{BA0CA833-7505-48EB-A859-5A67E2DD53E9}"/>
    <hyperlink ref="G28" location="'114-1季-孕婦及育有六歲以下兒童者停車位概況'!A1" display="(114年第一季)" xr:uid="{1BDCC656-97F6-4F59-AB6A-38EAD068CD64}"/>
    <hyperlink ref="G19" location="'11403垃圾廚餘'!A1" display="(114年3月)" xr:uid="{05186AA2-5593-4D3C-A30A-B0FEA46F7250}"/>
    <hyperlink ref="G13" location="'11403公庫收支'!A1" display="(114年3月)" xr:uid="{8D7EC6B1-3E6D-4B1B-ABDE-8BD5999456CF}"/>
    <hyperlink ref="H67" location="'113環境保護決算'!A1" display="(113年)" xr:uid="{B44D3BF2-5F1E-43C5-90AF-117FF077D820}"/>
    <hyperlink ref="H52" location="'114-1季-獨居老人'!A1" display="(114年第一季)" xr:uid="{50987D23-D45A-4897-9F6F-FB888F3A5D1E}"/>
    <hyperlink ref="H13" location="'11404公庫收支'!A1" display="(114年4月)" xr:uid="{CD02AE58-66F6-49A3-A095-C966594FB96F}"/>
    <hyperlink ref="H16" location="'11404資源回收'!A1" display="(114年4月)" xr:uid="{DB8734DB-0E98-4FCB-8C7E-3B669607DCE7}"/>
    <hyperlink ref="H19" location="'11404垃圾廚餘'!A1" display="(114年4月)" xr:uid="{C2EC913C-0C6B-4DC4-966B-6C5CBCFB83F5}"/>
    <hyperlink ref="B148:B150" location="'漁戶數及漁戶人口數 (2)'!A1" display="森林災害報告" xr:uid="{BED7942C-206B-4D65-B768-9A310FBF6F1F}"/>
    <hyperlink ref="I13" location="'11405公庫收支'!Print_Area" display="(114年5月)" xr:uid="{77F3A327-2B4B-4B4C-A037-3C315B21C707}"/>
    <hyperlink ref="I16" location="'11405資源回收'!A1" display="(114年5月)" xr:uid="{720E8C13-7184-43BE-A2D9-8D6C5CBC7E63}"/>
    <hyperlink ref="I19" location="'11405垃圾廚餘'!A1" display="(114年5月)" xr:uid="{1D9F9248-9511-4EDD-971B-129B8BF5831E}"/>
    <hyperlink ref="J13" location="'11406公庫收支'!A1" display="(114年6月)" xr:uid="{C7928359-BA2D-4514-8652-6826DC4A1B3E}"/>
    <hyperlink ref="J22" location="'114-2季-路外停車位概況 '!A1" display="(114年第二季)" xr:uid="{579E5445-CD49-4CCC-ADF1-21F77493EADC}"/>
    <hyperlink ref="J31" location="'114-2季-路邊停車位概況 '!pp" display="(114年第二季)" xr:uid="{ECF21382-5DC7-4DF8-900F-E4BA61521645}"/>
    <hyperlink ref="J34" location="'114-2季-路外停車位概況-身心障礙者專用停車位'!A1" display="(114年第二季)" xr:uid="{BE411543-AA86-48A2-908F-1E1773193625}"/>
    <hyperlink ref="J40" location="'114-2季-停車位概況-路邊停車位概況-身心障礙者專用停車位'!A1" display="(114年第二季)" xr:uid="{0298A497-0A46-4AF9-8BF7-D0696853EF1E}"/>
    <hyperlink ref="J43" location="'114-2季-路外停車位概況-電動汽車充電專用停車位'!A1" display="(114年第二季)" xr:uid="{32A88334-FD70-4A2A-AD48-0F78EF7B0E53}"/>
    <hyperlink ref="J16" location="'11406資源回收'!A1" display="(114年6月)" xr:uid="{901208C4-421C-44BE-9713-B3BCC904A6C7}"/>
    <hyperlink ref="J19" location="'11406垃圾廚餘'!A1" display="(114年6月)" xr:uid="{70A60129-FF14-4929-A7FD-72BDB917B43C}"/>
    <hyperlink ref="J28" location="'114-2季-孕婦及育有六歲以下兒童者停車位概況 '!A1" display="(114年第二季)" xr:uid="{553F23BA-D383-4B06-8990-E730AA5723CB}"/>
    <hyperlink ref="J49" location="'114-2季-路邊停車位概況-電動汽車充電專用停車位 '!A1" display="(114年第二季)" xr:uid="{41CC0616-B520-487C-8832-E9081E69D1B6}"/>
    <hyperlink ref="K70" location="'114上半年垃圾回收清除車輛數'!A1" display="(114年上半年度)" xr:uid="{783ED9D6-5DEB-4D52-AC92-CF8EA5B486AB}"/>
    <hyperlink ref="K73" location="'114上半年垃圾處理場(廠)數'!A1" display="(114年上半年度)" xr:uid="{E5840551-6FE8-40F3-93C3-634CA435AD62}"/>
    <hyperlink ref="K52" location="'114-2季-獨居老人'!A1" display="(114年第二季)" xr:uid="{0D29954E-A356-4C5F-862B-ED69812F2A1A}"/>
    <hyperlink ref="K13" location="'11407公庫收支'!A1" display="(114年7月)" xr:uid="{5EDBE604-B13A-4D06-A184-77CA805A2E98}"/>
    <hyperlink ref="K16" location="'11407資源回收'!A1" display="(114年7月)" xr:uid="{01D355C2-C058-4E1C-8DB3-F55B0A9E8BA3}"/>
    <hyperlink ref="K19" location="'11407垃圾廚餘'!A1" display="(114年7月)" xr:uid="{438228C5-C190-4050-93B2-8646949F2636}"/>
  </hyperlinks>
  <pageMargins left="0.57999999999999996" right="0.48" top="0.94488188976377963" bottom="0.94488188976377963" header="0.31496062992125984" footer="0.31496062992125984"/>
  <pageSetup paperSize="8" scale="61" fitToHeight="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0" tint="-4.9989318521683403E-2"/>
  </sheetPr>
  <dimension ref="A1:S24"/>
  <sheetViews>
    <sheetView workbookViewId="0">
      <selection activeCell="B1" sqref="B1"/>
    </sheetView>
  </sheetViews>
  <sheetFormatPr defaultRowHeight="16.2"/>
  <cols>
    <col min="1" max="1" width="93.6640625" customWidth="1"/>
  </cols>
  <sheetData>
    <row r="1" spans="1:19" ht="19.8">
      <c r="A1" s="1412" t="s">
        <v>2117</v>
      </c>
      <c r="B1" s="1" t="s">
        <v>14</v>
      </c>
    </row>
    <row r="2" spans="1:19" ht="19.8">
      <c r="A2" s="1413" t="s">
        <v>363</v>
      </c>
    </row>
    <row r="3" spans="1:19" ht="19.8">
      <c r="A3" s="1413" t="s">
        <v>165</v>
      </c>
    </row>
    <row r="4" spans="1:19" ht="19.8">
      <c r="A4" s="1414" t="s">
        <v>3</v>
      </c>
    </row>
    <row r="5" spans="1:19" ht="19.8">
      <c r="A5" s="1415" t="s">
        <v>626</v>
      </c>
    </row>
    <row r="6" spans="1:19" ht="19.8">
      <c r="A6" s="1415" t="s">
        <v>627</v>
      </c>
    </row>
    <row r="7" spans="1:19" ht="19.8">
      <c r="A7" s="1416" t="s">
        <v>623</v>
      </c>
    </row>
    <row r="8" spans="1:19" ht="19.8">
      <c r="A8" s="1416" t="s">
        <v>624</v>
      </c>
    </row>
    <row r="9" spans="1:19" ht="19.8">
      <c r="A9" s="1416" t="s">
        <v>625</v>
      </c>
    </row>
    <row r="10" spans="1:19" ht="19.8">
      <c r="A10" s="1417" t="s">
        <v>4</v>
      </c>
    </row>
    <row r="11" spans="1:19" ht="19.8">
      <c r="A11" s="1418" t="s">
        <v>382</v>
      </c>
    </row>
    <row r="12" spans="1:19" ht="99">
      <c r="A12" s="1419" t="s">
        <v>612</v>
      </c>
    </row>
    <row r="13" spans="1:19" ht="19.8">
      <c r="A13" s="1414" t="s">
        <v>383</v>
      </c>
    </row>
    <row r="14" spans="1:19" ht="19.8">
      <c r="A14" s="1410" t="s">
        <v>2124</v>
      </c>
      <c r="B14" s="1354"/>
      <c r="C14" s="1354"/>
      <c r="D14" s="1354"/>
      <c r="E14" s="1354"/>
      <c r="F14" s="1354"/>
      <c r="G14" s="1354"/>
      <c r="H14" s="1354"/>
      <c r="I14" s="1354"/>
      <c r="J14" s="1354"/>
      <c r="K14" s="1354"/>
      <c r="L14" s="1354"/>
      <c r="M14" s="1354"/>
      <c r="N14" s="1354"/>
      <c r="O14" s="1354"/>
      <c r="P14" s="1354"/>
      <c r="Q14" s="1354"/>
      <c r="R14" s="1354"/>
      <c r="S14" s="1354"/>
    </row>
    <row r="15" spans="1:19" ht="19.8">
      <c r="A15" s="1355" t="s">
        <v>2118</v>
      </c>
      <c r="B15" s="1354"/>
      <c r="C15" s="1354"/>
      <c r="D15" s="1354"/>
      <c r="E15" s="1354"/>
      <c r="F15" s="1354"/>
      <c r="G15" s="1354"/>
      <c r="H15" s="1354"/>
      <c r="I15" s="1354"/>
      <c r="J15" s="1354"/>
      <c r="K15" s="1354"/>
      <c r="L15" s="1354"/>
      <c r="M15" s="1354"/>
      <c r="N15" s="1354"/>
      <c r="O15" s="1354"/>
      <c r="P15" s="1354"/>
      <c r="Q15" s="1354"/>
      <c r="R15" s="1354"/>
      <c r="S15" s="1354"/>
    </row>
    <row r="16" spans="1:19" ht="19.8">
      <c r="A16" s="1355" t="s">
        <v>2119</v>
      </c>
      <c r="B16" s="1354"/>
      <c r="C16" s="1354"/>
      <c r="D16" s="1354"/>
      <c r="E16" s="1354"/>
      <c r="F16" s="1354"/>
      <c r="G16" s="1354"/>
      <c r="H16" s="1354"/>
      <c r="I16" s="1354"/>
      <c r="J16" s="1354"/>
      <c r="K16" s="1354"/>
      <c r="L16" s="1354"/>
      <c r="M16" s="1354"/>
      <c r="N16" s="1354"/>
      <c r="O16" s="1354"/>
      <c r="P16" s="1354"/>
      <c r="Q16" s="1354"/>
      <c r="R16" s="1354"/>
      <c r="S16" s="1354"/>
    </row>
    <row r="17" spans="1:19" ht="19.8">
      <c r="A17" s="1410" t="s">
        <v>2125</v>
      </c>
      <c r="B17" s="1354"/>
      <c r="C17" s="1354"/>
      <c r="D17" s="1354"/>
      <c r="E17" s="1354"/>
      <c r="F17" s="1354"/>
      <c r="G17" s="1354"/>
      <c r="H17" s="1354"/>
      <c r="I17" s="1354"/>
      <c r="J17" s="1354"/>
      <c r="K17" s="1354"/>
      <c r="L17" s="1354"/>
      <c r="M17" s="1354"/>
      <c r="N17" s="1354"/>
      <c r="O17" s="1354"/>
      <c r="P17" s="1354"/>
      <c r="Q17" s="1354"/>
      <c r="R17" s="1354"/>
      <c r="S17" s="1354"/>
    </row>
    <row r="18" spans="1:19" ht="19.8">
      <c r="A18" s="1410" t="s">
        <v>2126</v>
      </c>
      <c r="B18" s="1354"/>
      <c r="C18" s="1354"/>
      <c r="D18" s="1354"/>
      <c r="E18" s="1354"/>
      <c r="F18" s="1354"/>
      <c r="G18" s="1354"/>
      <c r="H18" s="1354"/>
      <c r="I18" s="1354"/>
      <c r="J18" s="1354"/>
      <c r="K18" s="1354"/>
      <c r="L18" s="1354"/>
      <c r="M18" s="1354"/>
      <c r="N18" s="1354"/>
      <c r="O18" s="1354"/>
      <c r="P18" s="1354"/>
      <c r="Q18" s="1354"/>
      <c r="R18" s="1354"/>
      <c r="S18" s="1354"/>
    </row>
    <row r="19" spans="1:19" ht="19.8">
      <c r="A19" s="1410" t="s">
        <v>2127</v>
      </c>
      <c r="B19" s="1354"/>
      <c r="C19" s="1354"/>
      <c r="D19" s="1354"/>
      <c r="E19" s="1354"/>
      <c r="F19" s="1354"/>
      <c r="G19" s="1354"/>
      <c r="H19" s="1354"/>
      <c r="I19" s="1354"/>
      <c r="J19" s="1354"/>
      <c r="K19" s="1354"/>
      <c r="L19" s="1354"/>
      <c r="M19" s="1354"/>
      <c r="N19" s="1354"/>
      <c r="O19" s="1354"/>
      <c r="P19" s="1354"/>
      <c r="Q19" s="1354"/>
      <c r="R19" s="1354"/>
      <c r="S19" s="1354"/>
    </row>
    <row r="20" spans="1:19" ht="19.8">
      <c r="A20" s="1355" t="s">
        <v>2120</v>
      </c>
      <c r="B20" s="1354"/>
      <c r="C20" s="1354"/>
      <c r="D20" s="1354"/>
      <c r="E20" s="1354"/>
      <c r="F20" s="1354"/>
      <c r="G20" s="1354"/>
      <c r="H20" s="1354"/>
      <c r="I20" s="1354"/>
      <c r="J20" s="1354"/>
      <c r="K20" s="1354"/>
      <c r="L20" s="1354"/>
      <c r="M20" s="1354"/>
      <c r="N20" s="1354"/>
      <c r="O20" s="1354"/>
      <c r="P20" s="1354"/>
      <c r="Q20" s="1354"/>
      <c r="R20" s="1354"/>
      <c r="S20" s="1354"/>
    </row>
    <row r="21" spans="1:19" ht="19.8">
      <c r="A21" s="1355" t="s">
        <v>2121</v>
      </c>
      <c r="B21" s="1354"/>
      <c r="C21" s="1354"/>
      <c r="D21" s="1354"/>
      <c r="E21" s="1354"/>
      <c r="F21" s="1354"/>
      <c r="G21" s="1354"/>
      <c r="H21" s="1354"/>
      <c r="I21" s="1354"/>
      <c r="J21" s="1354"/>
      <c r="K21" s="1354"/>
      <c r="L21" s="1354"/>
      <c r="M21" s="1354"/>
      <c r="N21" s="1354"/>
      <c r="O21" s="1354"/>
      <c r="P21" s="1354"/>
      <c r="Q21" s="1354"/>
      <c r="R21" s="1354"/>
      <c r="S21" s="1354"/>
    </row>
    <row r="22" spans="1:19" ht="19.8">
      <c r="A22" s="1355" t="s">
        <v>2122</v>
      </c>
      <c r="B22" s="1354"/>
      <c r="C22" s="1354"/>
      <c r="D22" s="1354"/>
      <c r="E22" s="1354"/>
      <c r="F22" s="1354"/>
      <c r="G22" s="1354"/>
      <c r="H22" s="1354"/>
      <c r="I22" s="1354"/>
      <c r="J22" s="1354"/>
      <c r="K22" s="1354"/>
      <c r="L22" s="1354"/>
      <c r="M22" s="1354"/>
      <c r="N22" s="1354"/>
      <c r="O22" s="1354"/>
      <c r="P22" s="1354"/>
      <c r="Q22" s="1354"/>
      <c r="R22" s="1354"/>
      <c r="S22" s="1354"/>
    </row>
    <row r="23" spans="1:19" ht="19.8">
      <c r="A23" s="1410" t="s">
        <v>2128</v>
      </c>
      <c r="B23" s="1354"/>
      <c r="C23" s="1354"/>
      <c r="D23" s="1354"/>
      <c r="E23" s="1354"/>
      <c r="F23" s="1354"/>
      <c r="G23" s="1354"/>
      <c r="H23" s="1354"/>
      <c r="I23" s="1354"/>
      <c r="J23" s="1354"/>
      <c r="K23" s="1354"/>
      <c r="L23" s="1354"/>
      <c r="M23" s="1354"/>
      <c r="N23" s="1354"/>
      <c r="O23" s="1354"/>
      <c r="P23" s="1354"/>
      <c r="Q23" s="1354"/>
      <c r="R23" s="1354"/>
      <c r="S23" s="1354"/>
    </row>
    <row r="24" spans="1:19" ht="19.8">
      <c r="A24" s="1411" t="s">
        <v>2129</v>
      </c>
      <c r="B24" s="1354"/>
      <c r="C24" s="1354"/>
      <c r="D24" s="1354"/>
      <c r="E24" s="1354"/>
      <c r="F24" s="1354"/>
      <c r="G24" s="1354"/>
      <c r="H24" s="1354"/>
      <c r="I24" s="1354"/>
      <c r="J24" s="1354"/>
      <c r="K24" s="1354"/>
      <c r="L24" s="1354"/>
      <c r="M24" s="1354"/>
      <c r="N24" s="1354"/>
      <c r="O24" s="1354"/>
      <c r="P24" s="1354"/>
      <c r="Q24" s="1354"/>
      <c r="R24" s="1354"/>
      <c r="S24" s="1354"/>
    </row>
  </sheetData>
  <phoneticPr fontId="14" type="noConversion"/>
  <hyperlinks>
    <hyperlink ref="B1" location="預告統計資料發布時間表!A1" display="回發布時間表" xr:uid="{00000000-0004-0000-0600-000000000000}"/>
  </hyperlinks>
  <pageMargins left="0.7" right="0.7" top="0.75" bottom="0.75" header="0.3" footer="0.3"/>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F5F889-088A-4365-A137-8A345147BF47}">
  <sheetPr>
    <pageSetUpPr fitToPage="1"/>
  </sheetPr>
  <dimension ref="A1:K200"/>
  <sheetViews>
    <sheetView showZeros="0" zoomScale="70" zoomScaleNormal="70" workbookViewId="0">
      <selection activeCell="K1" sqref="K1"/>
    </sheetView>
  </sheetViews>
  <sheetFormatPr defaultColWidth="9" defaultRowHeight="16.2"/>
  <cols>
    <col min="1" max="1" width="33.44140625" style="367" customWidth="1"/>
    <col min="2" max="2" width="14.6640625" style="367" customWidth="1"/>
    <col min="3" max="3" width="14.33203125" style="367" customWidth="1"/>
    <col min="4" max="6" width="12.109375" style="367" bestFit="1" customWidth="1"/>
    <col min="7" max="7" width="13.109375" style="367" customWidth="1"/>
    <col min="8" max="8" width="15.33203125" style="367" customWidth="1"/>
    <col min="9" max="9" width="15.44140625" style="367" customWidth="1"/>
    <col min="10" max="10" width="31.109375" style="367" customWidth="1"/>
    <col min="11" max="256" width="9" style="367"/>
    <col min="257" max="257" width="33.44140625" style="367" customWidth="1"/>
    <col min="258" max="258" width="14.6640625" style="367" customWidth="1"/>
    <col min="259" max="259" width="14.33203125" style="367" customWidth="1"/>
    <col min="260" max="262" width="12.109375" style="367" bestFit="1" customWidth="1"/>
    <col min="263" max="263" width="13.109375" style="367" customWidth="1"/>
    <col min="264" max="264" width="15.33203125" style="367" customWidth="1"/>
    <col min="265" max="265" width="15.44140625" style="367" customWidth="1"/>
    <col min="266" max="266" width="31.109375" style="367" customWidth="1"/>
    <col min="267" max="512" width="9" style="367"/>
    <col min="513" max="513" width="33.44140625" style="367" customWidth="1"/>
    <col min="514" max="514" width="14.6640625" style="367" customWidth="1"/>
    <col min="515" max="515" width="14.33203125" style="367" customWidth="1"/>
    <col min="516" max="518" width="12.109375" style="367" bestFit="1" customWidth="1"/>
    <col min="519" max="519" width="13.109375" style="367" customWidth="1"/>
    <col min="520" max="520" width="15.33203125" style="367" customWidth="1"/>
    <col min="521" max="521" width="15.44140625" style="367" customWidth="1"/>
    <col min="522" max="522" width="31.109375" style="367" customWidth="1"/>
    <col min="523" max="768" width="9" style="367"/>
    <col min="769" max="769" width="33.44140625" style="367" customWidth="1"/>
    <col min="770" max="770" width="14.6640625" style="367" customWidth="1"/>
    <col min="771" max="771" width="14.33203125" style="367" customWidth="1"/>
    <col min="772" max="774" width="12.109375" style="367" bestFit="1" customWidth="1"/>
    <col min="775" max="775" width="13.109375" style="367" customWidth="1"/>
    <col min="776" max="776" width="15.33203125" style="367" customWidth="1"/>
    <col min="777" max="777" width="15.44140625" style="367" customWidth="1"/>
    <col min="778" max="778" width="31.109375" style="367" customWidth="1"/>
    <col min="779" max="1024" width="9" style="367"/>
    <col min="1025" max="1025" width="33.44140625" style="367" customWidth="1"/>
    <col min="1026" max="1026" width="14.6640625" style="367" customWidth="1"/>
    <col min="1027" max="1027" width="14.33203125" style="367" customWidth="1"/>
    <col min="1028" max="1030" width="12.109375" style="367" bestFit="1" customWidth="1"/>
    <col min="1031" max="1031" width="13.109375" style="367" customWidth="1"/>
    <col min="1032" max="1032" width="15.33203125" style="367" customWidth="1"/>
    <col min="1033" max="1033" width="15.44140625" style="367" customWidth="1"/>
    <col min="1034" max="1034" width="31.109375" style="367" customWidth="1"/>
    <col min="1035" max="1280" width="9" style="367"/>
    <col min="1281" max="1281" width="33.44140625" style="367" customWidth="1"/>
    <col min="1282" max="1282" width="14.6640625" style="367" customWidth="1"/>
    <col min="1283" max="1283" width="14.33203125" style="367" customWidth="1"/>
    <col min="1284" max="1286" width="12.109375" style="367" bestFit="1" customWidth="1"/>
    <col min="1287" max="1287" width="13.109375" style="367" customWidth="1"/>
    <col min="1288" max="1288" width="15.33203125" style="367" customWidth="1"/>
    <col min="1289" max="1289" width="15.44140625" style="367" customWidth="1"/>
    <col min="1290" max="1290" width="31.109375" style="367" customWidth="1"/>
    <col min="1291" max="1536" width="9" style="367"/>
    <col min="1537" max="1537" width="33.44140625" style="367" customWidth="1"/>
    <col min="1538" max="1538" width="14.6640625" style="367" customWidth="1"/>
    <col min="1539" max="1539" width="14.33203125" style="367" customWidth="1"/>
    <col min="1540" max="1542" width="12.109375" style="367" bestFit="1" customWidth="1"/>
    <col min="1543" max="1543" width="13.109375" style="367" customWidth="1"/>
    <col min="1544" max="1544" width="15.33203125" style="367" customWidth="1"/>
    <col min="1545" max="1545" width="15.44140625" style="367" customWidth="1"/>
    <col min="1546" max="1546" width="31.109375" style="367" customWidth="1"/>
    <col min="1547" max="1792" width="9" style="367"/>
    <col min="1793" max="1793" width="33.44140625" style="367" customWidth="1"/>
    <col min="1794" max="1794" width="14.6640625" style="367" customWidth="1"/>
    <col min="1795" max="1795" width="14.33203125" style="367" customWidth="1"/>
    <col min="1796" max="1798" width="12.109375" style="367" bestFit="1" customWidth="1"/>
    <col min="1799" max="1799" width="13.109375" style="367" customWidth="1"/>
    <col min="1800" max="1800" width="15.33203125" style="367" customWidth="1"/>
    <col min="1801" max="1801" width="15.44140625" style="367" customWidth="1"/>
    <col min="1802" max="1802" width="31.109375" style="367" customWidth="1"/>
    <col min="1803" max="2048" width="9" style="367"/>
    <col min="2049" max="2049" width="33.44140625" style="367" customWidth="1"/>
    <col min="2050" max="2050" width="14.6640625" style="367" customWidth="1"/>
    <col min="2051" max="2051" width="14.33203125" style="367" customWidth="1"/>
    <col min="2052" max="2054" width="12.109375" style="367" bestFit="1" customWidth="1"/>
    <col min="2055" max="2055" width="13.109375" style="367" customWidth="1"/>
    <col min="2056" max="2056" width="15.33203125" style="367" customWidth="1"/>
    <col min="2057" max="2057" width="15.44140625" style="367" customWidth="1"/>
    <col min="2058" max="2058" width="31.109375" style="367" customWidth="1"/>
    <col min="2059" max="2304" width="9" style="367"/>
    <col min="2305" max="2305" width="33.44140625" style="367" customWidth="1"/>
    <col min="2306" max="2306" width="14.6640625" style="367" customWidth="1"/>
    <col min="2307" max="2307" width="14.33203125" style="367" customWidth="1"/>
    <col min="2308" max="2310" width="12.109375" style="367" bestFit="1" customWidth="1"/>
    <col min="2311" max="2311" width="13.109375" style="367" customWidth="1"/>
    <col min="2312" max="2312" width="15.33203125" style="367" customWidth="1"/>
    <col min="2313" max="2313" width="15.44140625" style="367" customWidth="1"/>
    <col min="2314" max="2314" width="31.109375" style="367" customWidth="1"/>
    <col min="2315" max="2560" width="9" style="367"/>
    <col min="2561" max="2561" width="33.44140625" style="367" customWidth="1"/>
    <col min="2562" max="2562" width="14.6640625" style="367" customWidth="1"/>
    <col min="2563" max="2563" width="14.33203125" style="367" customWidth="1"/>
    <col min="2564" max="2566" width="12.109375" style="367" bestFit="1" customWidth="1"/>
    <col min="2567" max="2567" width="13.109375" style="367" customWidth="1"/>
    <col min="2568" max="2568" width="15.33203125" style="367" customWidth="1"/>
    <col min="2569" max="2569" width="15.44140625" style="367" customWidth="1"/>
    <col min="2570" max="2570" width="31.109375" style="367" customWidth="1"/>
    <col min="2571" max="2816" width="9" style="367"/>
    <col min="2817" max="2817" width="33.44140625" style="367" customWidth="1"/>
    <col min="2818" max="2818" width="14.6640625" style="367" customWidth="1"/>
    <col min="2819" max="2819" width="14.33203125" style="367" customWidth="1"/>
    <col min="2820" max="2822" width="12.109375" style="367" bestFit="1" customWidth="1"/>
    <col min="2823" max="2823" width="13.109375" style="367" customWidth="1"/>
    <col min="2824" max="2824" width="15.33203125" style="367" customWidth="1"/>
    <col min="2825" max="2825" width="15.44140625" style="367" customWidth="1"/>
    <col min="2826" max="2826" width="31.109375" style="367" customWidth="1"/>
    <col min="2827" max="3072" width="9" style="367"/>
    <col min="3073" max="3073" width="33.44140625" style="367" customWidth="1"/>
    <col min="3074" max="3074" width="14.6640625" style="367" customWidth="1"/>
    <col min="3075" max="3075" width="14.33203125" style="367" customWidth="1"/>
    <col min="3076" max="3078" width="12.109375" style="367" bestFit="1" customWidth="1"/>
    <col min="3079" max="3079" width="13.109375" style="367" customWidth="1"/>
    <col min="3080" max="3080" width="15.33203125" style="367" customWidth="1"/>
    <col min="3081" max="3081" width="15.44140625" style="367" customWidth="1"/>
    <col min="3082" max="3082" width="31.109375" style="367" customWidth="1"/>
    <col min="3083" max="3328" width="9" style="367"/>
    <col min="3329" max="3329" width="33.44140625" style="367" customWidth="1"/>
    <col min="3330" max="3330" width="14.6640625" style="367" customWidth="1"/>
    <col min="3331" max="3331" width="14.33203125" style="367" customWidth="1"/>
    <col min="3332" max="3334" width="12.109375" style="367" bestFit="1" customWidth="1"/>
    <col min="3335" max="3335" width="13.109375" style="367" customWidth="1"/>
    <col min="3336" max="3336" width="15.33203125" style="367" customWidth="1"/>
    <col min="3337" max="3337" width="15.44140625" style="367" customWidth="1"/>
    <col min="3338" max="3338" width="31.109375" style="367" customWidth="1"/>
    <col min="3339" max="3584" width="9" style="367"/>
    <col min="3585" max="3585" width="33.44140625" style="367" customWidth="1"/>
    <col min="3586" max="3586" width="14.6640625" style="367" customWidth="1"/>
    <col min="3587" max="3587" width="14.33203125" style="367" customWidth="1"/>
    <col min="3588" max="3590" width="12.109375" style="367" bestFit="1" customWidth="1"/>
    <col min="3591" max="3591" width="13.109375" style="367" customWidth="1"/>
    <col min="3592" max="3592" width="15.33203125" style="367" customWidth="1"/>
    <col min="3593" max="3593" width="15.44140625" style="367" customWidth="1"/>
    <col min="3594" max="3594" width="31.109375" style="367" customWidth="1"/>
    <col min="3595" max="3840" width="9" style="367"/>
    <col min="3841" max="3841" width="33.44140625" style="367" customWidth="1"/>
    <col min="3842" max="3842" width="14.6640625" style="367" customWidth="1"/>
    <col min="3843" max="3843" width="14.33203125" style="367" customWidth="1"/>
    <col min="3844" max="3846" width="12.109375" style="367" bestFit="1" customWidth="1"/>
    <col min="3847" max="3847" width="13.109375" style="367" customWidth="1"/>
    <col min="3848" max="3848" width="15.33203125" style="367" customWidth="1"/>
    <col min="3849" max="3849" width="15.44140625" style="367" customWidth="1"/>
    <col min="3850" max="3850" width="31.109375" style="367" customWidth="1"/>
    <col min="3851" max="4096" width="9" style="367"/>
    <col min="4097" max="4097" width="33.44140625" style="367" customWidth="1"/>
    <col min="4098" max="4098" width="14.6640625" style="367" customWidth="1"/>
    <col min="4099" max="4099" width="14.33203125" style="367" customWidth="1"/>
    <col min="4100" max="4102" width="12.109375" style="367" bestFit="1" customWidth="1"/>
    <col min="4103" max="4103" width="13.109375" style="367" customWidth="1"/>
    <col min="4104" max="4104" width="15.33203125" style="367" customWidth="1"/>
    <col min="4105" max="4105" width="15.44140625" style="367" customWidth="1"/>
    <col min="4106" max="4106" width="31.109375" style="367" customWidth="1"/>
    <col min="4107" max="4352" width="9" style="367"/>
    <col min="4353" max="4353" width="33.44140625" style="367" customWidth="1"/>
    <col min="4354" max="4354" width="14.6640625" style="367" customWidth="1"/>
    <col min="4355" max="4355" width="14.33203125" style="367" customWidth="1"/>
    <col min="4356" max="4358" width="12.109375" style="367" bestFit="1" customWidth="1"/>
    <col min="4359" max="4359" width="13.109375" style="367" customWidth="1"/>
    <col min="4360" max="4360" width="15.33203125" style="367" customWidth="1"/>
    <col min="4361" max="4361" width="15.44140625" style="367" customWidth="1"/>
    <col min="4362" max="4362" width="31.109375" style="367" customWidth="1"/>
    <col min="4363" max="4608" width="9" style="367"/>
    <col min="4609" max="4609" width="33.44140625" style="367" customWidth="1"/>
    <col min="4610" max="4610" width="14.6640625" style="367" customWidth="1"/>
    <col min="4611" max="4611" width="14.33203125" style="367" customWidth="1"/>
    <col min="4612" max="4614" width="12.109375" style="367" bestFit="1" customWidth="1"/>
    <col min="4615" max="4615" width="13.109375" style="367" customWidth="1"/>
    <col min="4616" max="4616" width="15.33203125" style="367" customWidth="1"/>
    <col min="4617" max="4617" width="15.44140625" style="367" customWidth="1"/>
    <col min="4618" max="4618" width="31.109375" style="367" customWidth="1"/>
    <col min="4619" max="4864" width="9" style="367"/>
    <col min="4865" max="4865" width="33.44140625" style="367" customWidth="1"/>
    <col min="4866" max="4866" width="14.6640625" style="367" customWidth="1"/>
    <col min="4867" max="4867" width="14.33203125" style="367" customWidth="1"/>
    <col min="4868" max="4870" width="12.109375" style="367" bestFit="1" customWidth="1"/>
    <col min="4871" max="4871" width="13.109375" style="367" customWidth="1"/>
    <col min="4872" max="4872" width="15.33203125" style="367" customWidth="1"/>
    <col min="4873" max="4873" width="15.44140625" style="367" customWidth="1"/>
    <col min="4874" max="4874" width="31.109375" style="367" customWidth="1"/>
    <col min="4875" max="5120" width="9" style="367"/>
    <col min="5121" max="5121" width="33.44140625" style="367" customWidth="1"/>
    <col min="5122" max="5122" width="14.6640625" style="367" customWidth="1"/>
    <col min="5123" max="5123" width="14.33203125" style="367" customWidth="1"/>
    <col min="5124" max="5126" width="12.109375" style="367" bestFit="1" customWidth="1"/>
    <col min="5127" max="5127" width="13.109375" style="367" customWidth="1"/>
    <col min="5128" max="5128" width="15.33203125" style="367" customWidth="1"/>
    <col min="5129" max="5129" width="15.44140625" style="367" customWidth="1"/>
    <col min="5130" max="5130" width="31.109375" style="367" customWidth="1"/>
    <col min="5131" max="5376" width="9" style="367"/>
    <col min="5377" max="5377" width="33.44140625" style="367" customWidth="1"/>
    <col min="5378" max="5378" width="14.6640625" style="367" customWidth="1"/>
    <col min="5379" max="5379" width="14.33203125" style="367" customWidth="1"/>
    <col min="5380" max="5382" width="12.109375" style="367" bestFit="1" customWidth="1"/>
    <col min="5383" max="5383" width="13.109375" style="367" customWidth="1"/>
    <col min="5384" max="5384" width="15.33203125" style="367" customWidth="1"/>
    <col min="5385" max="5385" width="15.44140625" style="367" customWidth="1"/>
    <col min="5386" max="5386" width="31.109375" style="367" customWidth="1"/>
    <col min="5387" max="5632" width="9" style="367"/>
    <col min="5633" max="5633" width="33.44140625" style="367" customWidth="1"/>
    <col min="5634" max="5634" width="14.6640625" style="367" customWidth="1"/>
    <col min="5635" max="5635" width="14.33203125" style="367" customWidth="1"/>
    <col min="5636" max="5638" width="12.109375" style="367" bestFit="1" customWidth="1"/>
    <col min="5639" max="5639" width="13.109375" style="367" customWidth="1"/>
    <col min="5640" max="5640" width="15.33203125" style="367" customWidth="1"/>
    <col min="5641" max="5641" width="15.44140625" style="367" customWidth="1"/>
    <col min="5642" max="5642" width="31.109375" style="367" customWidth="1"/>
    <col min="5643" max="5888" width="9" style="367"/>
    <col min="5889" max="5889" width="33.44140625" style="367" customWidth="1"/>
    <col min="5890" max="5890" width="14.6640625" style="367" customWidth="1"/>
    <col min="5891" max="5891" width="14.33203125" style="367" customWidth="1"/>
    <col min="5892" max="5894" width="12.109375" style="367" bestFit="1" customWidth="1"/>
    <col min="5895" max="5895" width="13.109375" style="367" customWidth="1"/>
    <col min="5896" max="5896" width="15.33203125" style="367" customWidth="1"/>
    <col min="5897" max="5897" width="15.44140625" style="367" customWidth="1"/>
    <col min="5898" max="5898" width="31.109375" style="367" customWidth="1"/>
    <col min="5899" max="6144" width="9" style="367"/>
    <col min="6145" max="6145" width="33.44140625" style="367" customWidth="1"/>
    <col min="6146" max="6146" width="14.6640625" style="367" customWidth="1"/>
    <col min="6147" max="6147" width="14.33203125" style="367" customWidth="1"/>
    <col min="6148" max="6150" width="12.109375" style="367" bestFit="1" customWidth="1"/>
    <col min="6151" max="6151" width="13.109375" style="367" customWidth="1"/>
    <col min="6152" max="6152" width="15.33203125" style="367" customWidth="1"/>
    <col min="6153" max="6153" width="15.44140625" style="367" customWidth="1"/>
    <col min="6154" max="6154" width="31.109375" style="367" customWidth="1"/>
    <col min="6155" max="6400" width="9" style="367"/>
    <col min="6401" max="6401" width="33.44140625" style="367" customWidth="1"/>
    <col min="6402" max="6402" width="14.6640625" style="367" customWidth="1"/>
    <col min="6403" max="6403" width="14.33203125" style="367" customWidth="1"/>
    <col min="6404" max="6406" width="12.109375" style="367" bestFit="1" customWidth="1"/>
    <col min="6407" max="6407" width="13.109375" style="367" customWidth="1"/>
    <col min="6408" max="6408" width="15.33203125" style="367" customWidth="1"/>
    <col min="6409" max="6409" width="15.44140625" style="367" customWidth="1"/>
    <col min="6410" max="6410" width="31.109375" style="367" customWidth="1"/>
    <col min="6411" max="6656" width="9" style="367"/>
    <col min="6657" max="6657" width="33.44140625" style="367" customWidth="1"/>
    <col min="6658" max="6658" width="14.6640625" style="367" customWidth="1"/>
    <col min="6659" max="6659" width="14.33203125" style="367" customWidth="1"/>
    <col min="6660" max="6662" width="12.109375" style="367" bestFit="1" customWidth="1"/>
    <col min="6663" max="6663" width="13.109375" style="367" customWidth="1"/>
    <col min="6664" max="6664" width="15.33203125" style="367" customWidth="1"/>
    <col min="6665" max="6665" width="15.44140625" style="367" customWidth="1"/>
    <col min="6666" max="6666" width="31.109375" style="367" customWidth="1"/>
    <col min="6667" max="6912" width="9" style="367"/>
    <col min="6913" max="6913" width="33.44140625" style="367" customWidth="1"/>
    <col min="6914" max="6914" width="14.6640625" style="367" customWidth="1"/>
    <col min="6915" max="6915" width="14.33203125" style="367" customWidth="1"/>
    <col min="6916" max="6918" width="12.109375" style="367" bestFit="1" customWidth="1"/>
    <col min="6919" max="6919" width="13.109375" style="367" customWidth="1"/>
    <col min="6920" max="6920" width="15.33203125" style="367" customWidth="1"/>
    <col min="6921" max="6921" width="15.44140625" style="367" customWidth="1"/>
    <col min="6922" max="6922" width="31.109375" style="367" customWidth="1"/>
    <col min="6923" max="7168" width="9" style="367"/>
    <col min="7169" max="7169" width="33.44140625" style="367" customWidth="1"/>
    <col min="7170" max="7170" width="14.6640625" style="367" customWidth="1"/>
    <col min="7171" max="7171" width="14.33203125" style="367" customWidth="1"/>
    <col min="7172" max="7174" width="12.109375" style="367" bestFit="1" customWidth="1"/>
    <col min="7175" max="7175" width="13.109375" style="367" customWidth="1"/>
    <col min="7176" max="7176" width="15.33203125" style="367" customWidth="1"/>
    <col min="7177" max="7177" width="15.44140625" style="367" customWidth="1"/>
    <col min="7178" max="7178" width="31.109375" style="367" customWidth="1"/>
    <col min="7179" max="7424" width="9" style="367"/>
    <col min="7425" max="7425" width="33.44140625" style="367" customWidth="1"/>
    <col min="7426" max="7426" width="14.6640625" style="367" customWidth="1"/>
    <col min="7427" max="7427" width="14.33203125" style="367" customWidth="1"/>
    <col min="7428" max="7430" width="12.109375" style="367" bestFit="1" customWidth="1"/>
    <col min="7431" max="7431" width="13.109375" style="367" customWidth="1"/>
    <col min="7432" max="7432" width="15.33203125" style="367" customWidth="1"/>
    <col min="7433" max="7433" width="15.44140625" style="367" customWidth="1"/>
    <col min="7434" max="7434" width="31.109375" style="367" customWidth="1"/>
    <col min="7435" max="7680" width="9" style="367"/>
    <col min="7681" max="7681" width="33.44140625" style="367" customWidth="1"/>
    <col min="7682" max="7682" width="14.6640625" style="367" customWidth="1"/>
    <col min="7683" max="7683" width="14.33203125" style="367" customWidth="1"/>
    <col min="7684" max="7686" width="12.109375" style="367" bestFit="1" customWidth="1"/>
    <col min="7687" max="7687" width="13.109375" style="367" customWidth="1"/>
    <col min="7688" max="7688" width="15.33203125" style="367" customWidth="1"/>
    <col min="7689" max="7689" width="15.44140625" style="367" customWidth="1"/>
    <col min="7690" max="7690" width="31.109375" style="367" customWidth="1"/>
    <col min="7691" max="7936" width="9" style="367"/>
    <col min="7937" max="7937" width="33.44140625" style="367" customWidth="1"/>
    <col min="7938" max="7938" width="14.6640625" style="367" customWidth="1"/>
    <col min="7939" max="7939" width="14.33203125" style="367" customWidth="1"/>
    <col min="7940" max="7942" width="12.109375" style="367" bestFit="1" customWidth="1"/>
    <col min="7943" max="7943" width="13.109375" style="367" customWidth="1"/>
    <col min="7944" max="7944" width="15.33203125" style="367" customWidth="1"/>
    <col min="7945" max="7945" width="15.44140625" style="367" customWidth="1"/>
    <col min="7946" max="7946" width="31.109375" style="367" customWidth="1"/>
    <col min="7947" max="8192" width="9" style="367"/>
    <col min="8193" max="8193" width="33.44140625" style="367" customWidth="1"/>
    <col min="8194" max="8194" width="14.6640625" style="367" customWidth="1"/>
    <col min="8195" max="8195" width="14.33203125" style="367" customWidth="1"/>
    <col min="8196" max="8198" width="12.109375" style="367" bestFit="1" customWidth="1"/>
    <col min="8199" max="8199" width="13.109375" style="367" customWidth="1"/>
    <col min="8200" max="8200" width="15.33203125" style="367" customWidth="1"/>
    <col min="8201" max="8201" width="15.44140625" style="367" customWidth="1"/>
    <col min="8202" max="8202" width="31.109375" style="367" customWidth="1"/>
    <col min="8203" max="8448" width="9" style="367"/>
    <col min="8449" max="8449" width="33.44140625" style="367" customWidth="1"/>
    <col min="8450" max="8450" width="14.6640625" style="367" customWidth="1"/>
    <col min="8451" max="8451" width="14.33203125" style="367" customWidth="1"/>
    <col min="8452" max="8454" width="12.109375" style="367" bestFit="1" customWidth="1"/>
    <col min="8455" max="8455" width="13.109375" style="367" customWidth="1"/>
    <col min="8456" max="8456" width="15.33203125" style="367" customWidth="1"/>
    <col min="8457" max="8457" width="15.44140625" style="367" customWidth="1"/>
    <col min="8458" max="8458" width="31.109375" style="367" customWidth="1"/>
    <col min="8459" max="8704" width="9" style="367"/>
    <col min="8705" max="8705" width="33.44140625" style="367" customWidth="1"/>
    <col min="8706" max="8706" width="14.6640625" style="367" customWidth="1"/>
    <col min="8707" max="8707" width="14.33203125" style="367" customWidth="1"/>
    <col min="8708" max="8710" width="12.109375" style="367" bestFit="1" customWidth="1"/>
    <col min="8711" max="8711" width="13.109375" style="367" customWidth="1"/>
    <col min="8712" max="8712" width="15.33203125" style="367" customWidth="1"/>
    <col min="8713" max="8713" width="15.44140625" style="367" customWidth="1"/>
    <col min="8714" max="8714" width="31.109375" style="367" customWidth="1"/>
    <col min="8715" max="8960" width="9" style="367"/>
    <col min="8961" max="8961" width="33.44140625" style="367" customWidth="1"/>
    <col min="8962" max="8962" width="14.6640625" style="367" customWidth="1"/>
    <col min="8963" max="8963" width="14.33203125" style="367" customWidth="1"/>
    <col min="8964" max="8966" width="12.109375" style="367" bestFit="1" customWidth="1"/>
    <col min="8967" max="8967" width="13.109375" style="367" customWidth="1"/>
    <col min="8968" max="8968" width="15.33203125" style="367" customWidth="1"/>
    <col min="8969" max="8969" width="15.44140625" style="367" customWidth="1"/>
    <col min="8970" max="8970" width="31.109375" style="367" customWidth="1"/>
    <col min="8971" max="9216" width="9" style="367"/>
    <col min="9217" max="9217" width="33.44140625" style="367" customWidth="1"/>
    <col min="9218" max="9218" width="14.6640625" style="367" customWidth="1"/>
    <col min="9219" max="9219" width="14.33203125" style="367" customWidth="1"/>
    <col min="9220" max="9222" width="12.109375" style="367" bestFit="1" customWidth="1"/>
    <col min="9223" max="9223" width="13.109375" style="367" customWidth="1"/>
    <col min="9224" max="9224" width="15.33203125" style="367" customWidth="1"/>
    <col min="9225" max="9225" width="15.44140625" style="367" customWidth="1"/>
    <col min="9226" max="9226" width="31.109375" style="367" customWidth="1"/>
    <col min="9227" max="9472" width="9" style="367"/>
    <col min="9473" max="9473" width="33.44140625" style="367" customWidth="1"/>
    <col min="9474" max="9474" width="14.6640625" style="367" customWidth="1"/>
    <col min="9475" max="9475" width="14.33203125" style="367" customWidth="1"/>
    <col min="9476" max="9478" width="12.109375" style="367" bestFit="1" customWidth="1"/>
    <col min="9479" max="9479" width="13.109375" style="367" customWidth="1"/>
    <col min="9480" max="9480" width="15.33203125" style="367" customWidth="1"/>
    <col min="9481" max="9481" width="15.44140625" style="367" customWidth="1"/>
    <col min="9482" max="9482" width="31.109375" style="367" customWidth="1"/>
    <col min="9483" max="9728" width="9" style="367"/>
    <col min="9729" max="9729" width="33.44140625" style="367" customWidth="1"/>
    <col min="9730" max="9730" width="14.6640625" style="367" customWidth="1"/>
    <col min="9731" max="9731" width="14.33203125" style="367" customWidth="1"/>
    <col min="9732" max="9734" width="12.109375" style="367" bestFit="1" customWidth="1"/>
    <col min="9735" max="9735" width="13.109375" style="367" customWidth="1"/>
    <col min="9736" max="9736" width="15.33203125" style="367" customWidth="1"/>
    <col min="9737" max="9737" width="15.44140625" style="367" customWidth="1"/>
    <col min="9738" max="9738" width="31.109375" style="367" customWidth="1"/>
    <col min="9739" max="9984" width="9" style="367"/>
    <col min="9985" max="9985" width="33.44140625" style="367" customWidth="1"/>
    <col min="9986" max="9986" width="14.6640625" style="367" customWidth="1"/>
    <col min="9987" max="9987" width="14.33203125" style="367" customWidth="1"/>
    <col min="9988" max="9990" width="12.109375" style="367" bestFit="1" customWidth="1"/>
    <col min="9991" max="9991" width="13.109375" style="367" customWidth="1"/>
    <col min="9992" max="9992" width="15.33203125" style="367" customWidth="1"/>
    <col min="9993" max="9993" width="15.44140625" style="367" customWidth="1"/>
    <col min="9994" max="9994" width="31.109375" style="367" customWidth="1"/>
    <col min="9995" max="10240" width="9" style="367"/>
    <col min="10241" max="10241" width="33.44140625" style="367" customWidth="1"/>
    <col min="10242" max="10242" width="14.6640625" style="367" customWidth="1"/>
    <col min="10243" max="10243" width="14.33203125" style="367" customWidth="1"/>
    <col min="10244" max="10246" width="12.109375" style="367" bestFit="1" customWidth="1"/>
    <col min="10247" max="10247" width="13.109375" style="367" customWidth="1"/>
    <col min="10248" max="10248" width="15.33203125" style="367" customWidth="1"/>
    <col min="10249" max="10249" width="15.44140625" style="367" customWidth="1"/>
    <col min="10250" max="10250" width="31.109375" style="367" customWidth="1"/>
    <col min="10251" max="10496" width="9" style="367"/>
    <col min="10497" max="10497" width="33.44140625" style="367" customWidth="1"/>
    <col min="10498" max="10498" width="14.6640625" style="367" customWidth="1"/>
    <col min="10499" max="10499" width="14.33203125" style="367" customWidth="1"/>
    <col min="10500" max="10502" width="12.109375" style="367" bestFit="1" customWidth="1"/>
    <col min="10503" max="10503" width="13.109375" style="367" customWidth="1"/>
    <col min="10504" max="10504" width="15.33203125" style="367" customWidth="1"/>
    <col min="10505" max="10505" width="15.44140625" style="367" customWidth="1"/>
    <col min="10506" max="10506" width="31.109375" style="367" customWidth="1"/>
    <col min="10507" max="10752" width="9" style="367"/>
    <col min="10753" max="10753" width="33.44140625" style="367" customWidth="1"/>
    <col min="10754" max="10754" width="14.6640625" style="367" customWidth="1"/>
    <col min="10755" max="10755" width="14.33203125" style="367" customWidth="1"/>
    <col min="10756" max="10758" width="12.109375" style="367" bestFit="1" customWidth="1"/>
    <col min="10759" max="10759" width="13.109375" style="367" customWidth="1"/>
    <col min="10760" max="10760" width="15.33203125" style="367" customWidth="1"/>
    <col min="10761" max="10761" width="15.44140625" style="367" customWidth="1"/>
    <col min="10762" max="10762" width="31.109375" style="367" customWidth="1"/>
    <col min="10763" max="11008" width="9" style="367"/>
    <col min="11009" max="11009" width="33.44140625" style="367" customWidth="1"/>
    <col min="11010" max="11010" width="14.6640625" style="367" customWidth="1"/>
    <col min="11011" max="11011" width="14.33203125" style="367" customWidth="1"/>
    <col min="11012" max="11014" width="12.109375" style="367" bestFit="1" customWidth="1"/>
    <col min="11015" max="11015" width="13.109375" style="367" customWidth="1"/>
    <col min="11016" max="11016" width="15.33203125" style="367" customWidth="1"/>
    <col min="11017" max="11017" width="15.44140625" style="367" customWidth="1"/>
    <col min="11018" max="11018" width="31.109375" style="367" customWidth="1"/>
    <col min="11019" max="11264" width="9" style="367"/>
    <col min="11265" max="11265" width="33.44140625" style="367" customWidth="1"/>
    <col min="11266" max="11266" width="14.6640625" style="367" customWidth="1"/>
    <col min="11267" max="11267" width="14.33203125" style="367" customWidth="1"/>
    <col min="11268" max="11270" width="12.109375" style="367" bestFit="1" customWidth="1"/>
    <col min="11271" max="11271" width="13.109375" style="367" customWidth="1"/>
    <col min="11272" max="11272" width="15.33203125" style="367" customWidth="1"/>
    <col min="11273" max="11273" width="15.44140625" style="367" customWidth="1"/>
    <col min="11274" max="11274" width="31.109375" style="367" customWidth="1"/>
    <col min="11275" max="11520" width="9" style="367"/>
    <col min="11521" max="11521" width="33.44140625" style="367" customWidth="1"/>
    <col min="11522" max="11522" width="14.6640625" style="367" customWidth="1"/>
    <col min="11523" max="11523" width="14.33203125" style="367" customWidth="1"/>
    <col min="11524" max="11526" width="12.109375" style="367" bestFit="1" customWidth="1"/>
    <col min="11527" max="11527" width="13.109375" style="367" customWidth="1"/>
    <col min="11528" max="11528" width="15.33203125" style="367" customWidth="1"/>
    <col min="11529" max="11529" width="15.44140625" style="367" customWidth="1"/>
    <col min="11530" max="11530" width="31.109375" style="367" customWidth="1"/>
    <col min="11531" max="11776" width="9" style="367"/>
    <col min="11777" max="11777" width="33.44140625" style="367" customWidth="1"/>
    <col min="11778" max="11778" width="14.6640625" style="367" customWidth="1"/>
    <col min="11779" max="11779" width="14.33203125" style="367" customWidth="1"/>
    <col min="11780" max="11782" width="12.109375" style="367" bestFit="1" customWidth="1"/>
    <col min="11783" max="11783" width="13.109375" style="367" customWidth="1"/>
    <col min="11784" max="11784" width="15.33203125" style="367" customWidth="1"/>
    <col min="11785" max="11785" width="15.44140625" style="367" customWidth="1"/>
    <col min="11786" max="11786" width="31.109375" style="367" customWidth="1"/>
    <col min="11787" max="12032" width="9" style="367"/>
    <col min="12033" max="12033" width="33.44140625" style="367" customWidth="1"/>
    <col min="12034" max="12034" width="14.6640625" style="367" customWidth="1"/>
    <col min="12035" max="12035" width="14.33203125" style="367" customWidth="1"/>
    <col min="12036" max="12038" width="12.109375" style="367" bestFit="1" customWidth="1"/>
    <col min="12039" max="12039" width="13.109375" style="367" customWidth="1"/>
    <col min="12040" max="12040" width="15.33203125" style="367" customWidth="1"/>
    <col min="12041" max="12041" width="15.44140625" style="367" customWidth="1"/>
    <col min="12042" max="12042" width="31.109375" style="367" customWidth="1"/>
    <col min="12043" max="12288" width="9" style="367"/>
    <col min="12289" max="12289" width="33.44140625" style="367" customWidth="1"/>
    <col min="12290" max="12290" width="14.6640625" style="367" customWidth="1"/>
    <col min="12291" max="12291" width="14.33203125" style="367" customWidth="1"/>
    <col min="12292" max="12294" width="12.109375" style="367" bestFit="1" customWidth="1"/>
    <col min="12295" max="12295" width="13.109375" style="367" customWidth="1"/>
    <col min="12296" max="12296" width="15.33203125" style="367" customWidth="1"/>
    <col min="12297" max="12297" width="15.44140625" style="367" customWidth="1"/>
    <col min="12298" max="12298" width="31.109375" style="367" customWidth="1"/>
    <col min="12299" max="12544" width="9" style="367"/>
    <col min="12545" max="12545" width="33.44140625" style="367" customWidth="1"/>
    <col min="12546" max="12546" width="14.6640625" style="367" customWidth="1"/>
    <col min="12547" max="12547" width="14.33203125" style="367" customWidth="1"/>
    <col min="12548" max="12550" width="12.109375" style="367" bestFit="1" customWidth="1"/>
    <col min="12551" max="12551" width="13.109375" style="367" customWidth="1"/>
    <col min="12552" max="12552" width="15.33203125" style="367" customWidth="1"/>
    <col min="12553" max="12553" width="15.44140625" style="367" customWidth="1"/>
    <col min="12554" max="12554" width="31.109375" style="367" customWidth="1"/>
    <col min="12555" max="12800" width="9" style="367"/>
    <col min="12801" max="12801" width="33.44140625" style="367" customWidth="1"/>
    <col min="12802" max="12802" width="14.6640625" style="367" customWidth="1"/>
    <col min="12803" max="12803" width="14.33203125" style="367" customWidth="1"/>
    <col min="12804" max="12806" width="12.109375" style="367" bestFit="1" customWidth="1"/>
    <col min="12807" max="12807" width="13.109375" style="367" customWidth="1"/>
    <col min="12808" max="12808" width="15.33203125" style="367" customWidth="1"/>
    <col min="12809" max="12809" width="15.44140625" style="367" customWidth="1"/>
    <col min="12810" max="12810" width="31.109375" style="367" customWidth="1"/>
    <col min="12811" max="13056" width="9" style="367"/>
    <col min="13057" max="13057" width="33.44140625" style="367" customWidth="1"/>
    <col min="13058" max="13058" width="14.6640625" style="367" customWidth="1"/>
    <col min="13059" max="13059" width="14.33203125" style="367" customWidth="1"/>
    <col min="13060" max="13062" width="12.109375" style="367" bestFit="1" customWidth="1"/>
    <col min="13063" max="13063" width="13.109375" style="367" customWidth="1"/>
    <col min="13064" max="13064" width="15.33203125" style="367" customWidth="1"/>
    <col min="13065" max="13065" width="15.44140625" style="367" customWidth="1"/>
    <col min="13066" max="13066" width="31.109375" style="367" customWidth="1"/>
    <col min="13067" max="13312" width="9" style="367"/>
    <col min="13313" max="13313" width="33.44140625" style="367" customWidth="1"/>
    <col min="13314" max="13314" width="14.6640625" style="367" customWidth="1"/>
    <col min="13315" max="13315" width="14.33203125" style="367" customWidth="1"/>
    <col min="13316" max="13318" width="12.109375" style="367" bestFit="1" customWidth="1"/>
    <col min="13319" max="13319" width="13.109375" style="367" customWidth="1"/>
    <col min="13320" max="13320" width="15.33203125" style="367" customWidth="1"/>
    <col min="13321" max="13321" width="15.44140625" style="367" customWidth="1"/>
    <col min="13322" max="13322" width="31.109375" style="367" customWidth="1"/>
    <col min="13323" max="13568" width="9" style="367"/>
    <col min="13569" max="13569" width="33.44140625" style="367" customWidth="1"/>
    <col min="13570" max="13570" width="14.6640625" style="367" customWidth="1"/>
    <col min="13571" max="13571" width="14.33203125" style="367" customWidth="1"/>
    <col min="13572" max="13574" width="12.109375" style="367" bestFit="1" customWidth="1"/>
    <col min="13575" max="13575" width="13.109375" style="367" customWidth="1"/>
    <col min="13576" max="13576" width="15.33203125" style="367" customWidth="1"/>
    <col min="13577" max="13577" width="15.44140625" style="367" customWidth="1"/>
    <col min="13578" max="13578" width="31.109375" style="367" customWidth="1"/>
    <col min="13579" max="13824" width="9" style="367"/>
    <col min="13825" max="13825" width="33.44140625" style="367" customWidth="1"/>
    <col min="13826" max="13826" width="14.6640625" style="367" customWidth="1"/>
    <col min="13827" max="13827" width="14.33203125" style="367" customWidth="1"/>
    <col min="13828" max="13830" width="12.109375" style="367" bestFit="1" customWidth="1"/>
    <col min="13831" max="13831" width="13.109375" style="367" customWidth="1"/>
    <col min="13832" max="13832" width="15.33203125" style="367" customWidth="1"/>
    <col min="13833" max="13833" width="15.44140625" style="367" customWidth="1"/>
    <col min="13834" max="13834" width="31.109375" style="367" customWidth="1"/>
    <col min="13835" max="14080" width="9" style="367"/>
    <col min="14081" max="14081" width="33.44140625" style="367" customWidth="1"/>
    <col min="14082" max="14082" width="14.6640625" style="367" customWidth="1"/>
    <col min="14083" max="14083" width="14.33203125" style="367" customWidth="1"/>
    <col min="14084" max="14086" width="12.109375" style="367" bestFit="1" customWidth="1"/>
    <col min="14087" max="14087" width="13.109375" style="367" customWidth="1"/>
    <col min="14088" max="14088" width="15.33203125" style="367" customWidth="1"/>
    <col min="14089" max="14089" width="15.44140625" style="367" customWidth="1"/>
    <col min="14090" max="14090" width="31.109375" style="367" customWidth="1"/>
    <col min="14091" max="14336" width="9" style="367"/>
    <col min="14337" max="14337" width="33.44140625" style="367" customWidth="1"/>
    <col min="14338" max="14338" width="14.6640625" style="367" customWidth="1"/>
    <col min="14339" max="14339" width="14.33203125" style="367" customWidth="1"/>
    <col min="14340" max="14342" width="12.109375" style="367" bestFit="1" customWidth="1"/>
    <col min="14343" max="14343" width="13.109375" style="367" customWidth="1"/>
    <col min="14344" max="14344" width="15.33203125" style="367" customWidth="1"/>
    <col min="14345" max="14345" width="15.44140625" style="367" customWidth="1"/>
    <col min="14346" max="14346" width="31.109375" style="367" customWidth="1"/>
    <col min="14347" max="14592" width="9" style="367"/>
    <col min="14593" max="14593" width="33.44140625" style="367" customWidth="1"/>
    <col min="14594" max="14594" width="14.6640625" style="367" customWidth="1"/>
    <col min="14595" max="14595" width="14.33203125" style="367" customWidth="1"/>
    <col min="14596" max="14598" width="12.109375" style="367" bestFit="1" customWidth="1"/>
    <col min="14599" max="14599" width="13.109375" style="367" customWidth="1"/>
    <col min="14600" max="14600" width="15.33203125" style="367" customWidth="1"/>
    <col min="14601" max="14601" width="15.44140625" style="367" customWidth="1"/>
    <col min="14602" max="14602" width="31.109375" style="367" customWidth="1"/>
    <col min="14603" max="14848" width="9" style="367"/>
    <col min="14849" max="14849" width="33.44140625" style="367" customWidth="1"/>
    <col min="14850" max="14850" width="14.6640625" style="367" customWidth="1"/>
    <col min="14851" max="14851" width="14.33203125" style="367" customWidth="1"/>
    <col min="14852" max="14854" width="12.109375" style="367" bestFit="1" customWidth="1"/>
    <col min="14855" max="14855" width="13.109375" style="367" customWidth="1"/>
    <col min="14856" max="14856" width="15.33203125" style="367" customWidth="1"/>
    <col min="14857" max="14857" width="15.44140625" style="367" customWidth="1"/>
    <col min="14858" max="14858" width="31.109375" style="367" customWidth="1"/>
    <col min="14859" max="15104" width="9" style="367"/>
    <col min="15105" max="15105" width="33.44140625" style="367" customWidth="1"/>
    <col min="15106" max="15106" width="14.6640625" style="367" customWidth="1"/>
    <col min="15107" max="15107" width="14.33203125" style="367" customWidth="1"/>
    <col min="15108" max="15110" width="12.109375" style="367" bestFit="1" customWidth="1"/>
    <col min="15111" max="15111" width="13.109375" style="367" customWidth="1"/>
    <col min="15112" max="15112" width="15.33203125" style="367" customWidth="1"/>
    <col min="15113" max="15113" width="15.44140625" style="367" customWidth="1"/>
    <col min="15114" max="15114" width="31.109375" style="367" customWidth="1"/>
    <col min="15115" max="15360" width="9" style="367"/>
    <col min="15361" max="15361" width="33.44140625" style="367" customWidth="1"/>
    <col min="15362" max="15362" width="14.6640625" style="367" customWidth="1"/>
    <col min="15363" max="15363" width="14.33203125" style="367" customWidth="1"/>
    <col min="15364" max="15366" width="12.109375" style="367" bestFit="1" customWidth="1"/>
    <col min="15367" max="15367" width="13.109375" style="367" customWidth="1"/>
    <col min="15368" max="15368" width="15.33203125" style="367" customWidth="1"/>
    <col min="15369" max="15369" width="15.44140625" style="367" customWidth="1"/>
    <col min="15370" max="15370" width="31.109375" style="367" customWidth="1"/>
    <col min="15371" max="15616" width="9" style="367"/>
    <col min="15617" max="15617" width="33.44140625" style="367" customWidth="1"/>
    <col min="15618" max="15618" width="14.6640625" style="367" customWidth="1"/>
    <col min="15619" max="15619" width="14.33203125" style="367" customWidth="1"/>
    <col min="15620" max="15622" width="12.109375" style="367" bestFit="1" customWidth="1"/>
    <col min="15623" max="15623" width="13.109375" style="367" customWidth="1"/>
    <col min="15624" max="15624" width="15.33203125" style="367" customWidth="1"/>
    <col min="15625" max="15625" width="15.44140625" style="367" customWidth="1"/>
    <col min="15626" max="15626" width="31.109375" style="367" customWidth="1"/>
    <col min="15627" max="15872" width="9" style="367"/>
    <col min="15873" max="15873" width="33.44140625" style="367" customWidth="1"/>
    <col min="15874" max="15874" width="14.6640625" style="367" customWidth="1"/>
    <col min="15875" max="15875" width="14.33203125" style="367" customWidth="1"/>
    <col min="15876" max="15878" width="12.109375" style="367" bestFit="1" customWidth="1"/>
    <col min="15879" max="15879" width="13.109375" style="367" customWidth="1"/>
    <col min="15880" max="15880" width="15.33203125" style="367" customWidth="1"/>
    <col min="15881" max="15881" width="15.44140625" style="367" customWidth="1"/>
    <col min="15882" max="15882" width="31.109375" style="367" customWidth="1"/>
    <col min="15883" max="16128" width="9" style="367"/>
    <col min="16129" max="16129" width="33.44140625" style="367" customWidth="1"/>
    <col min="16130" max="16130" width="14.6640625" style="367" customWidth="1"/>
    <col min="16131" max="16131" width="14.33203125" style="367" customWidth="1"/>
    <col min="16132" max="16134" width="12.109375" style="367" bestFit="1" customWidth="1"/>
    <col min="16135" max="16135" width="13.109375" style="367" customWidth="1"/>
    <col min="16136" max="16136" width="15.33203125" style="367" customWidth="1"/>
    <col min="16137" max="16137" width="15.44140625" style="367" customWidth="1"/>
    <col min="16138" max="16138" width="31.109375" style="367" customWidth="1"/>
    <col min="16139" max="16384" width="9" style="367"/>
  </cols>
  <sheetData>
    <row r="1" spans="1:11" ht="20.399999999999999" thickBot="1">
      <c r="A1" s="1393" t="s">
        <v>1091</v>
      </c>
      <c r="B1" s="343"/>
      <c r="C1" s="343"/>
      <c r="D1" s="343"/>
      <c r="E1" s="343"/>
      <c r="F1" s="343"/>
      <c r="G1" s="343"/>
      <c r="H1" s="343"/>
      <c r="I1" s="1393" t="s">
        <v>690</v>
      </c>
      <c r="J1" s="1524" t="s">
        <v>1819</v>
      </c>
      <c r="K1" s="425" t="s">
        <v>810</v>
      </c>
    </row>
    <row r="2" spans="1:11" ht="20.399999999999999" thickBot="1">
      <c r="A2" s="1393" t="s">
        <v>1095</v>
      </c>
      <c r="B2" s="1394" t="s">
        <v>2098</v>
      </c>
      <c r="C2" s="1394"/>
      <c r="D2" s="1394"/>
      <c r="E2" s="1394"/>
      <c r="F2" s="1394"/>
      <c r="G2" s="1394"/>
      <c r="H2" s="1394"/>
      <c r="I2" s="1393" t="s">
        <v>938</v>
      </c>
      <c r="J2" s="1395" t="s">
        <v>2099</v>
      </c>
    </row>
    <row r="3" spans="1:11" ht="42" customHeight="1">
      <c r="A3" s="2118" t="s">
        <v>1096</v>
      </c>
      <c r="B3" s="2119"/>
      <c r="C3" s="2119"/>
      <c r="D3" s="2119"/>
      <c r="E3" s="2119"/>
      <c r="F3" s="2119"/>
      <c r="G3" s="2119"/>
      <c r="H3" s="2119"/>
      <c r="I3" s="2119"/>
      <c r="J3" s="2119"/>
    </row>
    <row r="4" spans="1:11" ht="32.25" customHeight="1" thickBot="1">
      <c r="A4" s="1396"/>
      <c r="B4" s="2120" t="s">
        <v>2390</v>
      </c>
      <c r="C4" s="2121"/>
      <c r="D4" s="2121"/>
      <c r="E4" s="2121"/>
      <c r="F4" s="2121"/>
      <c r="G4" s="2121"/>
      <c r="H4" s="2122"/>
      <c r="I4" s="1397"/>
      <c r="J4" s="1398" t="s">
        <v>1104</v>
      </c>
      <c r="K4" s="368"/>
    </row>
    <row r="5" spans="1:11" ht="21.9" customHeight="1">
      <c r="A5" s="2123" t="s">
        <v>2100</v>
      </c>
      <c r="B5" s="2125" t="s">
        <v>1124</v>
      </c>
      <c r="C5" s="1681" t="s">
        <v>1125</v>
      </c>
      <c r="D5" s="2127"/>
      <c r="E5" s="2127"/>
      <c r="F5" s="2127"/>
      <c r="G5" s="2127"/>
      <c r="H5" s="2128" t="s">
        <v>1126</v>
      </c>
      <c r="I5" s="2129"/>
      <c r="J5" s="2130"/>
    </row>
    <row r="6" spans="1:11" ht="42.9" customHeight="1" thickBot="1">
      <c r="A6" s="2124"/>
      <c r="B6" s="2126"/>
      <c r="C6" s="1399" t="s">
        <v>874</v>
      </c>
      <c r="D6" s="1399" t="s">
        <v>1128</v>
      </c>
      <c r="E6" s="1399" t="s">
        <v>1129</v>
      </c>
      <c r="F6" s="1399" t="s">
        <v>1130</v>
      </c>
      <c r="G6" s="1400" t="s">
        <v>1131</v>
      </c>
      <c r="H6" s="1399" t="s">
        <v>874</v>
      </c>
      <c r="I6" s="1401" t="s">
        <v>1132</v>
      </c>
      <c r="J6" s="1402" t="s">
        <v>1133</v>
      </c>
    </row>
    <row r="7" spans="1:11" ht="16.5" customHeight="1">
      <c r="A7" s="1403" t="s">
        <v>1127</v>
      </c>
      <c r="B7" s="1525">
        <f>C7+H7</f>
        <v>17</v>
      </c>
      <c r="C7" s="1526">
        <f>D7+E7+F7+G7</f>
        <v>14</v>
      </c>
      <c r="D7" s="1526">
        <v>4</v>
      </c>
      <c r="E7" s="1526"/>
      <c r="F7" s="1526">
        <v>3</v>
      </c>
      <c r="G7" s="1526">
        <v>7</v>
      </c>
      <c r="H7" s="1526">
        <f>I7+J7</f>
        <v>3</v>
      </c>
      <c r="I7" s="1526">
        <v>3</v>
      </c>
      <c r="J7" s="1526"/>
    </row>
    <row r="8" spans="1:11" ht="16.5" customHeight="1">
      <c r="A8" s="1404" t="s">
        <v>1134</v>
      </c>
      <c r="B8" s="1527">
        <f>C8+H8</f>
        <v>17</v>
      </c>
      <c r="C8" s="1528">
        <f>D8+E8+F8+G8</f>
        <v>14</v>
      </c>
      <c r="D8" s="1528">
        <v>4</v>
      </c>
      <c r="E8" s="1528"/>
      <c r="F8" s="1528">
        <v>3</v>
      </c>
      <c r="G8" s="1528">
        <v>7</v>
      </c>
      <c r="H8" s="1528">
        <f>I8+J8</f>
        <v>3</v>
      </c>
      <c r="I8" s="1528">
        <v>3</v>
      </c>
      <c r="J8" s="1528"/>
    </row>
    <row r="9" spans="1:11" ht="16.5" customHeight="1">
      <c r="A9" s="1404" t="s">
        <v>1136</v>
      </c>
      <c r="B9" s="1527">
        <f t="shared" ref="B9:B30" si="0">C9+H9</f>
        <v>1</v>
      </c>
      <c r="C9" s="1528">
        <f t="shared" ref="C9:C30" si="1">D9+E9+F9+G9</f>
        <v>0</v>
      </c>
      <c r="D9" s="1528"/>
      <c r="E9" s="1528"/>
      <c r="F9" s="1528"/>
      <c r="G9" s="1528"/>
      <c r="H9" s="1528">
        <f t="shared" ref="H9:H31" si="2">I9+J9</f>
        <v>1</v>
      </c>
      <c r="I9" s="1528">
        <v>1</v>
      </c>
      <c r="J9" s="1528"/>
    </row>
    <row r="10" spans="1:11" ht="16.5" customHeight="1">
      <c r="A10" s="1404" t="s">
        <v>1138</v>
      </c>
      <c r="B10" s="1527">
        <f t="shared" si="0"/>
        <v>0</v>
      </c>
      <c r="C10" s="1528">
        <f t="shared" si="1"/>
        <v>0</v>
      </c>
      <c r="D10" s="1405"/>
      <c r="E10" s="1405"/>
      <c r="F10" s="1405"/>
      <c r="G10" s="1405"/>
      <c r="H10" s="1528">
        <f t="shared" si="2"/>
        <v>0</v>
      </c>
      <c r="I10" s="1405"/>
      <c r="J10" s="1405"/>
    </row>
    <row r="11" spans="1:11" ht="16.5" customHeight="1">
      <c r="A11" s="1404" t="s">
        <v>1140</v>
      </c>
      <c r="B11" s="1527">
        <f t="shared" si="0"/>
        <v>0</v>
      </c>
      <c r="C11" s="1528">
        <f t="shared" si="1"/>
        <v>0</v>
      </c>
      <c r="D11" s="1405"/>
      <c r="E11" s="1405"/>
      <c r="F11" s="1405"/>
      <c r="G11" s="1405"/>
      <c r="H11" s="1528">
        <f t="shared" si="2"/>
        <v>0</v>
      </c>
      <c r="I11" s="1405"/>
      <c r="J11" s="1405"/>
    </row>
    <row r="12" spans="1:11" ht="16.5" customHeight="1">
      <c r="A12" s="1404" t="s">
        <v>1142</v>
      </c>
      <c r="B12" s="1527">
        <f t="shared" si="0"/>
        <v>1</v>
      </c>
      <c r="C12" s="1528">
        <f t="shared" si="1"/>
        <v>0</v>
      </c>
      <c r="D12" s="1405"/>
      <c r="E12" s="1405"/>
      <c r="F12" s="1405"/>
      <c r="G12" s="1405"/>
      <c r="H12" s="1528">
        <f t="shared" si="2"/>
        <v>1</v>
      </c>
      <c r="I12" s="1405">
        <v>1</v>
      </c>
      <c r="J12" s="1405"/>
    </row>
    <row r="13" spans="1:11" ht="16.5" customHeight="1">
      <c r="A13" s="1404" t="s">
        <v>1144</v>
      </c>
      <c r="B13" s="1527">
        <f t="shared" si="0"/>
        <v>0</v>
      </c>
      <c r="C13" s="1528">
        <f t="shared" si="1"/>
        <v>0</v>
      </c>
      <c r="D13" s="1405"/>
      <c r="E13" s="1405"/>
      <c r="F13" s="1405"/>
      <c r="G13" s="1405"/>
      <c r="H13" s="1528">
        <f t="shared" si="2"/>
        <v>0</v>
      </c>
      <c r="I13" s="1405"/>
      <c r="J13" s="1405"/>
    </row>
    <row r="14" spans="1:11" ht="16.5" customHeight="1">
      <c r="A14" s="1404" t="s">
        <v>1146</v>
      </c>
      <c r="B14" s="1527">
        <f t="shared" si="0"/>
        <v>0</v>
      </c>
      <c r="C14" s="1528">
        <f t="shared" si="1"/>
        <v>0</v>
      </c>
      <c r="D14" s="1405"/>
      <c r="E14" s="1405"/>
      <c r="F14" s="1405"/>
      <c r="G14" s="1405"/>
      <c r="H14" s="1528">
        <f t="shared" si="2"/>
        <v>0</v>
      </c>
      <c r="I14" s="1405"/>
      <c r="J14" s="1405"/>
    </row>
    <row r="15" spans="1:11" ht="16.5" customHeight="1">
      <c r="A15" s="1404" t="s">
        <v>1148</v>
      </c>
      <c r="B15" s="1527">
        <f t="shared" si="0"/>
        <v>0</v>
      </c>
      <c r="C15" s="1528">
        <f t="shared" si="1"/>
        <v>0</v>
      </c>
      <c r="D15" s="1405"/>
      <c r="E15" s="1405"/>
      <c r="F15" s="1405"/>
      <c r="G15" s="1405"/>
      <c r="H15" s="1528">
        <f t="shared" si="2"/>
        <v>0</v>
      </c>
      <c r="I15" s="1405"/>
      <c r="J15" s="1405"/>
    </row>
    <row r="16" spans="1:11" ht="16.5" customHeight="1">
      <c r="A16" s="343" t="s">
        <v>1150</v>
      </c>
      <c r="B16" s="1527">
        <f t="shared" si="0"/>
        <v>16</v>
      </c>
      <c r="C16" s="1528">
        <f t="shared" si="1"/>
        <v>14</v>
      </c>
      <c r="D16" s="1528">
        <f>D17+D18+D19+D20+D21</f>
        <v>4</v>
      </c>
      <c r="E16" s="1528">
        <f>E17+E18+E19+E20+E21</f>
        <v>0</v>
      </c>
      <c r="F16" s="1528">
        <f t="shared" ref="F16:G16" si="3">F17+F18+F19+F20+F21</f>
        <v>3</v>
      </c>
      <c r="G16" s="1528">
        <f t="shared" si="3"/>
        <v>7</v>
      </c>
      <c r="H16" s="1528">
        <f>I16+J16</f>
        <v>2</v>
      </c>
      <c r="I16" s="1528">
        <f>I17+I18+I19+I20+I21</f>
        <v>2</v>
      </c>
      <c r="J16" s="1528"/>
    </row>
    <row r="17" spans="1:10" ht="16.5" customHeight="1">
      <c r="A17" s="1404" t="s">
        <v>1154</v>
      </c>
      <c r="B17" s="1527">
        <f t="shared" si="0"/>
        <v>10</v>
      </c>
      <c r="C17" s="1528">
        <f t="shared" si="1"/>
        <v>9</v>
      </c>
      <c r="D17" s="1405">
        <v>1</v>
      </c>
      <c r="E17" s="1405"/>
      <c r="F17" s="1405">
        <v>1</v>
      </c>
      <c r="G17" s="1405">
        <v>7</v>
      </c>
      <c r="H17" s="1528">
        <f t="shared" si="2"/>
        <v>1</v>
      </c>
      <c r="I17" s="1405">
        <v>1</v>
      </c>
      <c r="J17" s="1405"/>
    </row>
    <row r="18" spans="1:10" ht="16.5" customHeight="1">
      <c r="A18" s="1404" t="s">
        <v>1156</v>
      </c>
      <c r="B18" s="1527">
        <f t="shared" si="0"/>
        <v>4</v>
      </c>
      <c r="C18" s="1528">
        <f t="shared" si="1"/>
        <v>4</v>
      </c>
      <c r="D18" s="1405">
        <v>2</v>
      </c>
      <c r="E18" s="1405"/>
      <c r="F18" s="1405">
        <v>2</v>
      </c>
      <c r="G18" s="1405"/>
      <c r="H18" s="1528">
        <f t="shared" si="2"/>
        <v>0</v>
      </c>
      <c r="I18" s="1405"/>
      <c r="J18" s="1405"/>
    </row>
    <row r="19" spans="1:10" ht="16.5" customHeight="1">
      <c r="A19" s="1404" t="s">
        <v>1158</v>
      </c>
      <c r="B19" s="1527">
        <f t="shared" si="0"/>
        <v>0</v>
      </c>
      <c r="C19" s="1528">
        <f t="shared" si="1"/>
        <v>0</v>
      </c>
      <c r="D19" s="1405"/>
      <c r="E19" s="1405"/>
      <c r="F19" s="1405"/>
      <c r="G19" s="1405"/>
      <c r="H19" s="1528">
        <f t="shared" si="2"/>
        <v>0</v>
      </c>
      <c r="I19" s="1405"/>
      <c r="J19" s="1405"/>
    </row>
    <row r="20" spans="1:10" ht="16.5" customHeight="1">
      <c r="A20" s="1404" t="s">
        <v>1160</v>
      </c>
      <c r="B20" s="1527">
        <f t="shared" si="0"/>
        <v>2</v>
      </c>
      <c r="C20" s="1528">
        <f t="shared" si="1"/>
        <v>1</v>
      </c>
      <c r="D20" s="1405">
        <v>1</v>
      </c>
      <c r="E20" s="1405"/>
      <c r="F20" s="1405"/>
      <c r="G20" s="1405"/>
      <c r="H20" s="1528">
        <f t="shared" si="2"/>
        <v>1</v>
      </c>
      <c r="I20" s="1405">
        <v>1</v>
      </c>
      <c r="J20" s="1405"/>
    </row>
    <row r="21" spans="1:10" ht="16.5" customHeight="1">
      <c r="A21" s="1404" t="s">
        <v>1162</v>
      </c>
      <c r="B21" s="1527">
        <f t="shared" si="0"/>
        <v>0</v>
      </c>
      <c r="C21" s="1528">
        <f t="shared" si="1"/>
        <v>0</v>
      </c>
      <c r="D21" s="1405"/>
      <c r="E21" s="1405"/>
      <c r="F21" s="1405"/>
      <c r="G21" s="1405"/>
      <c r="H21" s="1528">
        <f t="shared" si="2"/>
        <v>0</v>
      </c>
      <c r="I21" s="1405"/>
      <c r="J21" s="1405"/>
    </row>
    <row r="22" spans="1:10" ht="16.5" customHeight="1">
      <c r="A22" s="1406" t="s">
        <v>1152</v>
      </c>
      <c r="B22" s="1527">
        <f t="shared" si="0"/>
        <v>0</v>
      </c>
      <c r="C22" s="1528">
        <f t="shared" si="1"/>
        <v>0</v>
      </c>
      <c r="D22" s="1405"/>
      <c r="E22" s="1405"/>
      <c r="F22" s="1405"/>
      <c r="G22" s="1405"/>
      <c r="H22" s="1528">
        <f t="shared" si="2"/>
        <v>0</v>
      </c>
      <c r="I22" s="1405"/>
      <c r="J22" s="1405"/>
    </row>
    <row r="23" spans="1:10" ht="16.5" customHeight="1">
      <c r="A23" s="1404" t="s">
        <v>1153</v>
      </c>
      <c r="B23" s="1527">
        <f t="shared" si="0"/>
        <v>17</v>
      </c>
      <c r="C23" s="1528">
        <f t="shared" si="1"/>
        <v>14</v>
      </c>
      <c r="D23" s="1528">
        <f>D24+D25</f>
        <v>4</v>
      </c>
      <c r="E23" s="1528">
        <f t="shared" ref="E23:I23" si="4">E24+E25</f>
        <v>0</v>
      </c>
      <c r="F23" s="1528">
        <f t="shared" si="4"/>
        <v>3</v>
      </c>
      <c r="G23" s="1528">
        <f t="shared" si="4"/>
        <v>7</v>
      </c>
      <c r="H23" s="1528">
        <f t="shared" si="2"/>
        <v>3</v>
      </c>
      <c r="I23" s="1528">
        <f t="shared" si="4"/>
        <v>3</v>
      </c>
      <c r="J23" s="1528"/>
    </row>
    <row r="24" spans="1:10" ht="16.5" customHeight="1">
      <c r="A24" s="1404" t="s">
        <v>1155</v>
      </c>
      <c r="B24" s="1527">
        <f t="shared" si="0"/>
        <v>15</v>
      </c>
      <c r="C24" s="1528">
        <f t="shared" si="1"/>
        <v>13</v>
      </c>
      <c r="D24" s="1405">
        <v>4</v>
      </c>
      <c r="E24" s="1405"/>
      <c r="F24" s="1405">
        <v>3</v>
      </c>
      <c r="G24" s="1405">
        <v>6</v>
      </c>
      <c r="H24" s="1528">
        <f t="shared" si="2"/>
        <v>2</v>
      </c>
      <c r="I24" s="1405">
        <v>2</v>
      </c>
      <c r="J24" s="1405"/>
    </row>
    <row r="25" spans="1:10" ht="16.5" customHeight="1">
      <c r="A25" s="1404" t="s">
        <v>1157</v>
      </c>
      <c r="B25" s="1527">
        <f t="shared" si="0"/>
        <v>2</v>
      </c>
      <c r="C25" s="1528">
        <f t="shared" si="1"/>
        <v>1</v>
      </c>
      <c r="D25" s="1405"/>
      <c r="E25" s="1405"/>
      <c r="F25" s="1405"/>
      <c r="G25" s="1405">
        <v>1</v>
      </c>
      <c r="H25" s="1528">
        <f t="shared" si="2"/>
        <v>1</v>
      </c>
      <c r="I25" s="1405">
        <v>1</v>
      </c>
      <c r="J25" s="1405"/>
    </row>
    <row r="26" spans="1:10">
      <c r="A26" s="1407" t="s">
        <v>1159</v>
      </c>
      <c r="B26" s="1527">
        <f t="shared" si="0"/>
        <v>17</v>
      </c>
      <c r="C26" s="1528">
        <f>D26+E26+F26+G26</f>
        <v>14</v>
      </c>
      <c r="D26" s="1528">
        <f>D27+D28+D29+D30+D31+D32</f>
        <v>4</v>
      </c>
      <c r="E26" s="1528">
        <f t="shared" ref="E26:G26" si="5">E27+E28+E29+E30+E31+E32</f>
        <v>0</v>
      </c>
      <c r="F26" s="1528">
        <f t="shared" si="5"/>
        <v>3</v>
      </c>
      <c r="G26" s="1528">
        <f t="shared" si="5"/>
        <v>7</v>
      </c>
      <c r="H26" s="1528">
        <f t="shared" si="2"/>
        <v>3</v>
      </c>
      <c r="I26" s="1528">
        <f>I27+I28+I29+I30+I31+I32</f>
        <v>3</v>
      </c>
      <c r="J26" s="1528"/>
    </row>
    <row r="27" spans="1:10" ht="16.5" customHeight="1">
      <c r="A27" s="1404" t="s">
        <v>1161</v>
      </c>
      <c r="B27" s="1527">
        <f t="shared" si="0"/>
        <v>1</v>
      </c>
      <c r="C27" s="1528">
        <f t="shared" si="1"/>
        <v>0</v>
      </c>
      <c r="D27" s="1405"/>
      <c r="E27" s="1405"/>
      <c r="F27" s="1405"/>
      <c r="G27" s="1405"/>
      <c r="H27" s="1528">
        <f t="shared" si="2"/>
        <v>1</v>
      </c>
      <c r="I27" s="1405">
        <v>1</v>
      </c>
      <c r="J27" s="1405"/>
    </row>
    <row r="28" spans="1:10" ht="16.5" customHeight="1">
      <c r="A28" s="1404" t="s">
        <v>1163</v>
      </c>
      <c r="B28" s="1527">
        <f t="shared" si="0"/>
        <v>0</v>
      </c>
      <c r="C28" s="1528">
        <f t="shared" si="1"/>
        <v>0</v>
      </c>
      <c r="D28" s="1405"/>
      <c r="E28" s="1405"/>
      <c r="F28" s="1405"/>
      <c r="G28" s="1405"/>
      <c r="H28" s="1528">
        <f t="shared" si="2"/>
        <v>0</v>
      </c>
      <c r="I28" s="1405"/>
      <c r="J28" s="1405"/>
    </row>
    <row r="29" spans="1:10" ht="16.5" customHeight="1">
      <c r="A29" s="1404" t="s">
        <v>1164</v>
      </c>
      <c r="B29" s="1527">
        <f t="shared" si="0"/>
        <v>8</v>
      </c>
      <c r="C29" s="1528">
        <f t="shared" si="1"/>
        <v>6</v>
      </c>
      <c r="D29" s="1405">
        <v>1</v>
      </c>
      <c r="E29" s="1405"/>
      <c r="F29" s="1405">
        <v>1</v>
      </c>
      <c r="G29" s="1405">
        <v>4</v>
      </c>
      <c r="H29" s="1528">
        <f t="shared" si="2"/>
        <v>2</v>
      </c>
      <c r="I29" s="1405">
        <v>2</v>
      </c>
      <c r="J29" s="1405"/>
    </row>
    <row r="30" spans="1:10" ht="16.5" customHeight="1">
      <c r="A30" s="1404" t="s">
        <v>1165</v>
      </c>
      <c r="B30" s="1527">
        <f t="shared" si="0"/>
        <v>8</v>
      </c>
      <c r="C30" s="1528">
        <f t="shared" si="1"/>
        <v>8</v>
      </c>
      <c r="D30" s="1405">
        <v>3</v>
      </c>
      <c r="E30" s="1405"/>
      <c r="F30" s="1405">
        <v>2</v>
      </c>
      <c r="G30" s="1405">
        <v>3</v>
      </c>
      <c r="H30" s="1528">
        <f t="shared" si="2"/>
        <v>0</v>
      </c>
      <c r="I30" s="1405"/>
      <c r="J30" s="1405"/>
    </row>
    <row r="31" spans="1:10" ht="16.5" customHeight="1">
      <c r="A31" s="1404" t="s">
        <v>2101</v>
      </c>
      <c r="B31" s="1527">
        <f>C31+H31</f>
        <v>0</v>
      </c>
      <c r="C31" s="1528">
        <f>D31+E31+F31+G31</f>
        <v>0</v>
      </c>
      <c r="D31" s="1405"/>
      <c r="E31" s="1405"/>
      <c r="F31" s="1405"/>
      <c r="G31" s="1405"/>
      <c r="H31" s="1528">
        <f t="shared" si="2"/>
        <v>0</v>
      </c>
      <c r="I31" s="1405"/>
      <c r="J31" s="1405"/>
    </row>
    <row r="32" spans="1:10" ht="16.5" customHeight="1" thickBot="1">
      <c r="A32" s="1408" t="s">
        <v>1167</v>
      </c>
      <c r="B32" s="1529">
        <f>C32+H32</f>
        <v>0</v>
      </c>
      <c r="C32" s="1530">
        <f>D32+E32+F32+G32</f>
        <v>0</v>
      </c>
      <c r="D32" s="1409"/>
      <c r="E32" s="1409"/>
      <c r="F32" s="1409"/>
      <c r="G32" s="1409"/>
      <c r="H32" s="1530">
        <f>I32+J32</f>
        <v>0</v>
      </c>
      <c r="I32" s="1409"/>
      <c r="J32" s="1409"/>
    </row>
    <row r="33" spans="1:10">
      <c r="A33" s="343" t="s">
        <v>801</v>
      </c>
      <c r="B33" s="343" t="s">
        <v>802</v>
      </c>
      <c r="C33" s="343"/>
      <c r="D33" s="343" t="s">
        <v>848</v>
      </c>
      <c r="E33" s="343"/>
      <c r="F33" s="343"/>
      <c r="G33" s="343" t="s">
        <v>804</v>
      </c>
      <c r="H33" s="343"/>
      <c r="I33" s="1893" t="s">
        <v>2391</v>
      </c>
      <c r="J33" s="2117"/>
    </row>
    <row r="34" spans="1:10">
      <c r="A34" s="343"/>
      <c r="B34" s="343"/>
      <c r="C34" s="343"/>
      <c r="D34" s="343" t="s">
        <v>849</v>
      </c>
      <c r="E34" s="343"/>
      <c r="F34" s="343"/>
      <c r="G34" s="343"/>
      <c r="H34" s="343"/>
      <c r="I34" s="343"/>
      <c r="J34" s="343"/>
    </row>
    <row r="35" spans="1:10">
      <c r="A35" s="343" t="s">
        <v>2102</v>
      </c>
      <c r="B35" s="343"/>
      <c r="C35" s="343"/>
      <c r="D35" s="343"/>
      <c r="E35" s="343"/>
      <c r="F35" s="343"/>
      <c r="G35" s="343"/>
      <c r="H35" s="343"/>
      <c r="I35" s="343"/>
      <c r="J35" s="343"/>
    </row>
    <row r="36" spans="1:10">
      <c r="A36" s="343" t="s">
        <v>2103</v>
      </c>
      <c r="B36" s="343"/>
      <c r="C36" s="343"/>
      <c r="D36" s="343"/>
      <c r="E36" s="343"/>
      <c r="F36" s="343"/>
      <c r="G36" s="343"/>
      <c r="H36" s="343"/>
      <c r="I36" s="343"/>
      <c r="J36" s="343"/>
    </row>
    <row r="37" spans="1:10">
      <c r="A37" s="343"/>
      <c r="B37" s="343"/>
      <c r="C37" s="343"/>
      <c r="D37" s="343"/>
      <c r="E37" s="343"/>
      <c r="F37" s="343"/>
      <c r="G37" s="343"/>
      <c r="H37" s="343"/>
      <c r="I37" s="343"/>
      <c r="J37" s="343"/>
    </row>
    <row r="38" spans="1:10">
      <c r="A38" s="343"/>
      <c r="B38" s="343"/>
      <c r="C38" s="343"/>
      <c r="D38" s="343"/>
      <c r="E38" s="343"/>
      <c r="F38" s="343"/>
      <c r="G38" s="343"/>
      <c r="H38" s="343"/>
      <c r="I38" s="343"/>
      <c r="J38" s="343"/>
    </row>
    <row r="39" spans="1:10">
      <c r="A39" s="343"/>
      <c r="B39" s="343"/>
      <c r="C39" s="343"/>
      <c r="D39" s="343"/>
      <c r="E39" s="343"/>
      <c r="F39" s="343"/>
      <c r="G39" s="343"/>
      <c r="H39" s="343"/>
      <c r="I39" s="343"/>
      <c r="J39" s="343"/>
    </row>
    <row r="40" spans="1:10">
      <c r="A40" s="343"/>
      <c r="B40" s="343"/>
      <c r="C40" s="343"/>
      <c r="D40" s="343"/>
      <c r="E40" s="343"/>
      <c r="F40" s="343"/>
      <c r="G40" s="343"/>
      <c r="H40" s="343"/>
      <c r="I40" s="343"/>
      <c r="J40" s="343"/>
    </row>
    <row r="41" spans="1:10">
      <c r="A41" s="343"/>
      <c r="B41" s="343"/>
      <c r="C41" s="343"/>
      <c r="D41" s="343"/>
      <c r="E41" s="343"/>
      <c r="F41" s="343"/>
      <c r="G41" s="343"/>
      <c r="H41" s="343"/>
      <c r="I41" s="343"/>
      <c r="J41" s="343"/>
    </row>
    <row r="42" spans="1:10">
      <c r="A42" s="343"/>
      <c r="B42" s="343"/>
      <c r="C42" s="343"/>
      <c r="D42" s="343"/>
      <c r="E42" s="343"/>
      <c r="F42" s="343"/>
      <c r="G42" s="343"/>
      <c r="H42" s="343"/>
      <c r="I42" s="343"/>
      <c r="J42" s="343"/>
    </row>
    <row r="43" spans="1:10">
      <c r="A43" s="343"/>
      <c r="B43" s="343"/>
      <c r="C43" s="343"/>
      <c r="D43" s="343"/>
      <c r="E43" s="343"/>
      <c r="F43" s="343"/>
      <c r="G43" s="343"/>
      <c r="H43" s="343"/>
      <c r="I43" s="343"/>
      <c r="J43" s="343"/>
    </row>
    <row r="44" spans="1:10">
      <c r="A44" s="343"/>
      <c r="B44" s="343"/>
      <c r="C44" s="343"/>
      <c r="D44" s="343"/>
      <c r="E44" s="343"/>
      <c r="F44" s="343"/>
      <c r="G44" s="343"/>
      <c r="H44" s="343"/>
      <c r="I44" s="343"/>
      <c r="J44" s="343"/>
    </row>
    <row r="45" spans="1:10">
      <c r="A45" s="343"/>
      <c r="B45" s="343"/>
      <c r="C45" s="343"/>
      <c r="D45" s="343"/>
      <c r="E45" s="343"/>
      <c r="F45" s="343"/>
      <c r="G45" s="343"/>
      <c r="H45" s="343"/>
      <c r="I45" s="343"/>
      <c r="J45" s="343"/>
    </row>
    <row r="46" spans="1:10">
      <c r="A46" s="343"/>
      <c r="B46" s="343"/>
      <c r="C46" s="343"/>
      <c r="D46" s="343"/>
      <c r="E46" s="343"/>
      <c r="F46" s="343"/>
      <c r="G46" s="343"/>
      <c r="H46" s="343"/>
      <c r="I46" s="343"/>
      <c r="J46" s="343"/>
    </row>
    <row r="47" spans="1:10">
      <c r="A47" s="343"/>
      <c r="B47" s="343"/>
      <c r="C47" s="343"/>
      <c r="D47" s="343"/>
      <c r="E47" s="343"/>
      <c r="F47" s="343"/>
      <c r="G47" s="343"/>
      <c r="H47" s="343"/>
      <c r="I47" s="343"/>
      <c r="J47" s="343"/>
    </row>
    <row r="48" spans="1:10">
      <c r="A48" s="343"/>
      <c r="B48" s="343"/>
      <c r="C48" s="343"/>
      <c r="D48" s="343"/>
      <c r="E48" s="343"/>
      <c r="F48" s="343"/>
      <c r="G48" s="343"/>
      <c r="H48" s="343"/>
      <c r="I48" s="343"/>
      <c r="J48" s="343"/>
    </row>
    <row r="49" spans="1:10">
      <c r="A49" s="343"/>
      <c r="B49" s="343"/>
      <c r="C49" s="343"/>
      <c r="D49" s="343"/>
      <c r="E49" s="343"/>
      <c r="F49" s="343"/>
      <c r="G49" s="343"/>
      <c r="H49" s="343"/>
      <c r="I49" s="343"/>
      <c r="J49" s="343"/>
    </row>
    <row r="50" spans="1:10">
      <c r="A50" s="343"/>
      <c r="B50" s="343"/>
      <c r="C50" s="343"/>
      <c r="D50" s="343"/>
      <c r="E50" s="343"/>
      <c r="F50" s="343"/>
      <c r="G50" s="343"/>
      <c r="H50" s="343"/>
      <c r="I50" s="343"/>
      <c r="J50" s="343"/>
    </row>
    <row r="51" spans="1:10">
      <c r="A51" s="343"/>
      <c r="B51" s="343"/>
      <c r="C51" s="343"/>
      <c r="D51" s="343"/>
      <c r="E51" s="343"/>
      <c r="F51" s="343"/>
      <c r="G51" s="343"/>
      <c r="H51" s="343"/>
      <c r="I51" s="343"/>
      <c r="J51" s="343"/>
    </row>
    <row r="52" spans="1:10">
      <c r="A52" s="343"/>
      <c r="B52" s="343"/>
      <c r="C52" s="343"/>
      <c r="D52" s="343"/>
      <c r="E52" s="343"/>
      <c r="F52" s="343"/>
      <c r="G52" s="343"/>
      <c r="H52" s="343"/>
      <c r="I52" s="343"/>
      <c r="J52" s="343"/>
    </row>
    <row r="53" spans="1:10">
      <c r="A53" s="343"/>
      <c r="B53" s="343"/>
      <c r="C53" s="343"/>
      <c r="D53" s="343"/>
      <c r="E53" s="343"/>
      <c r="F53" s="343"/>
      <c r="G53" s="343"/>
      <c r="H53" s="343"/>
      <c r="I53" s="343"/>
      <c r="J53" s="343"/>
    </row>
    <row r="54" spans="1:10">
      <c r="A54" s="343"/>
      <c r="B54" s="343"/>
      <c r="C54" s="343"/>
      <c r="D54" s="343"/>
      <c r="E54" s="343"/>
      <c r="F54" s="343"/>
      <c r="G54" s="343"/>
      <c r="H54" s="343"/>
      <c r="I54" s="343"/>
      <c r="J54" s="343"/>
    </row>
    <row r="55" spans="1:10">
      <c r="A55" s="343"/>
      <c r="B55" s="343"/>
      <c r="C55" s="343"/>
      <c r="D55" s="343"/>
      <c r="E55" s="343"/>
      <c r="F55" s="343"/>
      <c r="G55" s="343"/>
      <c r="H55" s="343"/>
      <c r="I55" s="343"/>
      <c r="J55" s="343"/>
    </row>
    <row r="56" spans="1:10">
      <c r="A56" s="343"/>
      <c r="B56" s="343"/>
      <c r="C56" s="343"/>
      <c r="D56" s="343"/>
      <c r="E56" s="343"/>
      <c r="F56" s="343"/>
      <c r="G56" s="343"/>
      <c r="H56" s="343"/>
      <c r="I56" s="343"/>
      <c r="J56" s="343"/>
    </row>
    <row r="57" spans="1:10">
      <c r="A57" s="343"/>
      <c r="B57" s="343"/>
      <c r="C57" s="343"/>
      <c r="D57" s="343"/>
      <c r="E57" s="343"/>
      <c r="F57" s="343"/>
      <c r="G57" s="343"/>
      <c r="H57" s="343"/>
      <c r="I57" s="343"/>
      <c r="J57" s="343"/>
    </row>
    <row r="58" spans="1:10">
      <c r="A58" s="343"/>
      <c r="B58" s="343"/>
      <c r="C58" s="343"/>
      <c r="D58" s="343"/>
      <c r="E58" s="343"/>
      <c r="F58" s="343"/>
      <c r="G58" s="343"/>
      <c r="H58" s="343"/>
      <c r="I58" s="343"/>
      <c r="J58" s="343"/>
    </row>
    <row r="59" spans="1:10">
      <c r="A59" s="343"/>
      <c r="B59" s="343"/>
      <c r="C59" s="343"/>
      <c r="D59" s="343"/>
      <c r="E59" s="343"/>
      <c r="F59" s="343"/>
      <c r="G59" s="343"/>
      <c r="H59" s="343"/>
      <c r="I59" s="343"/>
      <c r="J59" s="343"/>
    </row>
    <row r="60" spans="1:10">
      <c r="A60" s="343"/>
      <c r="B60" s="343"/>
      <c r="C60" s="343"/>
      <c r="D60" s="343"/>
      <c r="E60" s="343"/>
      <c r="F60" s="343"/>
      <c r="G60" s="343"/>
      <c r="H60" s="343"/>
      <c r="I60" s="343"/>
      <c r="J60" s="343"/>
    </row>
    <row r="61" spans="1:10">
      <c r="A61" s="343"/>
      <c r="B61" s="343"/>
      <c r="C61" s="343"/>
      <c r="D61" s="343"/>
      <c r="E61" s="343"/>
      <c r="F61" s="343"/>
      <c r="G61" s="343"/>
      <c r="H61" s="343"/>
      <c r="I61" s="343"/>
      <c r="J61" s="343"/>
    </row>
    <row r="62" spans="1:10">
      <c r="A62" s="343"/>
      <c r="B62" s="343"/>
      <c r="C62" s="343"/>
      <c r="D62" s="343"/>
      <c r="E62" s="343"/>
      <c r="F62" s="343"/>
      <c r="G62" s="343"/>
      <c r="H62" s="343"/>
      <c r="I62" s="343"/>
      <c r="J62" s="343"/>
    </row>
    <row r="63" spans="1:10">
      <c r="A63" s="343"/>
      <c r="B63" s="343"/>
      <c r="C63" s="343"/>
      <c r="D63" s="343"/>
      <c r="E63" s="343"/>
      <c r="F63" s="343"/>
      <c r="G63" s="343"/>
      <c r="H63" s="343"/>
      <c r="I63" s="343"/>
      <c r="J63" s="343"/>
    </row>
    <row r="64" spans="1:10">
      <c r="A64" s="343"/>
      <c r="B64" s="343"/>
      <c r="C64" s="343"/>
      <c r="D64" s="343"/>
      <c r="E64" s="343"/>
      <c r="F64" s="343"/>
      <c r="G64" s="343"/>
      <c r="H64" s="343"/>
      <c r="I64" s="343"/>
      <c r="J64" s="343"/>
    </row>
    <row r="65" spans="1:10">
      <c r="A65" s="343"/>
      <c r="B65" s="343"/>
      <c r="C65" s="343"/>
      <c r="D65" s="343"/>
      <c r="E65" s="343"/>
      <c r="F65" s="343"/>
      <c r="G65" s="343"/>
      <c r="H65" s="343"/>
      <c r="I65" s="343"/>
      <c r="J65" s="343"/>
    </row>
    <row r="66" spans="1:10">
      <c r="A66" s="343"/>
      <c r="B66" s="343"/>
      <c r="C66" s="343"/>
      <c r="D66" s="343"/>
      <c r="E66" s="343"/>
      <c r="F66" s="343"/>
      <c r="G66" s="343"/>
      <c r="H66" s="343"/>
      <c r="I66" s="343"/>
      <c r="J66" s="343"/>
    </row>
    <row r="67" spans="1:10">
      <c r="A67" s="343"/>
      <c r="B67" s="343"/>
      <c r="C67" s="343"/>
      <c r="D67" s="343"/>
      <c r="E67" s="343"/>
      <c r="F67" s="343"/>
      <c r="G67" s="343"/>
      <c r="H67" s="343"/>
      <c r="I67" s="343"/>
      <c r="J67" s="343"/>
    </row>
    <row r="68" spans="1:10">
      <c r="A68" s="343"/>
      <c r="B68" s="343"/>
      <c r="C68" s="343"/>
      <c r="D68" s="343"/>
      <c r="E68" s="343"/>
      <c r="F68" s="343"/>
      <c r="G68" s="343"/>
      <c r="H68" s="343"/>
      <c r="I68" s="343"/>
      <c r="J68" s="343"/>
    </row>
    <row r="69" spans="1:10">
      <c r="A69" s="343"/>
      <c r="B69" s="343"/>
      <c r="C69" s="343"/>
      <c r="D69" s="343"/>
      <c r="E69" s="343"/>
      <c r="F69" s="343"/>
      <c r="G69" s="343"/>
      <c r="H69" s="343"/>
      <c r="I69" s="343"/>
      <c r="J69" s="343"/>
    </row>
    <row r="70" spans="1:10">
      <c r="A70" s="343"/>
      <c r="B70" s="343"/>
      <c r="C70" s="343"/>
      <c r="D70" s="343"/>
      <c r="E70" s="343"/>
      <c r="F70" s="343"/>
      <c r="G70" s="343"/>
      <c r="H70" s="343"/>
      <c r="I70" s="343"/>
      <c r="J70" s="343"/>
    </row>
    <row r="71" spans="1:10">
      <c r="A71" s="343"/>
      <c r="B71" s="343"/>
      <c r="C71" s="343"/>
      <c r="D71" s="343"/>
      <c r="E71" s="343"/>
      <c r="F71" s="343"/>
      <c r="G71" s="343"/>
      <c r="H71" s="343"/>
      <c r="I71" s="343"/>
      <c r="J71" s="343"/>
    </row>
    <row r="72" spans="1:10">
      <c r="A72" s="343"/>
      <c r="B72" s="343"/>
      <c r="C72" s="343"/>
      <c r="D72" s="343"/>
      <c r="E72" s="343"/>
      <c r="F72" s="343"/>
      <c r="G72" s="343"/>
      <c r="H72" s="343"/>
      <c r="I72" s="343"/>
      <c r="J72" s="343"/>
    </row>
    <row r="73" spans="1:10">
      <c r="A73" s="343"/>
      <c r="B73" s="343"/>
      <c r="C73" s="343"/>
      <c r="D73" s="343"/>
      <c r="E73" s="343"/>
      <c r="F73" s="343"/>
      <c r="G73" s="343"/>
      <c r="H73" s="343"/>
      <c r="I73" s="343"/>
      <c r="J73" s="343"/>
    </row>
    <row r="74" spans="1:10">
      <c r="A74" s="343"/>
      <c r="B74" s="343"/>
      <c r="C74" s="343"/>
      <c r="D74" s="343"/>
      <c r="E74" s="343"/>
      <c r="F74" s="343"/>
      <c r="G74" s="343"/>
      <c r="H74" s="343"/>
      <c r="I74" s="343"/>
      <c r="J74" s="343"/>
    </row>
    <row r="75" spans="1:10">
      <c r="A75" s="343"/>
      <c r="B75" s="343"/>
      <c r="C75" s="343"/>
      <c r="D75" s="343"/>
      <c r="E75" s="343"/>
      <c r="F75" s="343"/>
      <c r="G75" s="343"/>
      <c r="H75" s="343"/>
      <c r="I75" s="343"/>
      <c r="J75" s="343"/>
    </row>
    <row r="76" spans="1:10">
      <c r="A76" s="343"/>
      <c r="B76" s="343"/>
      <c r="C76" s="343"/>
      <c r="D76" s="343"/>
      <c r="E76" s="343"/>
      <c r="F76" s="343"/>
      <c r="G76" s="343"/>
      <c r="H76" s="343"/>
      <c r="I76" s="343"/>
      <c r="J76" s="343"/>
    </row>
    <row r="77" spans="1:10">
      <c r="A77" s="343"/>
      <c r="B77" s="343"/>
      <c r="C77" s="343"/>
      <c r="D77" s="343"/>
      <c r="E77" s="343"/>
      <c r="F77" s="343"/>
      <c r="G77" s="343"/>
      <c r="H77" s="343"/>
      <c r="I77" s="343"/>
      <c r="J77" s="343"/>
    </row>
    <row r="78" spans="1:10">
      <c r="A78" s="343"/>
      <c r="B78" s="343"/>
      <c r="C78" s="343"/>
      <c r="D78" s="343"/>
      <c r="E78" s="343"/>
      <c r="F78" s="343"/>
      <c r="G78" s="343"/>
      <c r="H78" s="343"/>
      <c r="I78" s="343"/>
      <c r="J78" s="343"/>
    </row>
    <row r="79" spans="1:10">
      <c r="A79" s="343"/>
      <c r="B79" s="343"/>
      <c r="C79" s="343"/>
      <c r="D79" s="343"/>
      <c r="E79" s="343"/>
      <c r="F79" s="343"/>
      <c r="G79" s="343"/>
      <c r="H79" s="343"/>
      <c r="I79" s="343"/>
      <c r="J79" s="343"/>
    </row>
    <row r="80" spans="1:10">
      <c r="A80" s="343"/>
      <c r="B80" s="343"/>
      <c r="C80" s="343"/>
      <c r="D80" s="343"/>
      <c r="E80" s="343"/>
      <c r="F80" s="343"/>
      <c r="G80" s="343"/>
      <c r="H80" s="343"/>
      <c r="I80" s="343"/>
      <c r="J80" s="343"/>
    </row>
    <row r="81" spans="1:10">
      <c r="A81" s="343"/>
      <c r="B81" s="343"/>
      <c r="C81" s="343"/>
      <c r="D81" s="343"/>
      <c r="E81" s="343"/>
      <c r="F81" s="343"/>
      <c r="G81" s="343"/>
      <c r="H81" s="343"/>
      <c r="I81" s="343"/>
      <c r="J81" s="343"/>
    </row>
    <row r="82" spans="1:10">
      <c r="A82" s="343"/>
      <c r="B82" s="343"/>
      <c r="C82" s="343"/>
      <c r="D82" s="343"/>
      <c r="E82" s="343"/>
      <c r="F82" s="343"/>
      <c r="G82" s="343"/>
      <c r="H82" s="343"/>
      <c r="I82" s="343"/>
      <c r="J82" s="343"/>
    </row>
    <row r="83" spans="1:10">
      <c r="A83" s="343"/>
      <c r="B83" s="343"/>
      <c r="C83" s="343"/>
      <c r="D83" s="343"/>
      <c r="E83" s="343"/>
      <c r="F83" s="343"/>
      <c r="G83" s="343"/>
      <c r="H83" s="343"/>
      <c r="I83" s="343"/>
      <c r="J83" s="343"/>
    </row>
    <row r="84" spans="1:10">
      <c r="A84" s="343"/>
      <c r="B84" s="343"/>
      <c r="C84" s="343"/>
      <c r="D84" s="343"/>
      <c r="E84" s="343"/>
      <c r="F84" s="343"/>
      <c r="G84" s="343"/>
      <c r="H84" s="343"/>
      <c r="I84" s="343"/>
      <c r="J84" s="343"/>
    </row>
    <row r="85" spans="1:10">
      <c r="A85" s="343"/>
      <c r="B85" s="343"/>
      <c r="C85" s="343"/>
      <c r="D85" s="343"/>
      <c r="E85" s="343"/>
      <c r="F85" s="343"/>
      <c r="G85" s="343"/>
      <c r="H85" s="343"/>
      <c r="I85" s="343"/>
      <c r="J85" s="343"/>
    </row>
    <row r="86" spans="1:10">
      <c r="A86" s="343"/>
      <c r="B86" s="343"/>
      <c r="C86" s="343"/>
      <c r="D86" s="343"/>
      <c r="E86" s="343"/>
      <c r="F86" s="343"/>
      <c r="G86" s="343"/>
      <c r="H86" s="343"/>
      <c r="I86" s="343"/>
      <c r="J86" s="343"/>
    </row>
    <row r="87" spans="1:10">
      <c r="A87" s="343"/>
      <c r="B87" s="343"/>
      <c r="C87" s="343"/>
      <c r="D87" s="343"/>
      <c r="E87" s="343"/>
      <c r="F87" s="343"/>
      <c r="G87" s="343"/>
      <c r="H87" s="343"/>
      <c r="I87" s="343"/>
      <c r="J87" s="343"/>
    </row>
    <row r="88" spans="1:10">
      <c r="A88" s="343"/>
      <c r="B88" s="343"/>
      <c r="C88" s="343"/>
      <c r="D88" s="343"/>
      <c r="E88" s="343"/>
      <c r="F88" s="343"/>
      <c r="G88" s="343"/>
      <c r="H88" s="343"/>
      <c r="I88" s="343"/>
      <c r="J88" s="343"/>
    </row>
    <row r="89" spans="1:10">
      <c r="A89" s="343"/>
      <c r="B89" s="343"/>
      <c r="C89" s="343"/>
      <c r="D89" s="343"/>
      <c r="E89" s="343"/>
      <c r="F89" s="343"/>
      <c r="G89" s="343"/>
      <c r="H89" s="343"/>
      <c r="I89" s="343"/>
      <c r="J89" s="343"/>
    </row>
    <row r="90" spans="1:10">
      <c r="A90" s="343"/>
      <c r="B90" s="343"/>
      <c r="C90" s="343"/>
      <c r="D90" s="343"/>
      <c r="E90" s="343"/>
      <c r="F90" s="343"/>
      <c r="G90" s="343"/>
      <c r="H90" s="343"/>
      <c r="I90" s="343"/>
      <c r="J90" s="343"/>
    </row>
    <row r="91" spans="1:10">
      <c r="A91" s="343"/>
      <c r="B91" s="343"/>
      <c r="C91" s="343"/>
      <c r="D91" s="343"/>
      <c r="E91" s="343"/>
      <c r="F91" s="343"/>
      <c r="G91" s="343"/>
      <c r="H91" s="343"/>
      <c r="I91" s="343"/>
      <c r="J91" s="343"/>
    </row>
    <row r="92" spans="1:10">
      <c r="A92" s="343"/>
      <c r="B92" s="343"/>
      <c r="C92" s="343"/>
      <c r="D92" s="343"/>
      <c r="E92" s="343"/>
      <c r="F92" s="343"/>
      <c r="G92" s="343"/>
      <c r="H92" s="343"/>
      <c r="I92" s="343"/>
      <c r="J92" s="343"/>
    </row>
    <row r="93" spans="1:10">
      <c r="A93" s="343"/>
      <c r="B93" s="343"/>
      <c r="C93" s="343"/>
      <c r="D93" s="343"/>
      <c r="E93" s="343"/>
      <c r="F93" s="343"/>
      <c r="G93" s="343"/>
      <c r="H93" s="343"/>
      <c r="I93" s="343"/>
      <c r="J93" s="343"/>
    </row>
    <row r="94" spans="1:10">
      <c r="A94" s="343"/>
      <c r="B94" s="343"/>
      <c r="C94" s="343"/>
      <c r="D94" s="343"/>
      <c r="E94" s="343"/>
      <c r="F94" s="343"/>
      <c r="G94" s="343"/>
      <c r="H94" s="343"/>
      <c r="I94" s="343"/>
      <c r="J94" s="343"/>
    </row>
    <row r="95" spans="1:10">
      <c r="A95" s="343"/>
      <c r="B95" s="343"/>
      <c r="C95" s="343"/>
      <c r="D95" s="343"/>
      <c r="E95" s="343"/>
      <c r="F95" s="343"/>
      <c r="G95" s="343"/>
      <c r="H95" s="343"/>
      <c r="I95" s="343"/>
      <c r="J95" s="343"/>
    </row>
    <row r="96" spans="1:10">
      <c r="A96" s="343"/>
      <c r="B96" s="343"/>
      <c r="C96" s="343"/>
      <c r="D96" s="343"/>
      <c r="E96" s="343"/>
      <c r="F96" s="343"/>
      <c r="G96" s="343"/>
      <c r="H96" s="343"/>
      <c r="I96" s="343"/>
      <c r="J96" s="343"/>
    </row>
    <row r="97" spans="1:10">
      <c r="A97" s="343"/>
      <c r="B97" s="343"/>
      <c r="C97" s="343"/>
      <c r="D97" s="343"/>
      <c r="E97" s="343"/>
      <c r="F97" s="343"/>
      <c r="G97" s="343"/>
      <c r="H97" s="343"/>
      <c r="I97" s="343"/>
      <c r="J97" s="343"/>
    </row>
    <row r="98" spans="1:10">
      <c r="A98" s="343"/>
      <c r="B98" s="343"/>
      <c r="C98" s="343"/>
      <c r="D98" s="343"/>
      <c r="E98" s="343"/>
      <c r="F98" s="343"/>
      <c r="G98" s="343"/>
      <c r="H98" s="343"/>
      <c r="I98" s="343"/>
      <c r="J98" s="343"/>
    </row>
    <row r="99" spans="1:10">
      <c r="A99" s="343"/>
      <c r="B99" s="343"/>
      <c r="C99" s="343"/>
      <c r="D99" s="343"/>
      <c r="E99" s="343"/>
      <c r="F99" s="343"/>
      <c r="G99" s="343"/>
      <c r="H99" s="343"/>
      <c r="I99" s="343"/>
      <c r="J99" s="343"/>
    </row>
    <row r="100" spans="1:10">
      <c r="A100" s="343"/>
      <c r="B100" s="343"/>
      <c r="C100" s="343"/>
      <c r="D100" s="343"/>
      <c r="E100" s="343"/>
      <c r="F100" s="343"/>
      <c r="G100" s="343"/>
      <c r="H100" s="343"/>
      <c r="I100" s="343"/>
      <c r="J100" s="343"/>
    </row>
    <row r="101" spans="1:10">
      <c r="A101" s="343"/>
      <c r="B101" s="343"/>
      <c r="C101" s="343"/>
      <c r="D101" s="343"/>
      <c r="E101" s="343"/>
      <c r="F101" s="343"/>
      <c r="G101" s="343"/>
      <c r="H101" s="343"/>
      <c r="I101" s="343"/>
      <c r="J101" s="343"/>
    </row>
    <row r="102" spans="1:10">
      <c r="A102" s="343"/>
      <c r="B102" s="343"/>
      <c r="C102" s="343"/>
      <c r="D102" s="343"/>
      <c r="E102" s="343"/>
      <c r="F102" s="343"/>
      <c r="G102" s="343"/>
      <c r="H102" s="343"/>
      <c r="I102" s="343"/>
      <c r="J102" s="343"/>
    </row>
    <row r="103" spans="1:10">
      <c r="A103" s="343"/>
      <c r="B103" s="343"/>
      <c r="C103" s="343"/>
      <c r="D103" s="343"/>
      <c r="E103" s="343"/>
      <c r="F103" s="343"/>
      <c r="G103" s="343"/>
      <c r="H103" s="343"/>
      <c r="I103" s="343"/>
      <c r="J103" s="343"/>
    </row>
    <row r="104" spans="1:10">
      <c r="A104" s="343"/>
      <c r="B104" s="343"/>
      <c r="C104" s="343"/>
      <c r="D104" s="343"/>
      <c r="E104" s="343"/>
      <c r="F104" s="343"/>
      <c r="G104" s="343"/>
      <c r="H104" s="343"/>
      <c r="I104" s="343"/>
      <c r="J104" s="343"/>
    </row>
    <row r="105" spans="1:10">
      <c r="A105" s="343"/>
      <c r="B105" s="343"/>
      <c r="C105" s="343"/>
      <c r="D105" s="343"/>
      <c r="E105" s="343"/>
      <c r="F105" s="343"/>
      <c r="G105" s="343"/>
      <c r="H105" s="343"/>
      <c r="I105" s="343"/>
      <c r="J105" s="343"/>
    </row>
    <row r="106" spans="1:10">
      <c r="A106" s="343"/>
      <c r="B106" s="343"/>
      <c r="C106" s="343"/>
      <c r="D106" s="343"/>
      <c r="E106" s="343"/>
      <c r="F106" s="343"/>
      <c r="G106" s="343"/>
      <c r="H106" s="343"/>
      <c r="I106" s="343"/>
      <c r="J106" s="343"/>
    </row>
    <row r="107" spans="1:10">
      <c r="A107" s="343"/>
      <c r="B107" s="343"/>
      <c r="C107" s="343"/>
      <c r="D107" s="343"/>
      <c r="E107" s="343"/>
      <c r="F107" s="343"/>
      <c r="G107" s="343"/>
      <c r="H107" s="343"/>
      <c r="I107" s="343"/>
      <c r="J107" s="343"/>
    </row>
    <row r="108" spans="1:10">
      <c r="A108" s="343"/>
      <c r="B108" s="343"/>
      <c r="C108" s="343"/>
      <c r="D108" s="343"/>
      <c r="E108" s="343"/>
      <c r="F108" s="343"/>
      <c r="G108" s="343"/>
      <c r="H108" s="343"/>
      <c r="I108" s="343"/>
      <c r="J108" s="343"/>
    </row>
    <row r="109" spans="1:10">
      <c r="A109" s="343"/>
      <c r="B109" s="343"/>
      <c r="C109" s="343"/>
      <c r="D109" s="343"/>
      <c r="E109" s="343"/>
      <c r="F109" s="343"/>
      <c r="G109" s="343"/>
      <c r="H109" s="343"/>
      <c r="I109" s="343"/>
      <c r="J109" s="343"/>
    </row>
    <row r="110" spans="1:10">
      <c r="A110" s="343"/>
      <c r="B110" s="343"/>
      <c r="C110" s="343"/>
      <c r="D110" s="343"/>
      <c r="E110" s="343"/>
      <c r="F110" s="343"/>
      <c r="G110" s="343"/>
      <c r="H110" s="343"/>
      <c r="I110" s="343"/>
      <c r="J110" s="343"/>
    </row>
    <row r="111" spans="1:10">
      <c r="A111" s="343"/>
      <c r="B111" s="343"/>
      <c r="C111" s="343"/>
      <c r="D111" s="343"/>
      <c r="E111" s="343"/>
      <c r="F111" s="343"/>
      <c r="G111" s="343"/>
      <c r="H111" s="343"/>
      <c r="I111" s="343"/>
      <c r="J111" s="343"/>
    </row>
    <row r="112" spans="1:10">
      <c r="A112" s="343"/>
      <c r="B112" s="343"/>
      <c r="C112" s="343"/>
      <c r="D112" s="343"/>
      <c r="E112" s="343"/>
      <c r="F112" s="343"/>
      <c r="G112" s="343"/>
      <c r="H112" s="343"/>
      <c r="I112" s="343"/>
      <c r="J112" s="343"/>
    </row>
    <row r="113" spans="1:10">
      <c r="A113" s="343"/>
      <c r="B113" s="343"/>
      <c r="C113" s="343"/>
      <c r="D113" s="343"/>
      <c r="E113" s="343"/>
      <c r="F113" s="343"/>
      <c r="G113" s="343"/>
      <c r="H113" s="343"/>
      <c r="I113" s="343"/>
      <c r="J113" s="343"/>
    </row>
    <row r="114" spans="1:10">
      <c r="A114" s="343"/>
      <c r="B114" s="343"/>
      <c r="C114" s="343"/>
      <c r="D114" s="343"/>
      <c r="E114" s="343"/>
      <c r="F114" s="343"/>
      <c r="G114" s="343"/>
      <c r="H114" s="343"/>
      <c r="I114" s="343"/>
      <c r="J114" s="343"/>
    </row>
    <row r="115" spans="1:10">
      <c r="A115" s="343"/>
      <c r="B115" s="343"/>
      <c r="C115" s="343"/>
      <c r="D115" s="343"/>
      <c r="E115" s="343"/>
      <c r="F115" s="343"/>
      <c r="G115" s="343"/>
      <c r="H115" s="343"/>
      <c r="I115" s="343"/>
      <c r="J115" s="343"/>
    </row>
    <row r="116" spans="1:10">
      <c r="A116" s="343"/>
      <c r="B116" s="343"/>
      <c r="C116" s="343"/>
      <c r="D116" s="343"/>
      <c r="E116" s="343"/>
      <c r="F116" s="343"/>
      <c r="G116" s="343"/>
      <c r="H116" s="343"/>
      <c r="I116" s="343"/>
      <c r="J116" s="343"/>
    </row>
    <row r="117" spans="1:10">
      <c r="A117" s="343"/>
      <c r="B117" s="343"/>
      <c r="C117" s="343"/>
      <c r="D117" s="343"/>
      <c r="E117" s="343"/>
      <c r="F117" s="343"/>
      <c r="G117" s="343"/>
      <c r="H117" s="343"/>
      <c r="I117" s="343"/>
      <c r="J117" s="343"/>
    </row>
    <row r="118" spans="1:10">
      <c r="A118" s="343"/>
      <c r="B118" s="343"/>
      <c r="C118" s="343"/>
      <c r="D118" s="343"/>
      <c r="E118" s="343"/>
      <c r="F118" s="343"/>
      <c r="G118" s="343"/>
      <c r="H118" s="343"/>
      <c r="I118" s="343"/>
      <c r="J118" s="343"/>
    </row>
    <row r="119" spans="1:10">
      <c r="A119" s="343"/>
      <c r="B119" s="343"/>
      <c r="C119" s="343"/>
      <c r="D119" s="343"/>
      <c r="E119" s="343"/>
      <c r="F119" s="343"/>
      <c r="G119" s="343"/>
      <c r="H119" s="343"/>
      <c r="I119" s="343"/>
      <c r="J119" s="343"/>
    </row>
    <row r="120" spans="1:10">
      <c r="A120" s="343"/>
      <c r="B120" s="343"/>
      <c r="C120" s="343"/>
      <c r="D120" s="343"/>
      <c r="E120" s="343"/>
      <c r="F120" s="343"/>
      <c r="G120" s="343"/>
      <c r="H120" s="343"/>
      <c r="I120" s="343"/>
      <c r="J120" s="343"/>
    </row>
    <row r="121" spans="1:10">
      <c r="A121" s="343"/>
      <c r="B121" s="343"/>
      <c r="C121" s="343"/>
      <c r="D121" s="343"/>
      <c r="E121" s="343"/>
      <c r="F121" s="343"/>
      <c r="G121" s="343"/>
      <c r="H121" s="343"/>
      <c r="I121" s="343"/>
      <c r="J121" s="343"/>
    </row>
    <row r="122" spans="1:10">
      <c r="A122" s="343"/>
      <c r="B122" s="343"/>
      <c r="C122" s="343"/>
      <c r="D122" s="343"/>
      <c r="E122" s="343"/>
      <c r="F122" s="343"/>
      <c r="G122" s="343"/>
      <c r="H122" s="343"/>
      <c r="I122" s="343"/>
      <c r="J122" s="343"/>
    </row>
    <row r="123" spans="1:10">
      <c r="A123" s="343"/>
      <c r="B123" s="343"/>
      <c r="C123" s="343"/>
      <c r="D123" s="343"/>
      <c r="E123" s="343"/>
      <c r="F123" s="343"/>
      <c r="G123" s="343"/>
      <c r="H123" s="343"/>
      <c r="I123" s="343"/>
      <c r="J123" s="343"/>
    </row>
    <row r="124" spans="1:10">
      <c r="A124" s="343"/>
      <c r="B124" s="343"/>
      <c r="C124" s="343"/>
      <c r="D124" s="343"/>
      <c r="E124" s="343"/>
      <c r="F124" s="343"/>
      <c r="G124" s="343"/>
      <c r="H124" s="343"/>
      <c r="I124" s="343"/>
      <c r="J124" s="343"/>
    </row>
    <row r="125" spans="1:10">
      <c r="A125" s="343"/>
      <c r="B125" s="343"/>
      <c r="C125" s="343"/>
      <c r="D125" s="343"/>
      <c r="E125" s="343"/>
      <c r="F125" s="343"/>
      <c r="G125" s="343"/>
      <c r="H125" s="343"/>
      <c r="I125" s="343"/>
      <c r="J125" s="343"/>
    </row>
    <row r="126" spans="1:10">
      <c r="A126" s="343"/>
      <c r="B126" s="343"/>
      <c r="C126" s="343"/>
      <c r="D126" s="343"/>
      <c r="E126" s="343"/>
      <c r="F126" s="343"/>
      <c r="G126" s="343"/>
      <c r="H126" s="343"/>
      <c r="I126" s="343"/>
      <c r="J126" s="343"/>
    </row>
    <row r="127" spans="1:10">
      <c r="A127" s="343"/>
      <c r="B127" s="343"/>
      <c r="C127" s="343"/>
      <c r="D127" s="343"/>
      <c r="E127" s="343"/>
      <c r="F127" s="343"/>
      <c r="G127" s="343"/>
      <c r="H127" s="343"/>
      <c r="I127" s="343"/>
      <c r="J127" s="343"/>
    </row>
    <row r="128" spans="1:10">
      <c r="A128" s="343"/>
      <c r="B128" s="343"/>
      <c r="C128" s="343"/>
      <c r="D128" s="343"/>
      <c r="E128" s="343"/>
      <c r="F128" s="343"/>
      <c r="G128" s="343"/>
      <c r="H128" s="343"/>
      <c r="I128" s="343"/>
      <c r="J128" s="343"/>
    </row>
    <row r="129" spans="1:10">
      <c r="A129" s="343"/>
      <c r="B129" s="343"/>
      <c r="C129" s="343"/>
      <c r="D129" s="343"/>
      <c r="E129" s="343"/>
      <c r="F129" s="343"/>
      <c r="G129" s="343"/>
      <c r="H129" s="343"/>
      <c r="I129" s="343"/>
      <c r="J129" s="343"/>
    </row>
    <row r="130" spans="1:10">
      <c r="A130" s="343"/>
      <c r="B130" s="343"/>
      <c r="C130" s="343"/>
      <c r="D130" s="343"/>
      <c r="E130" s="343"/>
      <c r="F130" s="343"/>
      <c r="G130" s="343"/>
      <c r="H130" s="343"/>
      <c r="I130" s="343"/>
      <c r="J130" s="343"/>
    </row>
    <row r="131" spans="1:10">
      <c r="A131" s="343"/>
      <c r="B131" s="343"/>
      <c r="C131" s="343"/>
      <c r="D131" s="343"/>
      <c r="E131" s="343"/>
      <c r="F131" s="343"/>
      <c r="G131" s="343"/>
      <c r="H131" s="343"/>
      <c r="I131" s="343"/>
      <c r="J131" s="343"/>
    </row>
    <row r="132" spans="1:10">
      <c r="A132" s="343"/>
      <c r="B132" s="343"/>
      <c r="C132" s="343"/>
      <c r="D132" s="343"/>
      <c r="E132" s="343"/>
      <c r="F132" s="343"/>
      <c r="G132" s="343"/>
      <c r="H132" s="343"/>
      <c r="I132" s="343"/>
      <c r="J132" s="343"/>
    </row>
    <row r="133" spans="1:10">
      <c r="A133" s="343"/>
      <c r="B133" s="343"/>
      <c r="C133" s="343"/>
      <c r="D133" s="343"/>
      <c r="E133" s="343"/>
      <c r="F133" s="343"/>
      <c r="G133" s="343"/>
      <c r="H133" s="343"/>
      <c r="I133" s="343"/>
      <c r="J133" s="343"/>
    </row>
    <row r="134" spans="1:10">
      <c r="A134" s="343"/>
      <c r="B134" s="343"/>
      <c r="C134" s="343"/>
      <c r="D134" s="343"/>
      <c r="E134" s="343"/>
      <c r="F134" s="343"/>
      <c r="G134" s="343"/>
      <c r="H134" s="343"/>
      <c r="I134" s="343"/>
      <c r="J134" s="343"/>
    </row>
    <row r="135" spans="1:10">
      <c r="A135" s="343"/>
      <c r="B135" s="343"/>
      <c r="C135" s="343"/>
      <c r="D135" s="343"/>
      <c r="E135" s="343"/>
      <c r="F135" s="343"/>
      <c r="G135" s="343"/>
      <c r="H135" s="343"/>
      <c r="I135" s="343"/>
      <c r="J135" s="343"/>
    </row>
    <row r="136" spans="1:10">
      <c r="A136" s="343"/>
      <c r="B136" s="343"/>
      <c r="C136" s="343"/>
      <c r="D136" s="343"/>
      <c r="E136" s="343"/>
      <c r="F136" s="343"/>
      <c r="G136" s="343"/>
      <c r="H136" s="343"/>
      <c r="I136" s="343"/>
      <c r="J136" s="343"/>
    </row>
    <row r="137" spans="1:10">
      <c r="A137" s="343"/>
      <c r="B137" s="343"/>
      <c r="C137" s="343"/>
      <c r="D137" s="343"/>
      <c r="E137" s="343"/>
      <c r="F137" s="343"/>
      <c r="G137" s="343"/>
      <c r="H137" s="343"/>
      <c r="I137" s="343"/>
      <c r="J137" s="343"/>
    </row>
    <row r="138" spans="1:10">
      <c r="A138" s="343"/>
      <c r="B138" s="343"/>
      <c r="C138" s="343"/>
      <c r="D138" s="343"/>
      <c r="E138" s="343"/>
      <c r="F138" s="343"/>
      <c r="G138" s="343"/>
      <c r="H138" s="343"/>
      <c r="I138" s="343"/>
      <c r="J138" s="343"/>
    </row>
    <row r="139" spans="1:10">
      <c r="A139" s="343"/>
      <c r="B139" s="343"/>
      <c r="C139" s="343"/>
      <c r="D139" s="343"/>
      <c r="E139" s="343"/>
      <c r="F139" s="343"/>
      <c r="G139" s="343"/>
      <c r="H139" s="343"/>
      <c r="I139" s="343"/>
      <c r="J139" s="343"/>
    </row>
    <row r="140" spans="1:10">
      <c r="A140" s="343"/>
      <c r="B140" s="343"/>
      <c r="C140" s="343"/>
      <c r="D140" s="343"/>
      <c r="E140" s="343"/>
      <c r="F140" s="343"/>
      <c r="G140" s="343"/>
      <c r="H140" s="343"/>
      <c r="I140" s="343"/>
      <c r="J140" s="343"/>
    </row>
    <row r="141" spans="1:10">
      <c r="A141" s="343"/>
      <c r="B141" s="343"/>
      <c r="C141" s="343"/>
      <c r="D141" s="343"/>
      <c r="E141" s="343"/>
      <c r="F141" s="343"/>
      <c r="G141" s="343"/>
      <c r="H141" s="343"/>
      <c r="I141" s="343"/>
      <c r="J141" s="343"/>
    </row>
    <row r="142" spans="1:10">
      <c r="A142" s="343"/>
      <c r="B142" s="343"/>
      <c r="C142" s="343"/>
      <c r="D142" s="343"/>
      <c r="E142" s="343"/>
      <c r="F142" s="343"/>
      <c r="G142" s="343"/>
      <c r="H142" s="343"/>
      <c r="I142" s="343"/>
      <c r="J142" s="343"/>
    </row>
    <row r="143" spans="1:10">
      <c r="A143" s="343"/>
      <c r="B143" s="343"/>
      <c r="C143" s="343"/>
      <c r="D143" s="343"/>
      <c r="E143" s="343"/>
      <c r="F143" s="343"/>
      <c r="G143" s="343"/>
      <c r="H143" s="343"/>
      <c r="I143" s="343"/>
      <c r="J143" s="343"/>
    </row>
    <row r="144" spans="1:10">
      <c r="A144" s="343"/>
      <c r="B144" s="343"/>
      <c r="C144" s="343"/>
      <c r="D144" s="343"/>
      <c r="E144" s="343"/>
      <c r="F144" s="343"/>
      <c r="G144" s="343"/>
      <c r="H144" s="343"/>
      <c r="I144" s="343"/>
      <c r="J144" s="343"/>
    </row>
    <row r="145" spans="1:10">
      <c r="A145" s="343"/>
      <c r="B145" s="343"/>
      <c r="C145" s="343"/>
      <c r="D145" s="343"/>
      <c r="E145" s="343"/>
      <c r="F145" s="343"/>
      <c r="G145" s="343"/>
      <c r="H145" s="343"/>
      <c r="I145" s="343"/>
      <c r="J145" s="343"/>
    </row>
    <row r="146" spans="1:10">
      <c r="A146" s="343"/>
      <c r="B146" s="343"/>
      <c r="C146" s="343"/>
      <c r="D146" s="343"/>
      <c r="E146" s="343"/>
      <c r="F146" s="343"/>
      <c r="G146" s="343"/>
      <c r="H146" s="343"/>
      <c r="I146" s="343"/>
      <c r="J146" s="343"/>
    </row>
    <row r="147" spans="1:10">
      <c r="A147" s="343"/>
      <c r="B147" s="343"/>
      <c r="C147" s="343"/>
      <c r="D147" s="343"/>
      <c r="E147" s="343"/>
      <c r="F147" s="343"/>
      <c r="G147" s="343"/>
      <c r="H147" s="343"/>
      <c r="I147" s="343"/>
      <c r="J147" s="343"/>
    </row>
    <row r="148" spans="1:10">
      <c r="A148" s="343"/>
      <c r="B148" s="343"/>
      <c r="C148" s="343"/>
      <c r="D148" s="343"/>
      <c r="E148" s="343"/>
      <c r="F148" s="343"/>
      <c r="G148" s="343"/>
      <c r="H148" s="343"/>
      <c r="I148" s="343"/>
      <c r="J148" s="343"/>
    </row>
    <row r="149" spans="1:10">
      <c r="A149" s="343"/>
      <c r="B149" s="343"/>
      <c r="C149" s="343"/>
      <c r="D149" s="343"/>
      <c r="E149" s="343"/>
      <c r="F149" s="343"/>
      <c r="G149" s="343"/>
      <c r="H149" s="343"/>
      <c r="I149" s="343"/>
      <c r="J149" s="343"/>
    </row>
    <row r="150" spans="1:10">
      <c r="A150" s="343"/>
      <c r="B150" s="343"/>
      <c r="C150" s="343"/>
      <c r="D150" s="343"/>
      <c r="E150" s="343"/>
      <c r="F150" s="343"/>
      <c r="G150" s="343"/>
      <c r="H150" s="343"/>
      <c r="I150" s="343"/>
      <c r="J150" s="343"/>
    </row>
    <row r="151" spans="1:10">
      <c r="A151" s="343"/>
      <c r="B151" s="343"/>
      <c r="C151" s="343"/>
      <c r="D151" s="343"/>
      <c r="E151" s="343"/>
      <c r="F151" s="343"/>
      <c r="G151" s="343"/>
      <c r="H151" s="343"/>
      <c r="I151" s="343"/>
      <c r="J151" s="343"/>
    </row>
    <row r="152" spans="1:10">
      <c r="A152" s="343"/>
      <c r="B152" s="343"/>
      <c r="C152" s="343"/>
      <c r="D152" s="343"/>
      <c r="E152" s="343"/>
      <c r="F152" s="343"/>
      <c r="G152" s="343"/>
      <c r="H152" s="343"/>
      <c r="I152" s="343"/>
      <c r="J152" s="343"/>
    </row>
    <row r="153" spans="1:10">
      <c r="A153" s="343"/>
      <c r="B153" s="343"/>
      <c r="C153" s="343"/>
      <c r="D153" s="343"/>
      <c r="E153" s="343"/>
      <c r="F153" s="343"/>
      <c r="G153" s="343"/>
      <c r="H153" s="343"/>
      <c r="I153" s="343"/>
      <c r="J153" s="343"/>
    </row>
    <row r="154" spans="1:10">
      <c r="A154" s="343"/>
      <c r="B154" s="343"/>
      <c r="C154" s="343"/>
      <c r="D154" s="343"/>
      <c r="E154" s="343"/>
      <c r="F154" s="343"/>
      <c r="G154" s="343"/>
      <c r="H154" s="343"/>
      <c r="I154" s="343"/>
      <c r="J154" s="343"/>
    </row>
    <row r="155" spans="1:10">
      <c r="A155" s="343"/>
      <c r="B155" s="343"/>
      <c r="C155" s="343"/>
      <c r="D155" s="343"/>
      <c r="E155" s="343"/>
      <c r="F155" s="343"/>
      <c r="G155" s="343"/>
      <c r="H155" s="343"/>
      <c r="I155" s="343"/>
      <c r="J155" s="343"/>
    </row>
    <row r="156" spans="1:10">
      <c r="A156" s="343"/>
      <c r="B156" s="343"/>
      <c r="C156" s="343"/>
      <c r="D156" s="343"/>
      <c r="E156" s="343"/>
      <c r="F156" s="343"/>
      <c r="G156" s="343"/>
      <c r="H156" s="343"/>
      <c r="I156" s="343"/>
      <c r="J156" s="343"/>
    </row>
    <row r="157" spans="1:10">
      <c r="A157" s="343"/>
      <c r="B157" s="343"/>
      <c r="C157" s="343"/>
      <c r="D157" s="343"/>
      <c r="E157" s="343"/>
      <c r="F157" s="343"/>
      <c r="G157" s="343"/>
      <c r="H157" s="343"/>
      <c r="I157" s="343"/>
      <c r="J157" s="343"/>
    </row>
    <row r="158" spans="1:10">
      <c r="A158" s="343"/>
      <c r="B158" s="343"/>
      <c r="C158" s="343"/>
      <c r="D158" s="343"/>
      <c r="E158" s="343"/>
      <c r="F158" s="343"/>
      <c r="G158" s="343"/>
      <c r="H158" s="343"/>
      <c r="I158" s="343"/>
      <c r="J158" s="343"/>
    </row>
    <row r="159" spans="1:10">
      <c r="A159" s="343"/>
      <c r="B159" s="343"/>
      <c r="C159" s="343"/>
      <c r="D159" s="343"/>
      <c r="E159" s="343"/>
      <c r="F159" s="343"/>
      <c r="G159" s="343"/>
      <c r="H159" s="343"/>
      <c r="I159" s="343"/>
      <c r="J159" s="343"/>
    </row>
    <row r="160" spans="1:10">
      <c r="A160" s="343"/>
      <c r="B160" s="343"/>
      <c r="C160" s="343"/>
      <c r="D160" s="343"/>
      <c r="E160" s="343"/>
      <c r="F160" s="343"/>
      <c r="G160" s="343"/>
      <c r="H160" s="343"/>
      <c r="I160" s="343"/>
      <c r="J160" s="343"/>
    </row>
    <row r="161" spans="1:10">
      <c r="A161" s="343"/>
      <c r="B161" s="343"/>
      <c r="C161" s="343"/>
      <c r="D161" s="343"/>
      <c r="E161" s="343"/>
      <c r="F161" s="343"/>
      <c r="G161" s="343"/>
      <c r="H161" s="343"/>
      <c r="I161" s="343"/>
      <c r="J161" s="343"/>
    </row>
    <row r="162" spans="1:10">
      <c r="A162" s="343"/>
      <c r="B162" s="343"/>
      <c r="C162" s="343"/>
      <c r="D162" s="343"/>
      <c r="E162" s="343"/>
      <c r="F162" s="343"/>
      <c r="G162" s="343"/>
      <c r="H162" s="343"/>
      <c r="I162" s="343"/>
      <c r="J162" s="343"/>
    </row>
    <row r="163" spans="1:10">
      <c r="A163" s="343"/>
      <c r="B163" s="343"/>
      <c r="C163" s="343"/>
      <c r="D163" s="343"/>
      <c r="E163" s="343"/>
      <c r="F163" s="343"/>
      <c r="G163" s="343"/>
      <c r="H163" s="343"/>
      <c r="I163" s="343"/>
      <c r="J163" s="343"/>
    </row>
    <row r="164" spans="1:10">
      <c r="A164" s="343"/>
      <c r="B164" s="343"/>
      <c r="C164" s="343"/>
      <c r="D164" s="343"/>
      <c r="E164" s="343"/>
      <c r="F164" s="343"/>
      <c r="G164" s="343"/>
      <c r="H164" s="343"/>
      <c r="I164" s="343"/>
      <c r="J164" s="343"/>
    </row>
    <row r="165" spans="1:10">
      <c r="A165" s="343"/>
      <c r="B165" s="343"/>
      <c r="C165" s="343"/>
      <c r="D165" s="343"/>
      <c r="E165" s="343"/>
      <c r="F165" s="343"/>
      <c r="G165" s="343"/>
      <c r="H165" s="343"/>
      <c r="I165" s="343"/>
      <c r="J165" s="343"/>
    </row>
    <row r="166" spans="1:10">
      <c r="A166" s="343"/>
      <c r="B166" s="343"/>
      <c r="C166" s="343"/>
      <c r="D166" s="343"/>
      <c r="E166" s="343"/>
      <c r="F166" s="343"/>
      <c r="G166" s="343"/>
      <c r="H166" s="343"/>
      <c r="I166" s="343"/>
      <c r="J166" s="343"/>
    </row>
    <row r="167" spans="1:10">
      <c r="A167" s="343"/>
      <c r="B167" s="343"/>
      <c r="C167" s="343"/>
      <c r="D167" s="343"/>
      <c r="E167" s="343"/>
      <c r="F167" s="343"/>
      <c r="G167" s="343"/>
      <c r="H167" s="343"/>
      <c r="I167" s="343"/>
      <c r="J167" s="343"/>
    </row>
    <row r="168" spans="1:10">
      <c r="A168" s="343"/>
      <c r="B168" s="343"/>
      <c r="C168" s="343"/>
      <c r="D168" s="343"/>
      <c r="E168" s="343"/>
      <c r="F168" s="343"/>
      <c r="G168" s="343"/>
      <c r="H168" s="343"/>
      <c r="I168" s="343"/>
      <c r="J168" s="343"/>
    </row>
    <row r="169" spans="1:10">
      <c r="A169" s="343"/>
      <c r="B169" s="343"/>
      <c r="C169" s="343"/>
      <c r="D169" s="343"/>
      <c r="E169" s="343"/>
      <c r="F169" s="343"/>
      <c r="G169" s="343"/>
      <c r="H169" s="343"/>
      <c r="I169" s="343"/>
      <c r="J169" s="343"/>
    </row>
    <row r="170" spans="1:10">
      <c r="A170" s="343"/>
      <c r="B170" s="343"/>
      <c r="C170" s="343"/>
      <c r="D170" s="343"/>
      <c r="E170" s="343"/>
      <c r="F170" s="343"/>
      <c r="G170" s="343"/>
      <c r="H170" s="343"/>
      <c r="I170" s="343"/>
      <c r="J170" s="343"/>
    </row>
    <row r="171" spans="1:10">
      <c r="A171" s="343"/>
      <c r="B171" s="343"/>
      <c r="C171" s="343"/>
      <c r="D171" s="343"/>
      <c r="E171" s="343"/>
      <c r="F171" s="343"/>
      <c r="G171" s="343"/>
      <c r="H171" s="343"/>
      <c r="I171" s="343"/>
      <c r="J171" s="343"/>
    </row>
    <row r="172" spans="1:10">
      <c r="A172" s="343"/>
      <c r="B172" s="343"/>
      <c r="C172" s="343"/>
      <c r="D172" s="343"/>
      <c r="E172" s="343"/>
      <c r="F172" s="343"/>
      <c r="G172" s="343"/>
      <c r="H172" s="343"/>
      <c r="I172" s="343"/>
      <c r="J172" s="343"/>
    </row>
    <row r="173" spans="1:10">
      <c r="A173" s="343"/>
      <c r="B173" s="343"/>
      <c r="C173" s="343"/>
      <c r="D173" s="343"/>
      <c r="E173" s="343"/>
      <c r="F173" s="343"/>
      <c r="G173" s="343"/>
      <c r="H173" s="343"/>
      <c r="I173" s="343"/>
      <c r="J173" s="343"/>
    </row>
    <row r="174" spans="1:10">
      <c r="A174" s="343"/>
      <c r="B174" s="343"/>
      <c r="C174" s="343"/>
      <c r="D174" s="343"/>
      <c r="E174" s="343"/>
      <c r="F174" s="343"/>
      <c r="G174" s="343"/>
      <c r="H174" s="343"/>
      <c r="I174" s="343"/>
      <c r="J174" s="343"/>
    </row>
    <row r="175" spans="1:10">
      <c r="A175" s="343"/>
      <c r="B175" s="343"/>
      <c r="C175" s="343"/>
      <c r="D175" s="343"/>
      <c r="E175" s="343"/>
      <c r="F175" s="343"/>
      <c r="G175" s="343"/>
      <c r="H175" s="343"/>
      <c r="I175" s="343"/>
      <c r="J175" s="343"/>
    </row>
    <row r="176" spans="1:10">
      <c r="A176" s="343"/>
      <c r="B176" s="343"/>
      <c r="C176" s="343"/>
      <c r="D176" s="343"/>
      <c r="E176" s="343"/>
      <c r="F176" s="343"/>
      <c r="G176" s="343"/>
      <c r="H176" s="343"/>
      <c r="I176" s="343"/>
      <c r="J176" s="343"/>
    </row>
    <row r="177" spans="1:10">
      <c r="A177" s="343"/>
      <c r="B177" s="343"/>
      <c r="C177" s="343"/>
      <c r="D177" s="343"/>
      <c r="E177" s="343"/>
      <c r="F177" s="343"/>
      <c r="G177" s="343"/>
      <c r="H177" s="343"/>
      <c r="I177" s="343"/>
      <c r="J177" s="343"/>
    </row>
    <row r="178" spans="1:10">
      <c r="A178" s="343"/>
      <c r="B178" s="343"/>
      <c r="C178" s="343"/>
      <c r="D178" s="343"/>
      <c r="E178" s="343"/>
      <c r="F178" s="343"/>
      <c r="G178" s="343"/>
      <c r="H178" s="343"/>
      <c r="I178" s="343"/>
      <c r="J178" s="343"/>
    </row>
    <row r="179" spans="1:10">
      <c r="A179" s="343"/>
      <c r="B179" s="343"/>
      <c r="C179" s="343"/>
      <c r="D179" s="343"/>
      <c r="E179" s="343"/>
      <c r="F179" s="343"/>
      <c r="G179" s="343"/>
      <c r="H179" s="343"/>
      <c r="I179" s="343"/>
      <c r="J179" s="343"/>
    </row>
    <row r="180" spans="1:10">
      <c r="A180" s="343"/>
      <c r="B180" s="343"/>
      <c r="C180" s="343"/>
      <c r="D180" s="343"/>
      <c r="E180" s="343"/>
      <c r="F180" s="343"/>
      <c r="G180" s="343"/>
      <c r="H180" s="343"/>
      <c r="I180" s="343"/>
      <c r="J180" s="343"/>
    </row>
    <row r="181" spans="1:10">
      <c r="A181" s="343"/>
      <c r="B181" s="343"/>
      <c r="C181" s="343"/>
      <c r="D181" s="343"/>
      <c r="E181" s="343"/>
      <c r="F181" s="343"/>
      <c r="G181" s="343"/>
      <c r="H181" s="343"/>
      <c r="I181" s="343"/>
      <c r="J181" s="343"/>
    </row>
    <row r="182" spans="1:10">
      <c r="A182" s="343"/>
      <c r="B182" s="343"/>
      <c r="C182" s="343"/>
      <c r="D182" s="343"/>
      <c r="E182" s="343"/>
      <c r="F182" s="343"/>
      <c r="G182" s="343"/>
      <c r="H182" s="343"/>
      <c r="I182" s="343"/>
      <c r="J182" s="343"/>
    </row>
    <row r="183" spans="1:10">
      <c r="A183" s="343"/>
      <c r="B183" s="343"/>
      <c r="C183" s="343"/>
      <c r="D183" s="343"/>
      <c r="E183" s="343"/>
      <c r="F183" s="343"/>
      <c r="G183" s="343"/>
      <c r="H183" s="343"/>
      <c r="I183" s="343"/>
      <c r="J183" s="343"/>
    </row>
    <row r="184" spans="1:10">
      <c r="A184" s="343"/>
      <c r="B184" s="343"/>
      <c r="C184" s="343"/>
      <c r="D184" s="343"/>
      <c r="E184" s="343"/>
      <c r="F184" s="343"/>
      <c r="G184" s="343"/>
      <c r="H184" s="343"/>
      <c r="I184" s="343"/>
      <c r="J184" s="343"/>
    </row>
    <row r="185" spans="1:10">
      <c r="A185" s="343"/>
      <c r="B185" s="343"/>
      <c r="C185" s="343"/>
      <c r="D185" s="343"/>
      <c r="E185" s="343"/>
      <c r="F185" s="343"/>
      <c r="G185" s="343"/>
      <c r="H185" s="343"/>
      <c r="I185" s="343"/>
      <c r="J185" s="343"/>
    </row>
    <row r="186" spans="1:10">
      <c r="A186" s="343"/>
      <c r="B186" s="343"/>
      <c r="C186" s="343"/>
      <c r="D186" s="343"/>
      <c r="E186" s="343"/>
      <c r="F186" s="343"/>
      <c r="G186" s="343"/>
      <c r="H186" s="343"/>
      <c r="I186" s="343"/>
      <c r="J186" s="343"/>
    </row>
    <row r="187" spans="1:10">
      <c r="A187" s="343"/>
      <c r="B187" s="343"/>
      <c r="C187" s="343"/>
      <c r="D187" s="343"/>
      <c r="E187" s="343"/>
      <c r="F187" s="343"/>
      <c r="G187" s="343"/>
      <c r="H187" s="343"/>
      <c r="I187" s="343"/>
      <c r="J187" s="343"/>
    </row>
    <row r="188" spans="1:10">
      <c r="A188" s="343"/>
      <c r="B188" s="343"/>
      <c r="C188" s="343"/>
      <c r="D188" s="343"/>
      <c r="E188" s="343"/>
      <c r="F188" s="343"/>
      <c r="G188" s="343"/>
      <c r="H188" s="343"/>
      <c r="I188" s="343"/>
      <c r="J188" s="343"/>
    </row>
    <row r="189" spans="1:10">
      <c r="A189" s="343"/>
      <c r="B189" s="343"/>
      <c r="C189" s="343"/>
      <c r="D189" s="343"/>
      <c r="E189" s="343"/>
      <c r="F189" s="343"/>
      <c r="G189" s="343"/>
      <c r="H189" s="343"/>
      <c r="I189" s="343"/>
      <c r="J189" s="343"/>
    </row>
    <row r="190" spans="1:10">
      <c r="A190" s="343"/>
      <c r="B190" s="343"/>
      <c r="C190" s="343"/>
      <c r="D190" s="343"/>
      <c r="E190" s="343"/>
      <c r="F190" s="343"/>
      <c r="G190" s="343"/>
      <c r="H190" s="343"/>
      <c r="I190" s="343"/>
      <c r="J190" s="343"/>
    </row>
    <row r="191" spans="1:10">
      <c r="A191" s="343"/>
      <c r="B191" s="343"/>
      <c r="C191" s="343"/>
      <c r="D191" s="343"/>
      <c r="E191" s="343"/>
      <c r="F191" s="343"/>
      <c r="G191" s="343"/>
      <c r="H191" s="343"/>
      <c r="I191" s="343"/>
      <c r="J191" s="343"/>
    </row>
    <row r="192" spans="1:10">
      <c r="A192" s="343"/>
      <c r="B192" s="343"/>
      <c r="C192" s="343"/>
      <c r="D192" s="343"/>
      <c r="E192" s="343"/>
      <c r="F192" s="343"/>
      <c r="G192" s="343"/>
      <c r="H192" s="343"/>
      <c r="I192" s="343"/>
      <c r="J192" s="343"/>
    </row>
    <row r="193" spans="1:10">
      <c r="A193" s="343"/>
      <c r="B193" s="343"/>
      <c r="C193" s="343"/>
      <c r="D193" s="343"/>
      <c r="E193" s="343"/>
      <c r="F193" s="343"/>
      <c r="G193" s="343"/>
      <c r="H193" s="343"/>
      <c r="I193" s="343"/>
      <c r="J193" s="343"/>
    </row>
    <row r="194" spans="1:10">
      <c r="A194" s="343"/>
      <c r="B194" s="343"/>
      <c r="C194" s="343"/>
      <c r="D194" s="343"/>
      <c r="E194" s="343"/>
      <c r="F194" s="343"/>
      <c r="G194" s="343"/>
      <c r="H194" s="343"/>
      <c r="I194" s="343"/>
      <c r="J194" s="343"/>
    </row>
    <row r="195" spans="1:10">
      <c r="A195" s="343"/>
      <c r="B195" s="343"/>
      <c r="C195" s="343"/>
      <c r="D195" s="343"/>
      <c r="E195" s="343"/>
      <c r="F195" s="343"/>
      <c r="G195" s="343"/>
      <c r="H195" s="343"/>
      <c r="I195" s="343"/>
      <c r="J195" s="343"/>
    </row>
    <row r="196" spans="1:10">
      <c r="A196" s="343"/>
      <c r="B196" s="343"/>
      <c r="C196" s="343"/>
      <c r="D196" s="343"/>
      <c r="E196" s="343"/>
      <c r="F196" s="343"/>
      <c r="G196" s="343"/>
      <c r="H196" s="343"/>
      <c r="I196" s="343"/>
      <c r="J196" s="343"/>
    </row>
    <row r="197" spans="1:10">
      <c r="A197" s="343"/>
      <c r="B197" s="343"/>
      <c r="C197" s="343"/>
      <c r="D197" s="343"/>
      <c r="E197" s="343"/>
      <c r="F197" s="343"/>
      <c r="G197" s="343"/>
      <c r="H197" s="343"/>
      <c r="I197" s="343"/>
      <c r="J197" s="343"/>
    </row>
    <row r="198" spans="1:10">
      <c r="A198" s="343"/>
      <c r="B198" s="343"/>
      <c r="C198" s="343"/>
      <c r="D198" s="343"/>
      <c r="E198" s="343"/>
      <c r="F198" s="343"/>
      <c r="G198" s="343"/>
      <c r="H198" s="343"/>
      <c r="I198" s="343"/>
      <c r="J198" s="343"/>
    </row>
    <row r="199" spans="1:10">
      <c r="A199" s="343"/>
      <c r="B199" s="343"/>
      <c r="C199" s="343"/>
      <c r="D199" s="343"/>
      <c r="E199" s="343"/>
      <c r="F199" s="343"/>
      <c r="G199" s="343"/>
      <c r="H199" s="343"/>
      <c r="I199" s="343"/>
      <c r="J199" s="343"/>
    </row>
    <row r="200" spans="1:10">
      <c r="A200" s="343"/>
      <c r="B200" s="343"/>
      <c r="C200" s="343"/>
      <c r="D200" s="343"/>
      <c r="E200" s="343"/>
      <c r="F200" s="343"/>
      <c r="G200" s="343"/>
      <c r="H200" s="343"/>
      <c r="I200" s="343"/>
      <c r="J200" s="343"/>
    </row>
  </sheetData>
  <sheetProtection selectLockedCells="1"/>
  <protectedRanges>
    <protectedRange sqref="D7:J8 B7:C32 D9:G9 I9:J9 H9:H32 D16:G16 I16:J16 D23:G23 I23:J23 D26:G26 I26:J26" name="範圍1"/>
  </protectedRanges>
  <mergeCells count="7">
    <mergeCell ref="I33:J33"/>
    <mergeCell ref="A3:J3"/>
    <mergeCell ref="B4:H4"/>
    <mergeCell ref="A5:A6"/>
    <mergeCell ref="B5:B6"/>
    <mergeCell ref="C5:G5"/>
    <mergeCell ref="H5:J5"/>
  </mergeCells>
  <phoneticPr fontId="14" type="noConversion"/>
  <hyperlinks>
    <hyperlink ref="K1" location="預告統計資料發布時間表!A1" display="回發布時間表" xr:uid="{877B2617-70D1-4795-9CE2-451983550C4C}"/>
  </hyperlinks>
  <printOptions horizontalCentered="1" verticalCentered="1"/>
  <pageMargins left="0.39370078740157483" right="0.39370078740157483" top="0.39370078740157483" bottom="0.39370078740157483" header="0.19685039370078741" footer="0.27559055118110237"/>
  <pageSetup paperSize="9" scale="80" orientation="landscape" r:id="rId1"/>
  <headerFooter alignWithMargins="0"/>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2C95F6-27F7-42FA-A67C-4F1A3AF79EB6}">
  <dimension ref="A1:I29"/>
  <sheetViews>
    <sheetView showGridLines="0" zoomScale="80" zoomScaleNormal="80" workbookViewId="0">
      <selection activeCell="I1" sqref="I1"/>
    </sheetView>
  </sheetViews>
  <sheetFormatPr defaultColWidth="9" defaultRowHeight="19.8"/>
  <cols>
    <col min="1" max="1" width="13" style="517" customWidth="1"/>
    <col min="2" max="3" width="11.88671875" style="517" customWidth="1"/>
    <col min="4" max="4" width="8.44140625" style="517" customWidth="1"/>
    <col min="5" max="5" width="23.88671875" style="517" customWidth="1"/>
    <col min="6" max="7" width="10.77734375" style="517" customWidth="1"/>
    <col min="8" max="8" width="12.6640625" style="517" customWidth="1"/>
    <col min="9" max="9" width="5.44140625" style="517" customWidth="1"/>
    <col min="10" max="15" width="9" style="517" customWidth="1"/>
    <col min="16" max="20" width="8.77734375" style="517" customWidth="1"/>
    <col min="21" max="256" width="9" style="517"/>
    <col min="257" max="257" width="13" style="517" customWidth="1"/>
    <col min="258" max="259" width="11.88671875" style="517" customWidth="1"/>
    <col min="260" max="260" width="8.44140625" style="517" customWidth="1"/>
    <col min="261" max="261" width="23.88671875" style="517" customWidth="1"/>
    <col min="262" max="263" width="10.77734375" style="517" customWidth="1"/>
    <col min="264" max="264" width="12.6640625" style="517" customWidth="1"/>
    <col min="265" max="265" width="5.44140625" style="517" customWidth="1"/>
    <col min="266" max="271" width="9" style="517"/>
    <col min="272" max="276" width="8.77734375" style="517" customWidth="1"/>
    <col min="277" max="512" width="9" style="517"/>
    <col min="513" max="513" width="13" style="517" customWidth="1"/>
    <col min="514" max="515" width="11.88671875" style="517" customWidth="1"/>
    <col min="516" max="516" width="8.44140625" style="517" customWidth="1"/>
    <col min="517" max="517" width="23.88671875" style="517" customWidth="1"/>
    <col min="518" max="519" width="10.77734375" style="517" customWidth="1"/>
    <col min="520" max="520" width="12.6640625" style="517" customWidth="1"/>
    <col min="521" max="521" width="5.44140625" style="517" customWidth="1"/>
    <col min="522" max="527" width="9" style="517"/>
    <col min="528" max="532" width="8.77734375" style="517" customWidth="1"/>
    <col min="533" max="768" width="9" style="517"/>
    <col min="769" max="769" width="13" style="517" customWidth="1"/>
    <col min="770" max="771" width="11.88671875" style="517" customWidth="1"/>
    <col min="772" max="772" width="8.44140625" style="517" customWidth="1"/>
    <col min="773" max="773" width="23.88671875" style="517" customWidth="1"/>
    <col min="774" max="775" width="10.77734375" style="517" customWidth="1"/>
    <col min="776" max="776" width="12.6640625" style="517" customWidth="1"/>
    <col min="777" max="777" width="5.44140625" style="517" customWidth="1"/>
    <col min="778" max="783" width="9" style="517"/>
    <col min="784" max="788" width="8.77734375" style="517" customWidth="1"/>
    <col min="789" max="1024" width="9" style="517"/>
    <col min="1025" max="1025" width="13" style="517" customWidth="1"/>
    <col min="1026" max="1027" width="11.88671875" style="517" customWidth="1"/>
    <col min="1028" max="1028" width="8.44140625" style="517" customWidth="1"/>
    <col min="1029" max="1029" width="23.88671875" style="517" customWidth="1"/>
    <col min="1030" max="1031" width="10.77734375" style="517" customWidth="1"/>
    <col min="1032" max="1032" width="12.6640625" style="517" customWidth="1"/>
    <col min="1033" max="1033" width="5.44140625" style="517" customWidth="1"/>
    <col min="1034" max="1039" width="9" style="517"/>
    <col min="1040" max="1044" width="8.77734375" style="517" customWidth="1"/>
    <col min="1045" max="1280" width="9" style="517"/>
    <col min="1281" max="1281" width="13" style="517" customWidth="1"/>
    <col min="1282" max="1283" width="11.88671875" style="517" customWidth="1"/>
    <col min="1284" max="1284" width="8.44140625" style="517" customWidth="1"/>
    <col min="1285" max="1285" width="23.88671875" style="517" customWidth="1"/>
    <col min="1286" max="1287" width="10.77734375" style="517" customWidth="1"/>
    <col min="1288" max="1288" width="12.6640625" style="517" customWidth="1"/>
    <col min="1289" max="1289" width="5.44140625" style="517" customWidth="1"/>
    <col min="1290" max="1295" width="9" style="517"/>
    <col min="1296" max="1300" width="8.77734375" style="517" customWidth="1"/>
    <col min="1301" max="1536" width="9" style="517"/>
    <col min="1537" max="1537" width="13" style="517" customWidth="1"/>
    <col min="1538" max="1539" width="11.88671875" style="517" customWidth="1"/>
    <col min="1540" max="1540" width="8.44140625" style="517" customWidth="1"/>
    <col min="1541" max="1541" width="23.88671875" style="517" customWidth="1"/>
    <col min="1542" max="1543" width="10.77734375" style="517" customWidth="1"/>
    <col min="1544" max="1544" width="12.6640625" style="517" customWidth="1"/>
    <col min="1545" max="1545" width="5.44140625" style="517" customWidth="1"/>
    <col min="1546" max="1551" width="9" style="517"/>
    <col min="1552" max="1556" width="8.77734375" style="517" customWidth="1"/>
    <col min="1557" max="1792" width="9" style="517"/>
    <col min="1793" max="1793" width="13" style="517" customWidth="1"/>
    <col min="1794" max="1795" width="11.88671875" style="517" customWidth="1"/>
    <col min="1796" max="1796" width="8.44140625" style="517" customWidth="1"/>
    <col min="1797" max="1797" width="23.88671875" style="517" customWidth="1"/>
    <col min="1798" max="1799" width="10.77734375" style="517" customWidth="1"/>
    <col min="1800" max="1800" width="12.6640625" style="517" customWidth="1"/>
    <col min="1801" max="1801" width="5.44140625" style="517" customWidth="1"/>
    <col min="1802" max="1807" width="9" style="517"/>
    <col min="1808" max="1812" width="8.77734375" style="517" customWidth="1"/>
    <col min="1813" max="2048" width="9" style="517"/>
    <col min="2049" max="2049" width="13" style="517" customWidth="1"/>
    <col min="2050" max="2051" width="11.88671875" style="517" customWidth="1"/>
    <col min="2052" max="2052" width="8.44140625" style="517" customWidth="1"/>
    <col min="2053" max="2053" width="23.88671875" style="517" customWidth="1"/>
    <col min="2054" max="2055" width="10.77734375" style="517" customWidth="1"/>
    <col min="2056" max="2056" width="12.6640625" style="517" customWidth="1"/>
    <col min="2057" max="2057" width="5.44140625" style="517" customWidth="1"/>
    <col min="2058" max="2063" width="9" style="517"/>
    <col min="2064" max="2068" width="8.77734375" style="517" customWidth="1"/>
    <col min="2069" max="2304" width="9" style="517"/>
    <col min="2305" max="2305" width="13" style="517" customWidth="1"/>
    <col min="2306" max="2307" width="11.88671875" style="517" customWidth="1"/>
    <col min="2308" max="2308" width="8.44140625" style="517" customWidth="1"/>
    <col min="2309" max="2309" width="23.88671875" style="517" customWidth="1"/>
    <col min="2310" max="2311" width="10.77734375" style="517" customWidth="1"/>
    <col min="2312" max="2312" width="12.6640625" style="517" customWidth="1"/>
    <col min="2313" max="2313" width="5.44140625" style="517" customWidth="1"/>
    <col min="2314" max="2319" width="9" style="517"/>
    <col min="2320" max="2324" width="8.77734375" style="517" customWidth="1"/>
    <col min="2325" max="2560" width="9" style="517"/>
    <col min="2561" max="2561" width="13" style="517" customWidth="1"/>
    <col min="2562" max="2563" width="11.88671875" style="517" customWidth="1"/>
    <col min="2564" max="2564" width="8.44140625" style="517" customWidth="1"/>
    <col min="2565" max="2565" width="23.88671875" style="517" customWidth="1"/>
    <col min="2566" max="2567" width="10.77734375" style="517" customWidth="1"/>
    <col min="2568" max="2568" width="12.6640625" style="517" customWidth="1"/>
    <col min="2569" max="2569" width="5.44140625" style="517" customWidth="1"/>
    <col min="2570" max="2575" width="9" style="517"/>
    <col min="2576" max="2580" width="8.77734375" style="517" customWidth="1"/>
    <col min="2581" max="2816" width="9" style="517"/>
    <col min="2817" max="2817" width="13" style="517" customWidth="1"/>
    <col min="2818" max="2819" width="11.88671875" style="517" customWidth="1"/>
    <col min="2820" max="2820" width="8.44140625" style="517" customWidth="1"/>
    <col min="2821" max="2821" width="23.88671875" style="517" customWidth="1"/>
    <col min="2822" max="2823" width="10.77734375" style="517" customWidth="1"/>
    <col min="2824" max="2824" width="12.6640625" style="517" customWidth="1"/>
    <col min="2825" max="2825" width="5.44140625" style="517" customWidth="1"/>
    <col min="2826" max="2831" width="9" style="517"/>
    <col min="2832" max="2836" width="8.77734375" style="517" customWidth="1"/>
    <col min="2837" max="3072" width="9" style="517"/>
    <col min="3073" max="3073" width="13" style="517" customWidth="1"/>
    <col min="3074" max="3075" width="11.88671875" style="517" customWidth="1"/>
    <col min="3076" max="3076" width="8.44140625" style="517" customWidth="1"/>
    <col min="3077" max="3077" width="23.88671875" style="517" customWidth="1"/>
    <col min="3078" max="3079" width="10.77734375" style="517" customWidth="1"/>
    <col min="3080" max="3080" width="12.6640625" style="517" customWidth="1"/>
    <col min="3081" max="3081" width="5.44140625" style="517" customWidth="1"/>
    <col min="3082" max="3087" width="9" style="517"/>
    <col min="3088" max="3092" width="8.77734375" style="517" customWidth="1"/>
    <col min="3093" max="3328" width="9" style="517"/>
    <col min="3329" max="3329" width="13" style="517" customWidth="1"/>
    <col min="3330" max="3331" width="11.88671875" style="517" customWidth="1"/>
    <col min="3332" max="3332" width="8.44140625" style="517" customWidth="1"/>
    <col min="3333" max="3333" width="23.88671875" style="517" customWidth="1"/>
    <col min="3334" max="3335" width="10.77734375" style="517" customWidth="1"/>
    <col min="3336" max="3336" width="12.6640625" style="517" customWidth="1"/>
    <col min="3337" max="3337" width="5.44140625" style="517" customWidth="1"/>
    <col min="3338" max="3343" width="9" style="517"/>
    <col min="3344" max="3348" width="8.77734375" style="517" customWidth="1"/>
    <col min="3349" max="3584" width="9" style="517"/>
    <col min="3585" max="3585" width="13" style="517" customWidth="1"/>
    <col min="3586" max="3587" width="11.88671875" style="517" customWidth="1"/>
    <col min="3588" max="3588" width="8.44140625" style="517" customWidth="1"/>
    <col min="3589" max="3589" width="23.88671875" style="517" customWidth="1"/>
    <col min="3590" max="3591" width="10.77734375" style="517" customWidth="1"/>
    <col min="3592" max="3592" width="12.6640625" style="517" customWidth="1"/>
    <col min="3593" max="3593" width="5.44140625" style="517" customWidth="1"/>
    <col min="3594" max="3599" width="9" style="517"/>
    <col min="3600" max="3604" width="8.77734375" style="517" customWidth="1"/>
    <col min="3605" max="3840" width="9" style="517"/>
    <col min="3841" max="3841" width="13" style="517" customWidth="1"/>
    <col min="3842" max="3843" width="11.88671875" style="517" customWidth="1"/>
    <col min="3844" max="3844" width="8.44140625" style="517" customWidth="1"/>
    <col min="3845" max="3845" width="23.88671875" style="517" customWidth="1"/>
    <col min="3846" max="3847" width="10.77734375" style="517" customWidth="1"/>
    <col min="3848" max="3848" width="12.6640625" style="517" customWidth="1"/>
    <col min="3849" max="3849" width="5.44140625" style="517" customWidth="1"/>
    <col min="3850" max="3855" width="9" style="517"/>
    <col min="3856" max="3860" width="8.77734375" style="517" customWidth="1"/>
    <col min="3861" max="4096" width="9" style="517"/>
    <col min="4097" max="4097" width="13" style="517" customWidth="1"/>
    <col min="4098" max="4099" width="11.88671875" style="517" customWidth="1"/>
    <col min="4100" max="4100" width="8.44140625" style="517" customWidth="1"/>
    <col min="4101" max="4101" width="23.88671875" style="517" customWidth="1"/>
    <col min="4102" max="4103" width="10.77734375" style="517" customWidth="1"/>
    <col min="4104" max="4104" width="12.6640625" style="517" customWidth="1"/>
    <col min="4105" max="4105" width="5.44140625" style="517" customWidth="1"/>
    <col min="4106" max="4111" width="9" style="517"/>
    <col min="4112" max="4116" width="8.77734375" style="517" customWidth="1"/>
    <col min="4117" max="4352" width="9" style="517"/>
    <col min="4353" max="4353" width="13" style="517" customWidth="1"/>
    <col min="4354" max="4355" width="11.88671875" style="517" customWidth="1"/>
    <col min="4356" max="4356" width="8.44140625" style="517" customWidth="1"/>
    <col min="4357" max="4357" width="23.88671875" style="517" customWidth="1"/>
    <col min="4358" max="4359" width="10.77734375" style="517" customWidth="1"/>
    <col min="4360" max="4360" width="12.6640625" style="517" customWidth="1"/>
    <col min="4361" max="4361" width="5.44140625" style="517" customWidth="1"/>
    <col min="4362" max="4367" width="9" style="517"/>
    <col min="4368" max="4372" width="8.77734375" style="517" customWidth="1"/>
    <col min="4373" max="4608" width="9" style="517"/>
    <col min="4609" max="4609" width="13" style="517" customWidth="1"/>
    <col min="4610" max="4611" width="11.88671875" style="517" customWidth="1"/>
    <col min="4612" max="4612" width="8.44140625" style="517" customWidth="1"/>
    <col min="4613" max="4613" width="23.88671875" style="517" customWidth="1"/>
    <col min="4614" max="4615" width="10.77734375" style="517" customWidth="1"/>
    <col min="4616" max="4616" width="12.6640625" style="517" customWidth="1"/>
    <col min="4617" max="4617" width="5.44140625" style="517" customWidth="1"/>
    <col min="4618" max="4623" width="9" style="517"/>
    <col min="4624" max="4628" width="8.77734375" style="517" customWidth="1"/>
    <col min="4629" max="4864" width="9" style="517"/>
    <col min="4865" max="4865" width="13" style="517" customWidth="1"/>
    <col min="4866" max="4867" width="11.88671875" style="517" customWidth="1"/>
    <col min="4868" max="4868" width="8.44140625" style="517" customWidth="1"/>
    <col min="4869" max="4869" width="23.88671875" style="517" customWidth="1"/>
    <col min="4870" max="4871" width="10.77734375" style="517" customWidth="1"/>
    <col min="4872" max="4872" width="12.6640625" style="517" customWidth="1"/>
    <col min="4873" max="4873" width="5.44140625" style="517" customWidth="1"/>
    <col min="4874" max="4879" width="9" style="517"/>
    <col min="4880" max="4884" width="8.77734375" style="517" customWidth="1"/>
    <col min="4885" max="5120" width="9" style="517"/>
    <col min="5121" max="5121" width="13" style="517" customWidth="1"/>
    <col min="5122" max="5123" width="11.88671875" style="517" customWidth="1"/>
    <col min="5124" max="5124" width="8.44140625" style="517" customWidth="1"/>
    <col min="5125" max="5125" width="23.88671875" style="517" customWidth="1"/>
    <col min="5126" max="5127" width="10.77734375" style="517" customWidth="1"/>
    <col min="5128" max="5128" width="12.6640625" style="517" customWidth="1"/>
    <col min="5129" max="5129" width="5.44140625" style="517" customWidth="1"/>
    <col min="5130" max="5135" width="9" style="517"/>
    <col min="5136" max="5140" width="8.77734375" style="517" customWidth="1"/>
    <col min="5141" max="5376" width="9" style="517"/>
    <col min="5377" max="5377" width="13" style="517" customWidth="1"/>
    <col min="5378" max="5379" width="11.88671875" style="517" customWidth="1"/>
    <col min="5380" max="5380" width="8.44140625" style="517" customWidth="1"/>
    <col min="5381" max="5381" width="23.88671875" style="517" customWidth="1"/>
    <col min="5382" max="5383" width="10.77734375" style="517" customWidth="1"/>
    <col min="5384" max="5384" width="12.6640625" style="517" customWidth="1"/>
    <col min="5385" max="5385" width="5.44140625" style="517" customWidth="1"/>
    <col min="5386" max="5391" width="9" style="517"/>
    <col min="5392" max="5396" width="8.77734375" style="517" customWidth="1"/>
    <col min="5397" max="5632" width="9" style="517"/>
    <col min="5633" max="5633" width="13" style="517" customWidth="1"/>
    <col min="5634" max="5635" width="11.88671875" style="517" customWidth="1"/>
    <col min="5636" max="5636" width="8.44140625" style="517" customWidth="1"/>
    <col min="5637" max="5637" width="23.88671875" style="517" customWidth="1"/>
    <col min="5638" max="5639" width="10.77734375" style="517" customWidth="1"/>
    <col min="5640" max="5640" width="12.6640625" style="517" customWidth="1"/>
    <col min="5641" max="5641" width="5.44140625" style="517" customWidth="1"/>
    <col min="5642" max="5647" width="9" style="517"/>
    <col min="5648" max="5652" width="8.77734375" style="517" customWidth="1"/>
    <col min="5653" max="5888" width="9" style="517"/>
    <col min="5889" max="5889" width="13" style="517" customWidth="1"/>
    <col min="5890" max="5891" width="11.88671875" style="517" customWidth="1"/>
    <col min="5892" max="5892" width="8.44140625" style="517" customWidth="1"/>
    <col min="5893" max="5893" width="23.88671875" style="517" customWidth="1"/>
    <col min="5894" max="5895" width="10.77734375" style="517" customWidth="1"/>
    <col min="5896" max="5896" width="12.6640625" style="517" customWidth="1"/>
    <col min="5897" max="5897" width="5.44140625" style="517" customWidth="1"/>
    <col min="5898" max="5903" width="9" style="517"/>
    <col min="5904" max="5908" width="8.77734375" style="517" customWidth="1"/>
    <col min="5909" max="6144" width="9" style="517"/>
    <col min="6145" max="6145" width="13" style="517" customWidth="1"/>
    <col min="6146" max="6147" width="11.88671875" style="517" customWidth="1"/>
    <col min="6148" max="6148" width="8.44140625" style="517" customWidth="1"/>
    <col min="6149" max="6149" width="23.88671875" style="517" customWidth="1"/>
    <col min="6150" max="6151" width="10.77734375" style="517" customWidth="1"/>
    <col min="6152" max="6152" width="12.6640625" style="517" customWidth="1"/>
    <col min="6153" max="6153" width="5.44140625" style="517" customWidth="1"/>
    <col min="6154" max="6159" width="9" style="517"/>
    <col min="6160" max="6164" width="8.77734375" style="517" customWidth="1"/>
    <col min="6165" max="6400" width="9" style="517"/>
    <col min="6401" max="6401" width="13" style="517" customWidth="1"/>
    <col min="6402" max="6403" width="11.88671875" style="517" customWidth="1"/>
    <col min="6404" max="6404" width="8.44140625" style="517" customWidth="1"/>
    <col min="6405" max="6405" width="23.88671875" style="517" customWidth="1"/>
    <col min="6406" max="6407" width="10.77734375" style="517" customWidth="1"/>
    <col min="6408" max="6408" width="12.6640625" style="517" customWidth="1"/>
    <col min="6409" max="6409" width="5.44140625" style="517" customWidth="1"/>
    <col min="6410" max="6415" width="9" style="517"/>
    <col min="6416" max="6420" width="8.77734375" style="517" customWidth="1"/>
    <col min="6421" max="6656" width="9" style="517"/>
    <col min="6657" max="6657" width="13" style="517" customWidth="1"/>
    <col min="6658" max="6659" width="11.88671875" style="517" customWidth="1"/>
    <col min="6660" max="6660" width="8.44140625" style="517" customWidth="1"/>
    <col min="6661" max="6661" width="23.88671875" style="517" customWidth="1"/>
    <col min="6662" max="6663" width="10.77734375" style="517" customWidth="1"/>
    <col min="6664" max="6664" width="12.6640625" style="517" customWidth="1"/>
    <col min="6665" max="6665" width="5.44140625" style="517" customWidth="1"/>
    <col min="6666" max="6671" width="9" style="517"/>
    <col min="6672" max="6676" width="8.77734375" style="517" customWidth="1"/>
    <col min="6677" max="6912" width="9" style="517"/>
    <col min="6913" max="6913" width="13" style="517" customWidth="1"/>
    <col min="6914" max="6915" width="11.88671875" style="517" customWidth="1"/>
    <col min="6916" max="6916" width="8.44140625" style="517" customWidth="1"/>
    <col min="6917" max="6917" width="23.88671875" style="517" customWidth="1"/>
    <col min="6918" max="6919" width="10.77734375" style="517" customWidth="1"/>
    <col min="6920" max="6920" width="12.6640625" style="517" customWidth="1"/>
    <col min="6921" max="6921" width="5.44140625" style="517" customWidth="1"/>
    <col min="6922" max="6927" width="9" style="517"/>
    <col min="6928" max="6932" width="8.77734375" style="517" customWidth="1"/>
    <col min="6933" max="7168" width="9" style="517"/>
    <col min="7169" max="7169" width="13" style="517" customWidth="1"/>
    <col min="7170" max="7171" width="11.88671875" style="517" customWidth="1"/>
    <col min="7172" max="7172" width="8.44140625" style="517" customWidth="1"/>
    <col min="7173" max="7173" width="23.88671875" style="517" customWidth="1"/>
    <col min="7174" max="7175" width="10.77734375" style="517" customWidth="1"/>
    <col min="7176" max="7176" width="12.6640625" style="517" customWidth="1"/>
    <col min="7177" max="7177" width="5.44140625" style="517" customWidth="1"/>
    <col min="7178" max="7183" width="9" style="517"/>
    <col min="7184" max="7188" width="8.77734375" style="517" customWidth="1"/>
    <col min="7189" max="7424" width="9" style="517"/>
    <col min="7425" max="7425" width="13" style="517" customWidth="1"/>
    <col min="7426" max="7427" width="11.88671875" style="517" customWidth="1"/>
    <col min="7428" max="7428" width="8.44140625" style="517" customWidth="1"/>
    <col min="7429" max="7429" width="23.88671875" style="517" customWidth="1"/>
    <col min="7430" max="7431" width="10.77734375" style="517" customWidth="1"/>
    <col min="7432" max="7432" width="12.6640625" style="517" customWidth="1"/>
    <col min="7433" max="7433" width="5.44140625" style="517" customWidth="1"/>
    <col min="7434" max="7439" width="9" style="517"/>
    <col min="7440" max="7444" width="8.77734375" style="517" customWidth="1"/>
    <col min="7445" max="7680" width="9" style="517"/>
    <col min="7681" max="7681" width="13" style="517" customWidth="1"/>
    <col min="7682" max="7683" width="11.88671875" style="517" customWidth="1"/>
    <col min="7684" max="7684" width="8.44140625" style="517" customWidth="1"/>
    <col min="7685" max="7685" width="23.88671875" style="517" customWidth="1"/>
    <col min="7686" max="7687" width="10.77734375" style="517" customWidth="1"/>
    <col min="7688" max="7688" width="12.6640625" style="517" customWidth="1"/>
    <col min="7689" max="7689" width="5.44140625" style="517" customWidth="1"/>
    <col min="7690" max="7695" width="9" style="517"/>
    <col min="7696" max="7700" width="8.77734375" style="517" customWidth="1"/>
    <col min="7701" max="7936" width="9" style="517"/>
    <col min="7937" max="7937" width="13" style="517" customWidth="1"/>
    <col min="7938" max="7939" width="11.88671875" style="517" customWidth="1"/>
    <col min="7940" max="7940" width="8.44140625" style="517" customWidth="1"/>
    <col min="7941" max="7941" width="23.88671875" style="517" customWidth="1"/>
    <col min="7942" max="7943" width="10.77734375" style="517" customWidth="1"/>
    <col min="7944" max="7944" width="12.6640625" style="517" customWidth="1"/>
    <col min="7945" max="7945" width="5.44140625" style="517" customWidth="1"/>
    <col min="7946" max="7951" width="9" style="517"/>
    <col min="7952" max="7956" width="8.77734375" style="517" customWidth="1"/>
    <col min="7957" max="8192" width="9" style="517"/>
    <col min="8193" max="8193" width="13" style="517" customWidth="1"/>
    <col min="8194" max="8195" width="11.88671875" style="517" customWidth="1"/>
    <col min="8196" max="8196" width="8.44140625" style="517" customWidth="1"/>
    <col min="8197" max="8197" width="23.88671875" style="517" customWidth="1"/>
    <col min="8198" max="8199" width="10.77734375" style="517" customWidth="1"/>
    <col min="8200" max="8200" width="12.6640625" style="517" customWidth="1"/>
    <col min="8201" max="8201" width="5.44140625" style="517" customWidth="1"/>
    <col min="8202" max="8207" width="9" style="517"/>
    <col min="8208" max="8212" width="8.77734375" style="517" customWidth="1"/>
    <col min="8213" max="8448" width="9" style="517"/>
    <col min="8449" max="8449" width="13" style="517" customWidth="1"/>
    <col min="8450" max="8451" width="11.88671875" style="517" customWidth="1"/>
    <col min="8452" max="8452" width="8.44140625" style="517" customWidth="1"/>
    <col min="8453" max="8453" width="23.88671875" style="517" customWidth="1"/>
    <col min="8454" max="8455" width="10.77734375" style="517" customWidth="1"/>
    <col min="8456" max="8456" width="12.6640625" style="517" customWidth="1"/>
    <col min="8457" max="8457" width="5.44140625" style="517" customWidth="1"/>
    <col min="8458" max="8463" width="9" style="517"/>
    <col min="8464" max="8468" width="8.77734375" style="517" customWidth="1"/>
    <col min="8469" max="8704" width="9" style="517"/>
    <col min="8705" max="8705" width="13" style="517" customWidth="1"/>
    <col min="8706" max="8707" width="11.88671875" style="517" customWidth="1"/>
    <col min="8708" max="8708" width="8.44140625" style="517" customWidth="1"/>
    <col min="8709" max="8709" width="23.88671875" style="517" customWidth="1"/>
    <col min="8710" max="8711" width="10.77734375" style="517" customWidth="1"/>
    <col min="8712" max="8712" width="12.6640625" style="517" customWidth="1"/>
    <col min="8713" max="8713" width="5.44140625" style="517" customWidth="1"/>
    <col min="8714" max="8719" width="9" style="517"/>
    <col min="8720" max="8724" width="8.77734375" style="517" customWidth="1"/>
    <col min="8725" max="8960" width="9" style="517"/>
    <col min="8961" max="8961" width="13" style="517" customWidth="1"/>
    <col min="8962" max="8963" width="11.88671875" style="517" customWidth="1"/>
    <col min="8964" max="8964" width="8.44140625" style="517" customWidth="1"/>
    <col min="8965" max="8965" width="23.88671875" style="517" customWidth="1"/>
    <col min="8966" max="8967" width="10.77734375" style="517" customWidth="1"/>
    <col min="8968" max="8968" width="12.6640625" style="517" customWidth="1"/>
    <col min="8969" max="8969" width="5.44140625" style="517" customWidth="1"/>
    <col min="8970" max="8975" width="9" style="517"/>
    <col min="8976" max="8980" width="8.77734375" style="517" customWidth="1"/>
    <col min="8981" max="9216" width="9" style="517"/>
    <col min="9217" max="9217" width="13" style="517" customWidth="1"/>
    <col min="9218" max="9219" width="11.88671875" style="517" customWidth="1"/>
    <col min="9220" max="9220" width="8.44140625" style="517" customWidth="1"/>
    <col min="9221" max="9221" width="23.88671875" style="517" customWidth="1"/>
    <col min="9222" max="9223" width="10.77734375" style="517" customWidth="1"/>
    <col min="9224" max="9224" width="12.6640625" style="517" customWidth="1"/>
    <col min="9225" max="9225" width="5.44140625" style="517" customWidth="1"/>
    <col min="9226" max="9231" width="9" style="517"/>
    <col min="9232" max="9236" width="8.77734375" style="517" customWidth="1"/>
    <col min="9237" max="9472" width="9" style="517"/>
    <col min="9473" max="9473" width="13" style="517" customWidth="1"/>
    <col min="9474" max="9475" width="11.88671875" style="517" customWidth="1"/>
    <col min="9476" max="9476" width="8.44140625" style="517" customWidth="1"/>
    <col min="9477" max="9477" width="23.88671875" style="517" customWidth="1"/>
    <col min="9478" max="9479" width="10.77734375" style="517" customWidth="1"/>
    <col min="9480" max="9480" width="12.6640625" style="517" customWidth="1"/>
    <col min="9481" max="9481" width="5.44140625" style="517" customWidth="1"/>
    <col min="9482" max="9487" width="9" style="517"/>
    <col min="9488" max="9492" width="8.77734375" style="517" customWidth="1"/>
    <col min="9493" max="9728" width="9" style="517"/>
    <col min="9729" max="9729" width="13" style="517" customWidth="1"/>
    <col min="9730" max="9731" width="11.88671875" style="517" customWidth="1"/>
    <col min="9732" max="9732" width="8.44140625" style="517" customWidth="1"/>
    <col min="9733" max="9733" width="23.88671875" style="517" customWidth="1"/>
    <col min="9734" max="9735" width="10.77734375" style="517" customWidth="1"/>
    <col min="9736" max="9736" width="12.6640625" style="517" customWidth="1"/>
    <col min="9737" max="9737" width="5.44140625" style="517" customWidth="1"/>
    <col min="9738" max="9743" width="9" style="517"/>
    <col min="9744" max="9748" width="8.77734375" style="517" customWidth="1"/>
    <col min="9749" max="9984" width="9" style="517"/>
    <col min="9985" max="9985" width="13" style="517" customWidth="1"/>
    <col min="9986" max="9987" width="11.88671875" style="517" customWidth="1"/>
    <col min="9988" max="9988" width="8.44140625" style="517" customWidth="1"/>
    <col min="9989" max="9989" width="23.88671875" style="517" customWidth="1"/>
    <col min="9990" max="9991" width="10.77734375" style="517" customWidth="1"/>
    <col min="9992" max="9992" width="12.6640625" style="517" customWidth="1"/>
    <col min="9993" max="9993" width="5.44140625" style="517" customWidth="1"/>
    <col min="9994" max="9999" width="9" style="517"/>
    <col min="10000" max="10004" width="8.77734375" style="517" customWidth="1"/>
    <col min="10005" max="10240" width="9" style="517"/>
    <col min="10241" max="10241" width="13" style="517" customWidth="1"/>
    <col min="10242" max="10243" width="11.88671875" style="517" customWidth="1"/>
    <col min="10244" max="10244" width="8.44140625" style="517" customWidth="1"/>
    <col min="10245" max="10245" width="23.88671875" style="517" customWidth="1"/>
    <col min="10246" max="10247" width="10.77734375" style="517" customWidth="1"/>
    <col min="10248" max="10248" width="12.6640625" style="517" customWidth="1"/>
    <col min="10249" max="10249" width="5.44140625" style="517" customWidth="1"/>
    <col min="10250" max="10255" width="9" style="517"/>
    <col min="10256" max="10260" width="8.77734375" style="517" customWidth="1"/>
    <col min="10261" max="10496" width="9" style="517"/>
    <col min="10497" max="10497" width="13" style="517" customWidth="1"/>
    <col min="10498" max="10499" width="11.88671875" style="517" customWidth="1"/>
    <col min="10500" max="10500" width="8.44140625" style="517" customWidth="1"/>
    <col min="10501" max="10501" width="23.88671875" style="517" customWidth="1"/>
    <col min="10502" max="10503" width="10.77734375" style="517" customWidth="1"/>
    <col min="10504" max="10504" width="12.6640625" style="517" customWidth="1"/>
    <col min="10505" max="10505" width="5.44140625" style="517" customWidth="1"/>
    <col min="10506" max="10511" width="9" style="517"/>
    <col min="10512" max="10516" width="8.77734375" style="517" customWidth="1"/>
    <col min="10517" max="10752" width="9" style="517"/>
    <col min="10753" max="10753" width="13" style="517" customWidth="1"/>
    <col min="10754" max="10755" width="11.88671875" style="517" customWidth="1"/>
    <col min="10756" max="10756" width="8.44140625" style="517" customWidth="1"/>
    <col min="10757" max="10757" width="23.88671875" style="517" customWidth="1"/>
    <col min="10758" max="10759" width="10.77734375" style="517" customWidth="1"/>
    <col min="10760" max="10760" width="12.6640625" style="517" customWidth="1"/>
    <col min="10761" max="10761" width="5.44140625" style="517" customWidth="1"/>
    <col min="10762" max="10767" width="9" style="517"/>
    <col min="10768" max="10772" width="8.77734375" style="517" customWidth="1"/>
    <col min="10773" max="11008" width="9" style="517"/>
    <col min="11009" max="11009" width="13" style="517" customWidth="1"/>
    <col min="11010" max="11011" width="11.88671875" style="517" customWidth="1"/>
    <col min="11012" max="11012" width="8.44140625" style="517" customWidth="1"/>
    <col min="11013" max="11013" width="23.88671875" style="517" customWidth="1"/>
    <col min="11014" max="11015" width="10.77734375" style="517" customWidth="1"/>
    <col min="11016" max="11016" width="12.6640625" style="517" customWidth="1"/>
    <col min="11017" max="11017" width="5.44140625" style="517" customWidth="1"/>
    <col min="11018" max="11023" width="9" style="517"/>
    <col min="11024" max="11028" width="8.77734375" style="517" customWidth="1"/>
    <col min="11029" max="11264" width="9" style="517"/>
    <col min="11265" max="11265" width="13" style="517" customWidth="1"/>
    <col min="11266" max="11267" width="11.88671875" style="517" customWidth="1"/>
    <col min="11268" max="11268" width="8.44140625" style="517" customWidth="1"/>
    <col min="11269" max="11269" width="23.88671875" style="517" customWidth="1"/>
    <col min="11270" max="11271" width="10.77734375" style="517" customWidth="1"/>
    <col min="11272" max="11272" width="12.6640625" style="517" customWidth="1"/>
    <col min="11273" max="11273" width="5.44140625" style="517" customWidth="1"/>
    <col min="11274" max="11279" width="9" style="517"/>
    <col min="11280" max="11284" width="8.77734375" style="517" customWidth="1"/>
    <col min="11285" max="11520" width="9" style="517"/>
    <col min="11521" max="11521" width="13" style="517" customWidth="1"/>
    <col min="11522" max="11523" width="11.88671875" style="517" customWidth="1"/>
    <col min="11524" max="11524" width="8.44140625" style="517" customWidth="1"/>
    <col min="11525" max="11525" width="23.88671875" style="517" customWidth="1"/>
    <col min="11526" max="11527" width="10.77734375" style="517" customWidth="1"/>
    <col min="11528" max="11528" width="12.6640625" style="517" customWidth="1"/>
    <col min="11529" max="11529" width="5.44140625" style="517" customWidth="1"/>
    <col min="11530" max="11535" width="9" style="517"/>
    <col min="11536" max="11540" width="8.77734375" style="517" customWidth="1"/>
    <col min="11541" max="11776" width="9" style="517"/>
    <col min="11777" max="11777" width="13" style="517" customWidth="1"/>
    <col min="11778" max="11779" width="11.88671875" style="517" customWidth="1"/>
    <col min="11780" max="11780" width="8.44140625" style="517" customWidth="1"/>
    <col min="11781" max="11781" width="23.88671875" style="517" customWidth="1"/>
    <col min="11782" max="11783" width="10.77734375" style="517" customWidth="1"/>
    <col min="11784" max="11784" width="12.6640625" style="517" customWidth="1"/>
    <col min="11785" max="11785" width="5.44140625" style="517" customWidth="1"/>
    <col min="11786" max="11791" width="9" style="517"/>
    <col min="11792" max="11796" width="8.77734375" style="517" customWidth="1"/>
    <col min="11797" max="12032" width="9" style="517"/>
    <col min="12033" max="12033" width="13" style="517" customWidth="1"/>
    <col min="12034" max="12035" width="11.88671875" style="517" customWidth="1"/>
    <col min="12036" max="12036" width="8.44140625" style="517" customWidth="1"/>
    <col min="12037" max="12037" width="23.88671875" style="517" customWidth="1"/>
    <col min="12038" max="12039" width="10.77734375" style="517" customWidth="1"/>
    <col min="12040" max="12040" width="12.6640625" style="517" customWidth="1"/>
    <col min="12041" max="12041" width="5.44140625" style="517" customWidth="1"/>
    <col min="12042" max="12047" width="9" style="517"/>
    <col min="12048" max="12052" width="8.77734375" style="517" customWidth="1"/>
    <col min="12053" max="12288" width="9" style="517"/>
    <col min="12289" max="12289" width="13" style="517" customWidth="1"/>
    <col min="12290" max="12291" width="11.88671875" style="517" customWidth="1"/>
    <col min="12292" max="12292" width="8.44140625" style="517" customWidth="1"/>
    <col min="12293" max="12293" width="23.88671875" style="517" customWidth="1"/>
    <col min="12294" max="12295" width="10.77734375" style="517" customWidth="1"/>
    <col min="12296" max="12296" width="12.6640625" style="517" customWidth="1"/>
    <col min="12297" max="12297" width="5.44140625" style="517" customWidth="1"/>
    <col min="12298" max="12303" width="9" style="517"/>
    <col min="12304" max="12308" width="8.77734375" style="517" customWidth="1"/>
    <col min="12309" max="12544" width="9" style="517"/>
    <col min="12545" max="12545" width="13" style="517" customWidth="1"/>
    <col min="12546" max="12547" width="11.88671875" style="517" customWidth="1"/>
    <col min="12548" max="12548" width="8.44140625" style="517" customWidth="1"/>
    <col min="12549" max="12549" width="23.88671875" style="517" customWidth="1"/>
    <col min="12550" max="12551" width="10.77734375" style="517" customWidth="1"/>
    <col min="12552" max="12552" width="12.6640625" style="517" customWidth="1"/>
    <col min="12553" max="12553" width="5.44140625" style="517" customWidth="1"/>
    <col min="12554" max="12559" width="9" style="517"/>
    <col min="12560" max="12564" width="8.77734375" style="517" customWidth="1"/>
    <col min="12565" max="12800" width="9" style="517"/>
    <col min="12801" max="12801" width="13" style="517" customWidth="1"/>
    <col min="12802" max="12803" width="11.88671875" style="517" customWidth="1"/>
    <col min="12804" max="12804" width="8.44140625" style="517" customWidth="1"/>
    <col min="12805" max="12805" width="23.88671875" style="517" customWidth="1"/>
    <col min="12806" max="12807" width="10.77734375" style="517" customWidth="1"/>
    <col min="12808" max="12808" width="12.6640625" style="517" customWidth="1"/>
    <col min="12809" max="12809" width="5.44140625" style="517" customWidth="1"/>
    <col min="12810" max="12815" width="9" style="517"/>
    <col min="12816" max="12820" width="8.77734375" style="517" customWidth="1"/>
    <col min="12821" max="13056" width="9" style="517"/>
    <col min="13057" max="13057" width="13" style="517" customWidth="1"/>
    <col min="13058" max="13059" width="11.88671875" style="517" customWidth="1"/>
    <col min="13060" max="13060" width="8.44140625" style="517" customWidth="1"/>
    <col min="13061" max="13061" width="23.88671875" style="517" customWidth="1"/>
    <col min="13062" max="13063" width="10.77734375" style="517" customWidth="1"/>
    <col min="13064" max="13064" width="12.6640625" style="517" customWidth="1"/>
    <col min="13065" max="13065" width="5.44140625" style="517" customWidth="1"/>
    <col min="13066" max="13071" width="9" style="517"/>
    <col min="13072" max="13076" width="8.77734375" style="517" customWidth="1"/>
    <col min="13077" max="13312" width="9" style="517"/>
    <col min="13313" max="13313" width="13" style="517" customWidth="1"/>
    <col min="13314" max="13315" width="11.88671875" style="517" customWidth="1"/>
    <col min="13316" max="13316" width="8.44140625" style="517" customWidth="1"/>
    <col min="13317" max="13317" width="23.88671875" style="517" customWidth="1"/>
    <col min="13318" max="13319" width="10.77734375" style="517" customWidth="1"/>
    <col min="13320" max="13320" width="12.6640625" style="517" customWidth="1"/>
    <col min="13321" max="13321" width="5.44140625" style="517" customWidth="1"/>
    <col min="13322" max="13327" width="9" style="517"/>
    <col min="13328" max="13332" width="8.77734375" style="517" customWidth="1"/>
    <col min="13333" max="13568" width="9" style="517"/>
    <col min="13569" max="13569" width="13" style="517" customWidth="1"/>
    <col min="13570" max="13571" width="11.88671875" style="517" customWidth="1"/>
    <col min="13572" max="13572" width="8.44140625" style="517" customWidth="1"/>
    <col min="13573" max="13573" width="23.88671875" style="517" customWidth="1"/>
    <col min="13574" max="13575" width="10.77734375" style="517" customWidth="1"/>
    <col min="13576" max="13576" width="12.6640625" style="517" customWidth="1"/>
    <col min="13577" max="13577" width="5.44140625" style="517" customWidth="1"/>
    <col min="13578" max="13583" width="9" style="517"/>
    <col min="13584" max="13588" width="8.77734375" style="517" customWidth="1"/>
    <col min="13589" max="13824" width="9" style="517"/>
    <col min="13825" max="13825" width="13" style="517" customWidth="1"/>
    <col min="13826" max="13827" width="11.88671875" style="517" customWidth="1"/>
    <col min="13828" max="13828" width="8.44140625" style="517" customWidth="1"/>
    <col min="13829" max="13829" width="23.88671875" style="517" customWidth="1"/>
    <col min="13830" max="13831" width="10.77734375" style="517" customWidth="1"/>
    <col min="13832" max="13832" width="12.6640625" style="517" customWidth="1"/>
    <col min="13833" max="13833" width="5.44140625" style="517" customWidth="1"/>
    <col min="13834" max="13839" width="9" style="517"/>
    <col min="13840" max="13844" width="8.77734375" style="517" customWidth="1"/>
    <col min="13845" max="14080" width="9" style="517"/>
    <col min="14081" max="14081" width="13" style="517" customWidth="1"/>
    <col min="14082" max="14083" width="11.88671875" style="517" customWidth="1"/>
    <col min="14084" max="14084" width="8.44140625" style="517" customWidth="1"/>
    <col min="14085" max="14085" width="23.88671875" style="517" customWidth="1"/>
    <col min="14086" max="14087" width="10.77734375" style="517" customWidth="1"/>
    <col min="14088" max="14088" width="12.6640625" style="517" customWidth="1"/>
    <col min="14089" max="14089" width="5.44140625" style="517" customWidth="1"/>
    <col min="14090" max="14095" width="9" style="517"/>
    <col min="14096" max="14100" width="8.77734375" style="517" customWidth="1"/>
    <col min="14101" max="14336" width="9" style="517"/>
    <col min="14337" max="14337" width="13" style="517" customWidth="1"/>
    <col min="14338" max="14339" width="11.88671875" style="517" customWidth="1"/>
    <col min="14340" max="14340" width="8.44140625" style="517" customWidth="1"/>
    <col min="14341" max="14341" width="23.88671875" style="517" customWidth="1"/>
    <col min="14342" max="14343" width="10.77734375" style="517" customWidth="1"/>
    <col min="14344" max="14344" width="12.6640625" style="517" customWidth="1"/>
    <col min="14345" max="14345" width="5.44140625" style="517" customWidth="1"/>
    <col min="14346" max="14351" width="9" style="517"/>
    <col min="14352" max="14356" width="8.77734375" style="517" customWidth="1"/>
    <col min="14357" max="14592" width="9" style="517"/>
    <col min="14593" max="14593" width="13" style="517" customWidth="1"/>
    <col min="14594" max="14595" width="11.88671875" style="517" customWidth="1"/>
    <col min="14596" max="14596" width="8.44140625" style="517" customWidth="1"/>
    <col min="14597" max="14597" width="23.88671875" style="517" customWidth="1"/>
    <col min="14598" max="14599" width="10.77734375" style="517" customWidth="1"/>
    <col min="14600" max="14600" width="12.6640625" style="517" customWidth="1"/>
    <col min="14601" max="14601" width="5.44140625" style="517" customWidth="1"/>
    <col min="14602" max="14607" width="9" style="517"/>
    <col min="14608" max="14612" width="8.77734375" style="517" customWidth="1"/>
    <col min="14613" max="14848" width="9" style="517"/>
    <col min="14849" max="14849" width="13" style="517" customWidth="1"/>
    <col min="14850" max="14851" width="11.88671875" style="517" customWidth="1"/>
    <col min="14852" max="14852" width="8.44140625" style="517" customWidth="1"/>
    <col min="14853" max="14853" width="23.88671875" style="517" customWidth="1"/>
    <col min="14854" max="14855" width="10.77734375" style="517" customWidth="1"/>
    <col min="14856" max="14856" width="12.6640625" style="517" customWidth="1"/>
    <col min="14857" max="14857" width="5.44140625" style="517" customWidth="1"/>
    <col min="14858" max="14863" width="9" style="517"/>
    <col min="14864" max="14868" width="8.77734375" style="517" customWidth="1"/>
    <col min="14869" max="15104" width="9" style="517"/>
    <col min="15105" max="15105" width="13" style="517" customWidth="1"/>
    <col min="15106" max="15107" width="11.88671875" style="517" customWidth="1"/>
    <col min="15108" max="15108" width="8.44140625" style="517" customWidth="1"/>
    <col min="15109" max="15109" width="23.88671875" style="517" customWidth="1"/>
    <col min="15110" max="15111" width="10.77734375" style="517" customWidth="1"/>
    <col min="15112" max="15112" width="12.6640625" style="517" customWidth="1"/>
    <col min="15113" max="15113" width="5.44140625" style="517" customWidth="1"/>
    <col min="15114" max="15119" width="9" style="517"/>
    <col min="15120" max="15124" width="8.77734375" style="517" customWidth="1"/>
    <col min="15125" max="15360" width="9" style="517"/>
    <col min="15361" max="15361" width="13" style="517" customWidth="1"/>
    <col min="15362" max="15363" width="11.88671875" style="517" customWidth="1"/>
    <col min="15364" max="15364" width="8.44140625" style="517" customWidth="1"/>
    <col min="15365" max="15365" width="23.88671875" style="517" customWidth="1"/>
    <col min="15366" max="15367" width="10.77734375" style="517" customWidth="1"/>
    <col min="15368" max="15368" width="12.6640625" style="517" customWidth="1"/>
    <col min="15369" max="15369" width="5.44140625" style="517" customWidth="1"/>
    <col min="15370" max="15375" width="9" style="517"/>
    <col min="15376" max="15380" width="8.77734375" style="517" customWidth="1"/>
    <col min="15381" max="15616" width="9" style="517"/>
    <col min="15617" max="15617" width="13" style="517" customWidth="1"/>
    <col min="15618" max="15619" width="11.88671875" style="517" customWidth="1"/>
    <col min="15620" max="15620" width="8.44140625" style="517" customWidth="1"/>
    <col min="15621" max="15621" width="23.88671875" style="517" customWidth="1"/>
    <col min="15622" max="15623" width="10.77734375" style="517" customWidth="1"/>
    <col min="15624" max="15624" width="12.6640625" style="517" customWidth="1"/>
    <col min="15625" max="15625" width="5.44140625" style="517" customWidth="1"/>
    <col min="15626" max="15631" width="9" style="517"/>
    <col min="15632" max="15636" width="8.77734375" style="517" customWidth="1"/>
    <col min="15637" max="15872" width="9" style="517"/>
    <col min="15873" max="15873" width="13" style="517" customWidth="1"/>
    <col min="15874" max="15875" width="11.88671875" style="517" customWidth="1"/>
    <col min="15876" max="15876" width="8.44140625" style="517" customWidth="1"/>
    <col min="15877" max="15877" width="23.88671875" style="517" customWidth="1"/>
    <col min="15878" max="15879" width="10.77734375" style="517" customWidth="1"/>
    <col min="15880" max="15880" width="12.6640625" style="517" customWidth="1"/>
    <col min="15881" max="15881" width="5.44140625" style="517" customWidth="1"/>
    <col min="15882" max="15887" width="9" style="517"/>
    <col min="15888" max="15892" width="8.77734375" style="517" customWidth="1"/>
    <col min="15893" max="16128" width="9" style="517"/>
    <col min="16129" max="16129" width="13" style="517" customWidth="1"/>
    <col min="16130" max="16131" width="11.88671875" style="517" customWidth="1"/>
    <col min="16132" max="16132" width="8.44140625" style="517" customWidth="1"/>
    <col min="16133" max="16133" width="23.88671875" style="517" customWidth="1"/>
    <col min="16134" max="16135" width="10.77734375" style="517" customWidth="1"/>
    <col min="16136" max="16136" width="12.6640625" style="517" customWidth="1"/>
    <col min="16137" max="16137" width="5.44140625" style="517" customWidth="1"/>
    <col min="16138" max="16143" width="9" style="517"/>
    <col min="16144" max="16148" width="8.77734375" style="517" customWidth="1"/>
    <col min="16149" max="16384" width="9" style="517"/>
  </cols>
  <sheetData>
    <row r="1" spans="1:9" s="170" customFormat="1" ht="20.100000000000001" customHeight="1" thickBot="1">
      <c r="A1" s="509" t="s">
        <v>1173</v>
      </c>
      <c r="B1" s="510"/>
      <c r="C1" s="511"/>
      <c r="F1" s="512" t="s">
        <v>1174</v>
      </c>
      <c r="G1" s="2151" t="s">
        <v>1175</v>
      </c>
      <c r="H1" s="2152"/>
      <c r="I1" s="166" t="s">
        <v>809</v>
      </c>
    </row>
    <row r="2" spans="1:9" s="170" customFormat="1" ht="20.100000000000001" customHeight="1" thickBot="1">
      <c r="A2" s="509" t="s">
        <v>1176</v>
      </c>
      <c r="B2" s="513" t="s">
        <v>1177</v>
      </c>
      <c r="C2" s="514"/>
      <c r="D2" s="514"/>
      <c r="E2" s="168"/>
      <c r="F2" s="512" t="s">
        <v>1178</v>
      </c>
      <c r="G2" s="2153" t="s">
        <v>1179</v>
      </c>
      <c r="H2" s="2154"/>
    </row>
    <row r="3" spans="1:9" s="515" customFormat="1" ht="60" customHeight="1">
      <c r="A3" s="2155" t="s">
        <v>1180</v>
      </c>
      <c r="B3" s="2156"/>
      <c r="C3" s="2156"/>
      <c r="D3" s="2156"/>
      <c r="E3" s="2156"/>
      <c r="F3" s="2156"/>
      <c r="G3" s="2156"/>
      <c r="H3" s="2156"/>
    </row>
    <row r="4" spans="1:9" s="516" customFormat="1" ht="25.2" thickBot="1">
      <c r="A4" s="1694" t="s">
        <v>1207</v>
      </c>
      <c r="B4" s="1694"/>
      <c r="C4" s="1694"/>
      <c r="D4" s="1694"/>
      <c r="E4" s="1694"/>
      <c r="F4" s="1694"/>
      <c r="G4" s="1694"/>
      <c r="H4" s="1694"/>
    </row>
    <row r="5" spans="1:9" s="170" customFormat="1" ht="19.95" customHeight="1">
      <c r="A5" s="2157" t="s">
        <v>1181</v>
      </c>
      <c r="B5" s="2157"/>
      <c r="C5" s="2157"/>
      <c r="D5" s="2157"/>
      <c r="E5" s="2157"/>
      <c r="F5" s="2159" t="s">
        <v>1182</v>
      </c>
      <c r="G5" s="2160"/>
      <c r="H5" s="2160"/>
    </row>
    <row r="6" spans="1:9" s="170" customFormat="1" ht="19.95" customHeight="1" thickBot="1">
      <c r="A6" s="2158"/>
      <c r="B6" s="2158"/>
      <c r="C6" s="2158"/>
      <c r="D6" s="2158"/>
      <c r="E6" s="2158"/>
      <c r="F6" s="2161"/>
      <c r="G6" s="2162"/>
      <c r="H6" s="2162"/>
    </row>
    <row r="7" spans="1:9" s="170" customFormat="1" ht="36" customHeight="1">
      <c r="A7" s="2146" t="s">
        <v>1183</v>
      </c>
      <c r="B7" s="170" t="s">
        <v>1184</v>
      </c>
      <c r="C7" s="517"/>
      <c r="D7" s="517"/>
      <c r="E7" s="518"/>
      <c r="F7" s="2149">
        <v>1</v>
      </c>
      <c r="G7" s="2150"/>
      <c r="H7" s="2150"/>
    </row>
    <row r="8" spans="1:9" s="170" customFormat="1" ht="36" customHeight="1">
      <c r="A8" s="2147"/>
      <c r="B8" s="519" t="s">
        <v>1185</v>
      </c>
      <c r="C8" s="520"/>
      <c r="D8" s="521"/>
      <c r="E8" s="522"/>
      <c r="F8" s="2139" t="s">
        <v>1186</v>
      </c>
      <c r="G8" s="2132"/>
      <c r="H8" s="2132"/>
    </row>
    <row r="9" spans="1:9" s="170" customFormat="1" ht="36" customHeight="1">
      <c r="A9" s="2147"/>
      <c r="B9" s="523" t="s">
        <v>1187</v>
      </c>
      <c r="C9" s="524"/>
      <c r="D9" s="518"/>
      <c r="E9" s="518"/>
      <c r="F9" s="2131">
        <v>1</v>
      </c>
      <c r="G9" s="2132"/>
      <c r="H9" s="2132"/>
    </row>
    <row r="10" spans="1:9" s="170" customFormat="1" ht="36" customHeight="1">
      <c r="A10" s="2147"/>
      <c r="B10" s="525" t="s">
        <v>1188</v>
      </c>
      <c r="C10" s="520"/>
      <c r="D10" s="520"/>
      <c r="E10" s="526"/>
      <c r="F10" s="2139" t="s">
        <v>1186</v>
      </c>
      <c r="G10" s="2132"/>
      <c r="H10" s="2132"/>
    </row>
    <row r="11" spans="1:9" s="170" customFormat="1" ht="36" customHeight="1">
      <c r="A11" s="2148"/>
      <c r="B11" s="525" t="s">
        <v>1189</v>
      </c>
      <c r="C11" s="520"/>
      <c r="D11" s="520"/>
      <c r="E11" s="518"/>
      <c r="F11" s="2139" t="s">
        <v>1186</v>
      </c>
      <c r="G11" s="2132"/>
      <c r="H11" s="2132"/>
    </row>
    <row r="12" spans="1:9" s="170" customFormat="1" ht="35.1" customHeight="1">
      <c r="A12" s="2136" t="s">
        <v>1190</v>
      </c>
      <c r="B12" s="527" t="s">
        <v>1184</v>
      </c>
      <c r="C12" s="528"/>
      <c r="D12" s="528"/>
      <c r="E12" s="517"/>
      <c r="F12" s="2131">
        <v>11</v>
      </c>
      <c r="G12" s="2132"/>
      <c r="H12" s="2132"/>
    </row>
    <row r="13" spans="1:9" s="170" customFormat="1" ht="35.1" customHeight="1">
      <c r="A13" s="2137"/>
      <c r="B13" s="529" t="s">
        <v>1191</v>
      </c>
      <c r="C13" s="530"/>
      <c r="D13" s="531"/>
      <c r="E13" s="526"/>
      <c r="F13" s="2139" t="s">
        <v>1186</v>
      </c>
      <c r="G13" s="2132"/>
      <c r="H13" s="2132"/>
    </row>
    <row r="14" spans="1:9" s="170" customFormat="1" ht="35.1" customHeight="1">
      <c r="A14" s="2137"/>
      <c r="B14" s="529" t="s">
        <v>1192</v>
      </c>
      <c r="C14" s="530"/>
      <c r="D14" s="531"/>
      <c r="E14" s="526"/>
      <c r="F14" s="2131">
        <v>4</v>
      </c>
      <c r="G14" s="2132"/>
      <c r="H14" s="2132"/>
    </row>
    <row r="15" spans="1:9" s="170" customFormat="1" ht="35.1" customHeight="1">
      <c r="A15" s="2137"/>
      <c r="B15" s="2140" t="s">
        <v>1193</v>
      </c>
      <c r="C15" s="532" t="s">
        <v>1194</v>
      </c>
      <c r="D15" s="532"/>
      <c r="E15" s="532"/>
      <c r="F15" s="2131">
        <v>4</v>
      </c>
      <c r="G15" s="2132"/>
      <c r="H15" s="2132"/>
    </row>
    <row r="16" spans="1:9" s="170" customFormat="1" ht="35.1" customHeight="1">
      <c r="A16" s="2137"/>
      <c r="B16" s="2141"/>
      <c r="C16" s="2143" t="s">
        <v>1195</v>
      </c>
      <c r="D16" s="2144"/>
      <c r="E16" s="2145"/>
      <c r="F16" s="2131">
        <v>4</v>
      </c>
      <c r="G16" s="2132"/>
      <c r="H16" s="2132"/>
    </row>
    <row r="17" spans="1:8" s="170" customFormat="1" ht="35.1" customHeight="1">
      <c r="A17" s="2137"/>
      <c r="B17" s="2142"/>
      <c r="C17" s="532" t="s">
        <v>1196</v>
      </c>
      <c r="D17" s="532"/>
      <c r="E17" s="532"/>
      <c r="F17" s="2131">
        <v>1</v>
      </c>
      <c r="G17" s="2132"/>
      <c r="H17" s="2132"/>
    </row>
    <row r="18" spans="1:8" s="170" customFormat="1" ht="35.1" customHeight="1">
      <c r="A18" s="2137"/>
      <c r="B18" s="529" t="s">
        <v>1197</v>
      </c>
      <c r="C18" s="530"/>
      <c r="D18" s="526"/>
      <c r="E18" s="526"/>
      <c r="F18" s="2139" t="s">
        <v>1186</v>
      </c>
      <c r="G18" s="2132"/>
      <c r="H18" s="2132"/>
    </row>
    <row r="19" spans="1:8" s="170" customFormat="1" ht="35.1" customHeight="1">
      <c r="A19" s="2137"/>
      <c r="B19" s="533" t="s">
        <v>1198</v>
      </c>
      <c r="C19" s="518"/>
      <c r="D19" s="518"/>
      <c r="E19" s="526"/>
      <c r="F19" s="2131">
        <v>1</v>
      </c>
      <c r="G19" s="2132"/>
      <c r="H19" s="2132"/>
    </row>
    <row r="20" spans="1:8" s="170" customFormat="1" ht="35.1" customHeight="1" thickBot="1">
      <c r="A20" s="2138"/>
      <c r="B20" s="534" t="s">
        <v>1199</v>
      </c>
      <c r="C20" s="535"/>
      <c r="D20" s="536"/>
      <c r="E20" s="536"/>
      <c r="F20" s="2133">
        <v>1</v>
      </c>
      <c r="G20" s="2134"/>
      <c r="H20" s="2134"/>
    </row>
    <row r="21" spans="1:8" s="170" customFormat="1" ht="24.9" customHeight="1">
      <c r="A21" s="537" t="s">
        <v>1200</v>
      </c>
      <c r="B21" s="538" t="s">
        <v>1201</v>
      </c>
      <c r="C21" s="538"/>
      <c r="D21" s="539" t="s">
        <v>1202</v>
      </c>
      <c r="E21" s="539"/>
      <c r="F21" s="537" t="s">
        <v>1203</v>
      </c>
      <c r="G21" s="537"/>
      <c r="H21" s="540"/>
    </row>
    <row r="22" spans="1:8" s="170" customFormat="1" ht="24.75" customHeight="1">
      <c r="A22" s="541"/>
      <c r="B22" s="541"/>
      <c r="C22" s="541"/>
      <c r="D22" s="542" t="s">
        <v>1204</v>
      </c>
      <c r="E22" s="542"/>
      <c r="F22" s="542" t="s">
        <v>1208</v>
      </c>
      <c r="G22" s="541"/>
      <c r="H22" s="543"/>
    </row>
    <row r="23" spans="1:8" s="170" customFormat="1" ht="24.9" customHeight="1">
      <c r="A23" s="537"/>
      <c r="B23" s="537"/>
      <c r="C23" s="537"/>
      <c r="D23" s="544"/>
      <c r="E23" s="544"/>
      <c r="F23" s="539"/>
      <c r="G23" s="541"/>
      <c r="H23" s="540"/>
    </row>
    <row r="24" spans="1:8" s="170" customFormat="1" ht="24.9" customHeight="1">
      <c r="A24" s="2135" t="s">
        <v>1205</v>
      </c>
      <c r="B24" s="2135"/>
      <c r="C24" s="2135"/>
      <c r="D24" s="2135"/>
      <c r="E24" s="2135"/>
      <c r="F24" s="2135"/>
      <c r="G24" s="2135"/>
      <c r="H24" s="2135"/>
    </row>
    <row r="25" spans="1:8" s="170" customFormat="1" ht="24.9" customHeight="1">
      <c r="A25" s="545" t="s">
        <v>1206</v>
      </c>
      <c r="B25" s="546"/>
      <c r="C25" s="546"/>
      <c r="D25" s="546"/>
      <c r="E25" s="546"/>
      <c r="F25" s="546"/>
      <c r="G25" s="546"/>
      <c r="H25" s="547"/>
    </row>
    <row r="26" spans="1:8" s="170" customFormat="1" ht="17.25" customHeight="1">
      <c r="A26" s="548"/>
      <c r="H26" s="549"/>
    </row>
    <row r="28" spans="1:8">
      <c r="E28" s="550"/>
    </row>
    <row r="29" spans="1:8">
      <c r="E29" s="550"/>
    </row>
  </sheetData>
  <mergeCells count="25">
    <mergeCell ref="G1:H1"/>
    <mergeCell ref="G2:H2"/>
    <mergeCell ref="A3:H3"/>
    <mergeCell ref="A4:H4"/>
    <mergeCell ref="A5:E6"/>
    <mergeCell ref="F5:H6"/>
    <mergeCell ref="A7:A11"/>
    <mergeCell ref="F7:H7"/>
    <mergeCell ref="F8:H8"/>
    <mergeCell ref="F9:H9"/>
    <mergeCell ref="F10:H10"/>
    <mergeCell ref="F11:H11"/>
    <mergeCell ref="F19:H19"/>
    <mergeCell ref="F20:H20"/>
    <mergeCell ref="A24:H24"/>
    <mergeCell ref="A12:A20"/>
    <mergeCell ref="F12:H12"/>
    <mergeCell ref="F13:H13"/>
    <mergeCell ref="F14:H14"/>
    <mergeCell ref="B15:B17"/>
    <mergeCell ref="F15:H15"/>
    <mergeCell ref="C16:E16"/>
    <mergeCell ref="F16:H16"/>
    <mergeCell ref="F17:H17"/>
    <mergeCell ref="F18:H18"/>
  </mergeCells>
  <phoneticPr fontId="14" type="noConversion"/>
  <hyperlinks>
    <hyperlink ref="I1" location="預告統計資料發布時間表!A1" display="回發布時間表" xr:uid="{786644D7-2ADA-4292-8DE1-12D8191D53B1}"/>
  </hyperlinks>
  <printOptions horizontalCentered="1" gridLinesSet="0"/>
  <pageMargins left="0.39370078740157483" right="0.31" top="0.64" bottom="0.39370078740157483" header="0.19685039370078741" footer="0.19685039370078741"/>
  <pageSetup paperSize="9" scale="90" orientation="portrait" horizontalDpi="4294967292" r:id="rId1"/>
  <headerFooter alignWithMargins="0"/>
  <drawing r:id="rId2"/>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DF2E2F-5682-492E-8648-3EE3DDB5425E}">
  <sheetPr>
    <pageSetUpPr fitToPage="1"/>
  </sheetPr>
  <dimension ref="A1:I25"/>
  <sheetViews>
    <sheetView showGridLines="0" view="pageBreakPreview" zoomScale="90" zoomScaleNormal="100" zoomScaleSheetLayoutView="90" workbookViewId="0">
      <selection activeCell="I1" sqref="I1"/>
    </sheetView>
  </sheetViews>
  <sheetFormatPr defaultColWidth="9" defaultRowHeight="19.8"/>
  <cols>
    <col min="1" max="2" width="11.88671875" style="517" customWidth="1"/>
    <col min="3" max="3" width="8.44140625" style="517" customWidth="1"/>
    <col min="4" max="4" width="23.88671875" style="517" customWidth="1"/>
    <col min="5" max="6" width="10.77734375" style="517" customWidth="1"/>
    <col min="7" max="7" width="12.6640625" style="517" customWidth="1"/>
    <col min="8" max="8" width="5.44140625" style="517" customWidth="1"/>
    <col min="9" max="14" width="9" style="517" customWidth="1"/>
    <col min="15" max="19" width="8.77734375" style="517" customWidth="1"/>
    <col min="20" max="16384" width="9" style="517"/>
  </cols>
  <sheetData>
    <row r="1" spans="1:9" s="170" customFormat="1" ht="20.100000000000001" customHeight="1" thickBot="1">
      <c r="A1" s="1531" t="s">
        <v>1173</v>
      </c>
      <c r="B1" s="511"/>
      <c r="E1" s="1532" t="s">
        <v>1174</v>
      </c>
      <c r="F1" s="1766" t="s">
        <v>2392</v>
      </c>
      <c r="G1" s="2168"/>
      <c r="I1" s="1" t="s">
        <v>810</v>
      </c>
    </row>
    <row r="2" spans="1:9" s="170" customFormat="1" ht="20.100000000000001" customHeight="1" thickBot="1">
      <c r="A2" s="1531" t="s">
        <v>1176</v>
      </c>
      <c r="B2" s="1533" t="s">
        <v>1177</v>
      </c>
      <c r="C2" s="1534"/>
      <c r="D2" s="1207"/>
      <c r="E2" s="1532" t="s">
        <v>1178</v>
      </c>
      <c r="F2" s="2169" t="s">
        <v>2393</v>
      </c>
      <c r="G2" s="2170"/>
    </row>
    <row r="3" spans="1:9" s="515" customFormat="1" ht="49.2" customHeight="1">
      <c r="A3" s="2171" t="s">
        <v>2394</v>
      </c>
      <c r="B3" s="2172"/>
      <c r="C3" s="2172"/>
      <c r="D3" s="2172"/>
      <c r="E3" s="2172"/>
      <c r="F3" s="2172"/>
      <c r="G3" s="2172"/>
    </row>
    <row r="4" spans="1:9" s="516" customFormat="1" ht="21.6" customHeight="1">
      <c r="A4" s="1692" t="s">
        <v>2395</v>
      </c>
      <c r="B4" s="1692"/>
      <c r="C4" s="1692"/>
      <c r="D4" s="1692"/>
      <c r="E4" s="1692"/>
      <c r="F4" s="1692"/>
      <c r="G4" s="1692"/>
    </row>
    <row r="5" spans="1:9" s="516" customFormat="1" ht="21" customHeight="1" thickBot="1">
      <c r="A5" s="1522"/>
      <c r="B5" s="1522"/>
      <c r="C5" s="1522"/>
      <c r="D5" s="1522"/>
      <c r="E5" s="1522"/>
      <c r="F5" s="1522"/>
      <c r="G5" s="1535" t="s">
        <v>2396</v>
      </c>
    </row>
    <row r="6" spans="1:9" s="170" customFormat="1" ht="19.95" customHeight="1">
      <c r="A6" s="2173"/>
      <c r="B6" s="2173"/>
      <c r="C6" s="2173"/>
      <c r="D6" s="2174"/>
      <c r="E6" s="2177" t="s">
        <v>2397</v>
      </c>
      <c r="F6" s="2178"/>
      <c r="G6" s="2178"/>
    </row>
    <row r="7" spans="1:9" s="170" customFormat="1" ht="19.95" customHeight="1" thickBot="1">
      <c r="A7" s="2175"/>
      <c r="B7" s="2175"/>
      <c r="C7" s="2175"/>
      <c r="D7" s="2176"/>
      <c r="E7" s="2179"/>
      <c r="F7" s="2180"/>
      <c r="G7" s="2180"/>
    </row>
    <row r="8" spans="1:9" s="170" customFormat="1" ht="35.1" customHeight="1">
      <c r="A8" s="1536" t="s">
        <v>1184</v>
      </c>
      <c r="B8" s="1537"/>
      <c r="C8" s="1537"/>
      <c r="D8" s="1538"/>
      <c r="E8" s="1539"/>
      <c r="F8" s="1546">
        <v>4</v>
      </c>
      <c r="G8" s="537"/>
    </row>
    <row r="9" spans="1:9" s="170" customFormat="1" ht="35.1" customHeight="1">
      <c r="A9" s="532" t="s">
        <v>1191</v>
      </c>
      <c r="B9" s="530"/>
      <c r="C9" s="531"/>
      <c r="D9" s="1540"/>
      <c r="E9" s="1539"/>
      <c r="F9" s="1546">
        <v>0</v>
      </c>
      <c r="G9" s="537"/>
    </row>
    <row r="10" spans="1:9" s="170" customFormat="1" ht="35.1" customHeight="1">
      <c r="A10" s="532" t="s">
        <v>1192</v>
      </c>
      <c r="B10" s="530"/>
      <c r="C10" s="531"/>
      <c r="D10" s="1540"/>
      <c r="E10" s="1539"/>
      <c r="F10" s="1546">
        <v>4</v>
      </c>
      <c r="G10" s="537"/>
    </row>
    <row r="11" spans="1:9" s="170" customFormat="1" ht="35.1" customHeight="1">
      <c r="A11" s="2163" t="s">
        <v>1193</v>
      </c>
      <c r="B11" s="532" t="s">
        <v>1194</v>
      </c>
      <c r="C11" s="532"/>
      <c r="D11" s="1541"/>
      <c r="E11" s="1539"/>
      <c r="F11" s="1546">
        <v>4</v>
      </c>
      <c r="G11" s="537"/>
    </row>
    <row r="12" spans="1:9" s="170" customFormat="1" ht="35.1" customHeight="1">
      <c r="A12" s="2164"/>
      <c r="B12" s="2143" t="s">
        <v>1195</v>
      </c>
      <c r="C12" s="2144"/>
      <c r="D12" s="2145"/>
      <c r="E12" s="1539"/>
      <c r="F12" s="1546">
        <v>4</v>
      </c>
      <c r="G12" s="537"/>
    </row>
    <row r="13" spans="1:9" s="170" customFormat="1" ht="35.1" customHeight="1">
      <c r="A13" s="2165"/>
      <c r="B13" s="532" t="s">
        <v>1196</v>
      </c>
      <c r="C13" s="532"/>
      <c r="D13" s="1541"/>
      <c r="E13" s="1539"/>
      <c r="F13" s="1546">
        <v>0</v>
      </c>
      <c r="G13" s="537"/>
    </row>
    <row r="14" spans="1:9" s="170" customFormat="1" ht="35.1" customHeight="1">
      <c r="A14" s="532" t="s">
        <v>1197</v>
      </c>
      <c r="B14" s="530"/>
      <c r="C14" s="526"/>
      <c r="D14" s="1540"/>
      <c r="E14" s="1539"/>
      <c r="F14" s="1546">
        <v>0</v>
      </c>
      <c r="G14" s="537"/>
    </row>
    <row r="15" spans="1:9" s="170" customFormat="1" ht="35.1" customHeight="1">
      <c r="A15" s="1523" t="s">
        <v>1198</v>
      </c>
      <c r="B15" s="518"/>
      <c r="C15" s="518"/>
      <c r="D15" s="1540"/>
      <c r="E15" s="1539"/>
      <c r="F15" s="1546">
        <v>1</v>
      </c>
      <c r="G15" s="537"/>
    </row>
    <row r="16" spans="1:9" s="170" customFormat="1" ht="35.1" customHeight="1" thickBot="1">
      <c r="A16" s="534" t="s">
        <v>1199</v>
      </c>
      <c r="B16" s="535"/>
      <c r="C16" s="536"/>
      <c r="D16" s="1542"/>
      <c r="E16" s="1543"/>
      <c r="F16" s="1547">
        <v>1</v>
      </c>
      <c r="G16" s="1544"/>
    </row>
    <row r="17" spans="1:8" s="170" customFormat="1" ht="24.9" customHeight="1">
      <c r="A17" s="537" t="s">
        <v>1200</v>
      </c>
      <c r="B17" s="538" t="s">
        <v>1201</v>
      </c>
      <c r="D17" s="539" t="s">
        <v>1202</v>
      </c>
      <c r="E17" s="537" t="s">
        <v>1203</v>
      </c>
      <c r="F17" s="537"/>
      <c r="G17" s="540"/>
    </row>
    <row r="18" spans="1:8" s="170" customFormat="1" ht="24.75" customHeight="1">
      <c r="A18" s="541"/>
      <c r="B18" s="541"/>
      <c r="D18" s="542" t="s">
        <v>1204</v>
      </c>
      <c r="F18" s="541"/>
      <c r="G18" s="1548" t="s">
        <v>2400</v>
      </c>
    </row>
    <row r="19" spans="1:8" s="170" customFormat="1" ht="24.9" customHeight="1">
      <c r="A19" s="537"/>
      <c r="B19" s="537"/>
      <c r="C19" s="544"/>
      <c r="D19" s="544"/>
      <c r="E19" s="539"/>
      <c r="F19" s="541"/>
      <c r="G19" s="540"/>
    </row>
    <row r="20" spans="1:8" s="170" customFormat="1" ht="16.2">
      <c r="A20" s="2166" t="s">
        <v>2398</v>
      </c>
      <c r="B20" s="2166"/>
      <c r="C20" s="2166"/>
      <c r="D20" s="2166"/>
      <c r="E20" s="2166"/>
      <c r="F20" s="2166"/>
      <c r="G20" s="2166"/>
    </row>
    <row r="21" spans="1:8" s="170" customFormat="1" ht="32.4" customHeight="1">
      <c r="A21" s="2167" t="s">
        <v>2399</v>
      </c>
      <c r="B21" s="2167"/>
      <c r="C21" s="2167"/>
      <c r="D21" s="2167"/>
      <c r="E21" s="2167"/>
      <c r="F21" s="2167"/>
      <c r="G21" s="2167"/>
      <c r="H21" s="1545"/>
    </row>
    <row r="22" spans="1:8" s="170" customFormat="1" ht="17.25" customHeight="1">
      <c r="G22" s="549"/>
    </row>
    <row r="24" spans="1:8">
      <c r="D24" s="550"/>
    </row>
    <row r="25" spans="1:8">
      <c r="D25" s="550"/>
    </row>
  </sheetData>
  <mergeCells count="10">
    <mergeCell ref="A11:A13"/>
    <mergeCell ref="B12:D12"/>
    <mergeCell ref="A20:G20"/>
    <mergeCell ref="A21:G21"/>
    <mergeCell ref="F1:G1"/>
    <mergeCell ref="F2:G2"/>
    <mergeCell ref="A3:G3"/>
    <mergeCell ref="A4:G4"/>
    <mergeCell ref="A6:D7"/>
    <mergeCell ref="E6:G7"/>
  </mergeCells>
  <phoneticPr fontId="14" type="noConversion"/>
  <hyperlinks>
    <hyperlink ref="I1" location="預告統計資料發布時間表!A1" display="回發布時間表" xr:uid="{5C2AF2BE-2261-4D25-881A-980E0B3B73FE}"/>
  </hyperlinks>
  <printOptions horizontalCentered="1" gridLinesSet="0"/>
  <pageMargins left="0.39370078740157483" right="0.31" top="0.64" bottom="0.39370078740157483" header="0.19685039370078741" footer="0.19685039370078741"/>
  <pageSetup paperSize="9" orientation="portrait" r:id="rId1"/>
  <headerFooter alignWithMargins="0"/>
  <drawing r:id="rId2"/>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ACC513-A730-4C90-A8F2-2F716DDCAB9E}">
  <dimension ref="A1:H21"/>
  <sheetViews>
    <sheetView showGridLines="0" view="pageBreakPreview" zoomScale="90" zoomScaleNormal="100" zoomScaleSheetLayoutView="90" workbookViewId="0">
      <selection activeCell="H1" sqref="H1"/>
    </sheetView>
  </sheetViews>
  <sheetFormatPr defaultColWidth="9" defaultRowHeight="19.8"/>
  <cols>
    <col min="1" max="2" width="11.88671875" style="517" customWidth="1"/>
    <col min="3" max="3" width="8.44140625" style="517" customWidth="1"/>
    <col min="4" max="4" width="23.88671875" style="517" customWidth="1"/>
    <col min="5" max="6" width="10.77734375" style="517" customWidth="1"/>
    <col min="7" max="7" width="12.6640625" style="517" customWidth="1"/>
    <col min="8" max="8" width="5.44140625" style="517" customWidth="1"/>
    <col min="9" max="14" width="9" style="517" customWidth="1"/>
    <col min="15" max="19" width="8.77734375" style="517" customWidth="1"/>
    <col min="20" max="16384" width="9" style="517"/>
  </cols>
  <sheetData>
    <row r="1" spans="1:8" s="170" customFormat="1" ht="20.100000000000001" customHeight="1" thickBot="1">
      <c r="A1" s="1531" t="s">
        <v>1173</v>
      </c>
      <c r="B1" s="511"/>
      <c r="E1" s="1532" t="s">
        <v>1174</v>
      </c>
      <c r="F1" s="1766" t="s">
        <v>2392</v>
      </c>
      <c r="G1" s="2168"/>
      <c r="H1" s="1" t="s">
        <v>810</v>
      </c>
    </row>
    <row r="2" spans="1:8" s="170" customFormat="1" ht="20.100000000000001" customHeight="1" thickBot="1">
      <c r="A2" s="1531" t="s">
        <v>1176</v>
      </c>
      <c r="B2" s="1533" t="s">
        <v>1177</v>
      </c>
      <c r="C2" s="1534"/>
      <c r="D2" s="1207"/>
      <c r="E2" s="1532" t="s">
        <v>1178</v>
      </c>
      <c r="F2" s="2169" t="s">
        <v>2403</v>
      </c>
      <c r="G2" s="2170"/>
    </row>
    <row r="3" spans="1:8" s="515" customFormat="1" ht="49.2" customHeight="1">
      <c r="A3" s="2171" t="s">
        <v>2404</v>
      </c>
      <c r="B3" s="2181"/>
      <c r="C3" s="2181"/>
      <c r="D3" s="2181"/>
      <c r="E3" s="2181"/>
      <c r="F3" s="2181"/>
      <c r="G3" s="2181"/>
    </row>
    <row r="4" spans="1:8" s="515" customFormat="1" ht="20.399999999999999" customHeight="1">
      <c r="A4" s="1692" t="s">
        <v>2395</v>
      </c>
      <c r="B4" s="1692"/>
      <c r="C4" s="1692"/>
      <c r="D4" s="1692"/>
      <c r="E4" s="1692"/>
      <c r="F4" s="1692"/>
      <c r="G4" s="1692"/>
    </row>
    <row r="5" spans="1:8" s="516" customFormat="1" ht="21.6" customHeight="1" thickBot="1">
      <c r="A5" s="1549"/>
      <c r="B5" s="1549"/>
      <c r="C5" s="1549"/>
      <c r="D5" s="1549"/>
      <c r="E5" s="1549"/>
      <c r="F5" s="1549"/>
      <c r="G5" s="1535" t="s">
        <v>2405</v>
      </c>
    </row>
    <row r="6" spans="1:8" s="170" customFormat="1" ht="19.95" customHeight="1">
      <c r="A6" s="2173"/>
      <c r="B6" s="2173"/>
      <c r="C6" s="2173"/>
      <c r="D6" s="2173"/>
      <c r="E6" s="2177" t="s">
        <v>2406</v>
      </c>
      <c r="F6" s="2178"/>
      <c r="G6" s="2178"/>
    </row>
    <row r="7" spans="1:8" s="170" customFormat="1" ht="19.95" customHeight="1" thickBot="1">
      <c r="A7" s="2175"/>
      <c r="B7" s="2175"/>
      <c r="C7" s="2175"/>
      <c r="D7" s="2175"/>
      <c r="E7" s="2179"/>
      <c r="F7" s="2180"/>
      <c r="G7" s="2180"/>
    </row>
    <row r="8" spans="1:8" s="170" customFormat="1" ht="36" customHeight="1">
      <c r="A8" s="1550" t="s">
        <v>1184</v>
      </c>
      <c r="B8" s="1551"/>
      <c r="C8" s="1551"/>
      <c r="D8" s="1552"/>
      <c r="E8" s="1553"/>
      <c r="F8" s="1562">
        <v>1</v>
      </c>
      <c r="G8" s="1550"/>
    </row>
    <row r="9" spans="1:8" s="170" customFormat="1" ht="36" customHeight="1">
      <c r="A9" s="519" t="s">
        <v>2407</v>
      </c>
      <c r="B9" s="520"/>
      <c r="C9" s="521"/>
      <c r="D9" s="522"/>
      <c r="E9" s="1554"/>
      <c r="F9" s="1064">
        <v>0</v>
      </c>
    </row>
    <row r="10" spans="1:8" s="170" customFormat="1" ht="36" customHeight="1">
      <c r="A10" s="1555" t="s">
        <v>1187</v>
      </c>
      <c r="B10" s="524"/>
      <c r="C10" s="518"/>
      <c r="D10" s="518"/>
      <c r="E10" s="1554"/>
      <c r="F10" s="1064">
        <v>1</v>
      </c>
    </row>
    <row r="11" spans="1:8" s="170" customFormat="1" ht="36" customHeight="1">
      <c r="A11" s="525" t="s">
        <v>1188</v>
      </c>
      <c r="B11" s="520"/>
      <c r="C11" s="520"/>
      <c r="D11" s="526"/>
      <c r="E11" s="1554"/>
      <c r="F11" s="1064">
        <v>0</v>
      </c>
      <c r="G11" s="1556"/>
    </row>
    <row r="12" spans="1:8" s="170" customFormat="1" ht="36" customHeight="1" thickBot="1">
      <c r="A12" s="1557" t="s">
        <v>1189</v>
      </c>
      <c r="B12" s="535"/>
      <c r="C12" s="535"/>
      <c r="D12" s="1558"/>
      <c r="E12" s="1559"/>
      <c r="F12" s="1219">
        <v>0</v>
      </c>
      <c r="G12" s="1560"/>
    </row>
    <row r="13" spans="1:8" s="170" customFormat="1" ht="24.9" customHeight="1">
      <c r="A13" s="537" t="s">
        <v>1200</v>
      </c>
      <c r="B13" s="538" t="s">
        <v>1201</v>
      </c>
      <c r="D13" s="539" t="s">
        <v>1202</v>
      </c>
      <c r="E13" s="537" t="s">
        <v>1203</v>
      </c>
      <c r="F13" s="537"/>
      <c r="G13" s="540"/>
    </row>
    <row r="14" spans="1:8" s="170" customFormat="1" ht="24.75" customHeight="1">
      <c r="A14" s="541"/>
      <c r="B14" s="541"/>
      <c r="D14" s="542" t="s">
        <v>1204</v>
      </c>
      <c r="F14" s="541"/>
      <c r="G14" s="1548" t="s">
        <v>2400</v>
      </c>
    </row>
    <row r="15" spans="1:8" s="170" customFormat="1" ht="24.9" customHeight="1">
      <c r="A15" s="537"/>
      <c r="B15" s="537"/>
      <c r="C15" s="544"/>
      <c r="D15" s="544"/>
      <c r="E15" s="539"/>
      <c r="F15" s="541"/>
      <c r="G15" s="540"/>
    </row>
    <row r="16" spans="1:8" s="170" customFormat="1" ht="16.2">
      <c r="A16" s="1561" t="s">
        <v>2408</v>
      </c>
      <c r="B16" s="1561"/>
      <c r="C16" s="1561"/>
      <c r="D16" s="1561"/>
      <c r="E16" s="1561"/>
      <c r="F16" s="1561"/>
      <c r="G16" s="1561"/>
    </row>
    <row r="17" spans="1:7" s="170" customFormat="1" ht="37.950000000000003" customHeight="1">
      <c r="A17" s="2167" t="s">
        <v>2409</v>
      </c>
      <c r="B17" s="2167"/>
      <c r="C17" s="2167"/>
      <c r="D17" s="2167"/>
      <c r="E17" s="2167"/>
      <c r="F17" s="2167"/>
      <c r="G17" s="2167"/>
    </row>
    <row r="18" spans="1:7" s="170" customFormat="1" ht="17.25" customHeight="1">
      <c r="G18" s="549"/>
    </row>
    <row r="20" spans="1:7">
      <c r="D20" s="550"/>
    </row>
    <row r="21" spans="1:7">
      <c r="D21" s="550"/>
    </row>
  </sheetData>
  <mergeCells count="7">
    <mergeCell ref="A17:G17"/>
    <mergeCell ref="F1:G1"/>
    <mergeCell ref="F2:G2"/>
    <mergeCell ref="A3:G3"/>
    <mergeCell ref="A4:G4"/>
    <mergeCell ref="A6:D7"/>
    <mergeCell ref="E6:G7"/>
  </mergeCells>
  <phoneticPr fontId="14" type="noConversion"/>
  <hyperlinks>
    <hyperlink ref="H1" location="預告統計資料發布時間表!A1" display="回發布時間表" xr:uid="{99F4CB1B-B520-4607-B93C-F3A94FB452B7}"/>
  </hyperlinks>
  <printOptions horizontalCentered="1" gridLinesSet="0"/>
  <pageMargins left="0.39370078740157483" right="0.31" top="0.64" bottom="0.39370078740157483" header="0.19685039370078741" footer="0.19685039370078741"/>
  <pageSetup paperSize="9" scale="90" orientation="portrait" r:id="rId1"/>
  <headerFooter alignWithMargins="0"/>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09B080-1906-447B-A346-D7972B7DE740}">
  <sheetPr>
    <pageSetUpPr fitToPage="1"/>
  </sheetPr>
  <dimension ref="A1:O26"/>
  <sheetViews>
    <sheetView zoomScale="70" zoomScaleNormal="70" workbookViewId="0">
      <selection activeCell="L1" sqref="L1"/>
    </sheetView>
  </sheetViews>
  <sheetFormatPr defaultColWidth="9" defaultRowHeight="16.2"/>
  <cols>
    <col min="1" max="1" width="7.33203125" style="1473" customWidth="1"/>
    <col min="2" max="2" width="7.88671875" style="1473" customWidth="1"/>
    <col min="3" max="3" width="33.6640625" style="1473" customWidth="1"/>
    <col min="4" max="10" width="14.6640625" style="1473" customWidth="1"/>
    <col min="11" max="11" width="16.44140625" style="1473" customWidth="1"/>
    <col min="12" max="12" width="14.6640625" style="1473" customWidth="1"/>
    <col min="13" max="13" width="13.109375" style="1473" customWidth="1"/>
    <col min="14" max="15" width="14.109375" style="1473" customWidth="1"/>
    <col min="16" max="16384" width="9" style="1473"/>
  </cols>
  <sheetData>
    <row r="1" spans="1:15" ht="19.8">
      <c r="A1" s="2184" t="s">
        <v>1090</v>
      </c>
      <c r="B1" s="2185"/>
      <c r="C1" s="1468"/>
      <c r="D1" s="1469"/>
      <c r="E1" s="1469"/>
      <c r="F1" s="1469"/>
      <c r="G1" s="1470"/>
      <c r="H1" s="1470"/>
      <c r="I1" s="1471" t="s">
        <v>690</v>
      </c>
      <c r="J1" s="2186" t="s">
        <v>2268</v>
      </c>
      <c r="K1" s="2187"/>
      <c r="L1" s="1501" t="s">
        <v>810</v>
      </c>
    </row>
    <row r="2" spans="1:15" ht="19.8">
      <c r="A2" s="2184" t="s">
        <v>2269</v>
      </c>
      <c r="B2" s="2185"/>
      <c r="C2" s="1474" t="s">
        <v>2270</v>
      </c>
      <c r="D2" s="1475"/>
      <c r="E2" s="1475"/>
      <c r="F2" s="1475"/>
      <c r="G2" s="1476"/>
      <c r="H2" s="1476"/>
      <c r="I2" s="1471" t="s">
        <v>1915</v>
      </c>
      <c r="J2" s="2188" t="s">
        <v>2271</v>
      </c>
      <c r="K2" s="2189"/>
      <c r="L2" s="1472"/>
    </row>
    <row r="3" spans="1:15" ht="33">
      <c r="A3" s="2190" t="s">
        <v>2272</v>
      </c>
      <c r="B3" s="2191"/>
      <c r="C3" s="2191"/>
      <c r="D3" s="2191"/>
      <c r="E3" s="2191"/>
      <c r="F3" s="2191"/>
      <c r="G3" s="2191"/>
      <c r="H3" s="2191"/>
      <c r="I3" s="2191"/>
      <c r="J3" s="2191"/>
      <c r="K3" s="2191"/>
      <c r="L3" s="1477"/>
      <c r="M3" s="1477"/>
      <c r="N3" s="1477"/>
      <c r="O3" s="1477"/>
    </row>
    <row r="4" spans="1:15" ht="20.25" customHeight="1">
      <c r="A4" s="2182" t="s">
        <v>2273</v>
      </c>
      <c r="B4" s="2183"/>
      <c r="C4" s="2183"/>
      <c r="D4" s="2183"/>
      <c r="E4" s="2183"/>
      <c r="F4" s="2183"/>
      <c r="G4" s="2183"/>
      <c r="H4" s="2183"/>
      <c r="I4" s="2183"/>
      <c r="J4" s="2183"/>
      <c r="K4" s="2183"/>
      <c r="L4" s="1478"/>
      <c r="M4" s="1478"/>
      <c r="N4" s="1478"/>
      <c r="O4" s="1478"/>
    </row>
    <row r="5" spans="1:15" ht="22.5" customHeight="1">
      <c r="A5" s="1468" t="s">
        <v>1919</v>
      </c>
      <c r="B5" s="1468"/>
      <c r="C5" s="1468"/>
      <c r="D5" s="1475"/>
      <c r="E5" s="1475"/>
      <c r="F5" s="1475"/>
      <c r="G5" s="1475"/>
      <c r="H5" s="1479"/>
      <c r="I5" s="1479"/>
      <c r="J5" s="1480"/>
      <c r="K5" s="1479" t="s">
        <v>1920</v>
      </c>
    </row>
    <row r="6" spans="1:15" ht="22.5" customHeight="1">
      <c r="A6" s="2222" t="s">
        <v>1921</v>
      </c>
      <c r="B6" s="2222"/>
      <c r="C6" s="2222"/>
      <c r="D6" s="2184" t="s">
        <v>1934</v>
      </c>
      <c r="E6" s="2214"/>
      <c r="F6" s="2214"/>
      <c r="G6" s="2214"/>
      <c r="H6" s="2214"/>
      <c r="I6" s="2228"/>
      <c r="J6" s="2192" t="s">
        <v>1935</v>
      </c>
      <c r="K6" s="2193"/>
    </row>
    <row r="7" spans="1:15" ht="19.5" customHeight="1">
      <c r="A7" s="2183"/>
      <c r="B7" s="2183"/>
      <c r="C7" s="2183"/>
      <c r="D7" s="2194" t="s">
        <v>2274</v>
      </c>
      <c r="E7" s="2195"/>
      <c r="F7" s="2195"/>
      <c r="G7" s="2195"/>
      <c r="H7" s="2196"/>
      <c r="I7" s="2197" t="s">
        <v>2275</v>
      </c>
      <c r="J7" s="2200" t="s">
        <v>1925</v>
      </c>
      <c r="K7" s="2203" t="s">
        <v>1926</v>
      </c>
    </row>
    <row r="8" spans="1:15" ht="16.5" customHeight="1">
      <c r="A8" s="2183"/>
      <c r="B8" s="2183"/>
      <c r="C8" s="2183"/>
      <c r="D8" s="2206" t="s">
        <v>1927</v>
      </c>
      <c r="E8" s="2208" t="s">
        <v>1928</v>
      </c>
      <c r="F8" s="2209" t="s">
        <v>1929</v>
      </c>
      <c r="G8" s="2211" t="s">
        <v>1930</v>
      </c>
      <c r="H8" s="2209" t="s">
        <v>1931</v>
      </c>
      <c r="I8" s="2198"/>
      <c r="J8" s="2201"/>
      <c r="K8" s="2204"/>
    </row>
    <row r="9" spans="1:15" ht="66.75" customHeight="1">
      <c r="A9" s="2225"/>
      <c r="B9" s="2225"/>
      <c r="C9" s="2225"/>
      <c r="D9" s="2207"/>
      <c r="E9" s="2208"/>
      <c r="F9" s="2210"/>
      <c r="G9" s="2212"/>
      <c r="H9" s="2210"/>
      <c r="I9" s="2199"/>
      <c r="J9" s="2202"/>
      <c r="K9" s="2205"/>
    </row>
    <row r="10" spans="1:15" ht="39.75" customHeight="1">
      <c r="A10" s="2219" t="s">
        <v>2276</v>
      </c>
      <c r="B10" s="2220"/>
      <c r="C10" s="2221"/>
      <c r="D10" s="1482">
        <v>20954</v>
      </c>
      <c r="E10" s="1483">
        <v>12393</v>
      </c>
      <c r="F10" s="1484">
        <v>2716</v>
      </c>
      <c r="G10" s="1484"/>
      <c r="H10" s="1485">
        <v>5845</v>
      </c>
      <c r="I10" s="1486"/>
      <c r="J10" s="1487"/>
      <c r="K10" s="1488"/>
    </row>
    <row r="11" spans="1:15" ht="22.5" customHeight="1">
      <c r="A11" s="1474" t="s">
        <v>1933</v>
      </c>
      <c r="B11" s="1474"/>
      <c r="C11" s="1474"/>
      <c r="D11" s="1475"/>
      <c r="E11" s="1475"/>
      <c r="F11" s="1475"/>
      <c r="G11" s="1475"/>
      <c r="H11" s="1474"/>
      <c r="I11" s="1474"/>
      <c r="J11" s="1479"/>
      <c r="K11" s="1479"/>
      <c r="L11" s="1489"/>
      <c r="M11" s="1489"/>
    </row>
    <row r="12" spans="1:15" ht="22.5" customHeight="1">
      <c r="A12" s="2222" t="s">
        <v>1921</v>
      </c>
      <c r="B12" s="2222"/>
      <c r="C12" s="2223"/>
      <c r="D12" s="2227" t="s">
        <v>1934</v>
      </c>
      <c r="E12" s="2222"/>
      <c r="F12" s="2222"/>
      <c r="G12" s="2222"/>
      <c r="H12" s="2222"/>
      <c r="I12" s="2197"/>
      <c r="J12" s="2213" t="s">
        <v>1935</v>
      </c>
      <c r="K12" s="2214"/>
    </row>
    <row r="13" spans="1:15" ht="19.5" customHeight="1">
      <c r="A13" s="2183"/>
      <c r="B13" s="2183"/>
      <c r="C13" s="2224"/>
      <c r="D13" s="2194" t="s">
        <v>2277</v>
      </c>
      <c r="E13" s="2195"/>
      <c r="F13" s="2195"/>
      <c r="G13" s="2195"/>
      <c r="H13" s="2195"/>
      <c r="I13" s="2215"/>
      <c r="J13" s="2200" t="s">
        <v>1925</v>
      </c>
      <c r="K13" s="2216" t="s">
        <v>1926</v>
      </c>
    </row>
    <row r="14" spans="1:15" ht="16.5" customHeight="1">
      <c r="A14" s="2183"/>
      <c r="B14" s="2183"/>
      <c r="C14" s="2224"/>
      <c r="D14" s="2206" t="s">
        <v>1927</v>
      </c>
      <c r="E14" s="2208" t="s">
        <v>1928</v>
      </c>
      <c r="F14" s="2229" t="s">
        <v>1929</v>
      </c>
      <c r="G14" s="2211" t="s">
        <v>1930</v>
      </c>
      <c r="H14" s="2231" t="s">
        <v>1936</v>
      </c>
      <c r="I14" s="2232"/>
      <c r="J14" s="2201"/>
      <c r="K14" s="2217"/>
    </row>
    <row r="15" spans="1:15" ht="88.5" customHeight="1">
      <c r="A15" s="2225"/>
      <c r="B15" s="2225"/>
      <c r="C15" s="2226"/>
      <c r="D15" s="2207"/>
      <c r="E15" s="2208"/>
      <c r="F15" s="2230"/>
      <c r="G15" s="2212"/>
      <c r="H15" s="2233"/>
      <c r="I15" s="2234"/>
      <c r="J15" s="2202"/>
      <c r="K15" s="2218"/>
    </row>
    <row r="16" spans="1:15" ht="39.75" customHeight="1">
      <c r="A16" s="2219" t="s">
        <v>2276</v>
      </c>
      <c r="B16" s="2220"/>
      <c r="C16" s="2221"/>
      <c r="D16" s="1490">
        <v>19665</v>
      </c>
      <c r="E16" s="1491">
        <v>12393</v>
      </c>
      <c r="F16" s="1492">
        <v>2716</v>
      </c>
      <c r="G16" s="1481"/>
      <c r="H16" s="2235">
        <v>4556</v>
      </c>
      <c r="I16" s="2236"/>
      <c r="J16" s="1493"/>
      <c r="K16" s="1480"/>
    </row>
    <row r="17" spans="1:11" ht="22.5" customHeight="1">
      <c r="A17" s="1474" t="s">
        <v>1937</v>
      </c>
      <c r="B17" s="1474"/>
      <c r="C17" s="1474"/>
      <c r="D17" s="1475"/>
      <c r="E17" s="1475"/>
      <c r="F17" s="1475"/>
      <c r="G17" s="1479"/>
      <c r="H17" s="1474"/>
      <c r="I17" s="1494"/>
      <c r="J17" s="1480"/>
      <c r="K17" s="1479"/>
    </row>
    <row r="18" spans="1:11" ht="22.5" customHeight="1">
      <c r="A18" s="2222" t="s">
        <v>1921</v>
      </c>
      <c r="B18" s="2222"/>
      <c r="C18" s="2223"/>
      <c r="D18" s="2184" t="s">
        <v>1934</v>
      </c>
      <c r="E18" s="2214"/>
      <c r="F18" s="2214"/>
      <c r="G18" s="2214"/>
      <c r="H18" s="2214"/>
      <c r="I18" s="2228"/>
      <c r="J18" s="2238"/>
      <c r="K18" s="2239"/>
    </row>
    <row r="19" spans="1:11" ht="19.5" customHeight="1">
      <c r="A19" s="2183"/>
      <c r="B19" s="2183"/>
      <c r="C19" s="2224"/>
      <c r="D19" s="2194" t="s">
        <v>2277</v>
      </c>
      <c r="E19" s="2195"/>
      <c r="F19" s="2195"/>
      <c r="G19" s="2195"/>
      <c r="H19" s="2196"/>
      <c r="I19" s="2244" t="s">
        <v>2275</v>
      </c>
      <c r="J19" s="2240"/>
      <c r="K19" s="2241"/>
    </row>
    <row r="20" spans="1:11" ht="16.5" customHeight="1">
      <c r="A20" s="2183"/>
      <c r="B20" s="2183"/>
      <c r="C20" s="2224"/>
      <c r="D20" s="2247" t="s">
        <v>1927</v>
      </c>
      <c r="E20" s="2207" t="s">
        <v>1930</v>
      </c>
      <c r="F20" s="2248" t="s">
        <v>2278</v>
      </c>
      <c r="G20" s="2231" t="s">
        <v>1938</v>
      </c>
      <c r="H20" s="2249"/>
      <c r="I20" s="2245"/>
      <c r="J20" s="2240"/>
      <c r="K20" s="2241"/>
    </row>
    <row r="21" spans="1:11" ht="75.75" customHeight="1">
      <c r="A21" s="2225"/>
      <c r="B21" s="2225"/>
      <c r="C21" s="2226"/>
      <c r="D21" s="2207"/>
      <c r="E21" s="2208"/>
      <c r="F21" s="2212"/>
      <c r="G21" s="2233"/>
      <c r="H21" s="2250"/>
      <c r="I21" s="2246"/>
      <c r="J21" s="2240"/>
      <c r="K21" s="2241"/>
    </row>
    <row r="22" spans="1:11" ht="39.75" customHeight="1">
      <c r="A22" s="2219" t="s">
        <v>2276</v>
      </c>
      <c r="B22" s="2220"/>
      <c r="C22" s="2221"/>
      <c r="D22" s="1490">
        <v>1289</v>
      </c>
      <c r="E22" s="1491"/>
      <c r="F22" s="1481"/>
      <c r="G22" s="2235">
        <v>1289</v>
      </c>
      <c r="H22" s="2237"/>
      <c r="I22" s="1495"/>
      <c r="J22" s="2242"/>
      <c r="K22" s="2243"/>
    </row>
    <row r="23" spans="1:11">
      <c r="A23" s="1496" t="s">
        <v>1939</v>
      </c>
      <c r="C23" s="1497" t="s">
        <v>1940</v>
      </c>
      <c r="E23" s="1498" t="s">
        <v>998</v>
      </c>
      <c r="G23" s="1498" t="s">
        <v>1941</v>
      </c>
      <c r="K23" s="1499" t="s">
        <v>2279</v>
      </c>
    </row>
    <row r="24" spans="1:11">
      <c r="A24" s="1500"/>
      <c r="C24" s="1500"/>
      <c r="E24" s="1498" t="s">
        <v>1000</v>
      </c>
      <c r="F24" s="1498"/>
      <c r="G24" s="1498"/>
      <c r="H24" s="1498"/>
    </row>
    <row r="25" spans="1:11" ht="19.8">
      <c r="A25" s="1500" t="s">
        <v>2280</v>
      </c>
      <c r="B25" s="1500"/>
      <c r="C25" s="1468"/>
      <c r="D25" s="1468"/>
      <c r="E25" s="1478"/>
      <c r="F25" s="1478"/>
      <c r="G25" s="1478"/>
    </row>
    <row r="26" spans="1:11" ht="19.8">
      <c r="A26" s="1500" t="s">
        <v>2281</v>
      </c>
      <c r="B26" s="1500"/>
      <c r="C26" s="1468"/>
      <c r="D26" s="1468"/>
      <c r="E26" s="1478"/>
      <c r="F26" s="1478"/>
      <c r="G26" s="1478"/>
    </row>
  </sheetData>
  <mergeCells count="43">
    <mergeCell ref="J18:K22"/>
    <mergeCell ref="D19:H19"/>
    <mergeCell ref="I19:I21"/>
    <mergeCell ref="D20:D21"/>
    <mergeCell ref="E20:E21"/>
    <mergeCell ref="F20:F21"/>
    <mergeCell ref="G20:H21"/>
    <mergeCell ref="A16:C16"/>
    <mergeCell ref="H16:I16"/>
    <mergeCell ref="G22:H22"/>
    <mergeCell ref="A18:C21"/>
    <mergeCell ref="D18:I18"/>
    <mergeCell ref="A22:C22"/>
    <mergeCell ref="A10:C10"/>
    <mergeCell ref="A12:C15"/>
    <mergeCell ref="D12:I12"/>
    <mergeCell ref="A6:C9"/>
    <mergeCell ref="D6:I6"/>
    <mergeCell ref="E14:E15"/>
    <mergeCell ref="F14:F15"/>
    <mergeCell ref="G14:G15"/>
    <mergeCell ref="H14:I15"/>
    <mergeCell ref="J12:K12"/>
    <mergeCell ref="D13:I13"/>
    <mergeCell ref="J13:J15"/>
    <mergeCell ref="K13:K15"/>
    <mergeCell ref="D14:D15"/>
    <mergeCell ref="J6:K6"/>
    <mergeCell ref="D7:H7"/>
    <mergeCell ref="I7:I9"/>
    <mergeCell ref="J7:J9"/>
    <mergeCell ref="K7:K9"/>
    <mergeCell ref="D8:D9"/>
    <mergeCell ref="E8:E9"/>
    <mergeCell ref="F8:F9"/>
    <mergeCell ref="G8:G9"/>
    <mergeCell ref="H8:H9"/>
    <mergeCell ref="A4:K4"/>
    <mergeCell ref="A1:B1"/>
    <mergeCell ref="J1:K1"/>
    <mergeCell ref="A2:B2"/>
    <mergeCell ref="J2:K2"/>
    <mergeCell ref="A3:K3"/>
  </mergeCells>
  <phoneticPr fontId="14" type="noConversion"/>
  <hyperlinks>
    <hyperlink ref="L1" location="預告統計資料發布時間表!A1" display="回發布時間表" xr:uid="{FB421BC9-BE5F-459F-84A9-218696C812B2}"/>
  </hyperlinks>
  <printOptions horizontalCentered="1" verticalCentered="1"/>
  <pageMargins left="0.19685039370078741" right="0.19685039370078741" top="0.39370078740157483" bottom="0.39370078740157483" header="0.31496062992125984" footer="0.31496062992125984"/>
  <pageSetup paperSize="9" scale="75" orientation="landscape" horizontalDpi="4294967295" verticalDpi="4294967295" r:id="rId1"/>
</worksheet>
</file>

<file path=xl/worksheets/sheet1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BB2289-C240-43BB-BBB7-F8315604D189}">
  <dimension ref="A1:AN17"/>
  <sheetViews>
    <sheetView zoomScale="70" zoomScaleNormal="70" workbookViewId="0">
      <selection activeCell="AM1" sqref="AM1"/>
    </sheetView>
  </sheetViews>
  <sheetFormatPr defaultColWidth="12.44140625" defaultRowHeight="16.2"/>
  <cols>
    <col min="1" max="1" width="10" style="553" customWidth="1"/>
    <col min="2" max="2" width="8.44140625" style="553" customWidth="1"/>
    <col min="3" max="19" width="7.77734375" style="553" customWidth="1"/>
    <col min="20" max="20" width="6.77734375" style="553" customWidth="1"/>
    <col min="21" max="21" width="10" style="553" customWidth="1"/>
    <col min="22" max="33" width="9.109375" style="553" customWidth="1"/>
    <col min="34" max="34" width="8" style="553" customWidth="1"/>
    <col min="35" max="35" width="7.6640625" style="553" customWidth="1"/>
    <col min="36" max="38" width="9.109375" style="553" customWidth="1"/>
    <col min="39" max="256" width="12.44140625" style="553"/>
    <col min="257" max="257" width="10" style="553" customWidth="1"/>
    <col min="258" max="258" width="8.44140625" style="553" customWidth="1"/>
    <col min="259" max="275" width="7.77734375" style="553" customWidth="1"/>
    <col min="276" max="276" width="6.77734375" style="553" customWidth="1"/>
    <col min="277" max="277" width="10" style="553" customWidth="1"/>
    <col min="278" max="289" width="9.109375" style="553" customWidth="1"/>
    <col min="290" max="290" width="8" style="553" customWidth="1"/>
    <col min="291" max="291" width="7.6640625" style="553" customWidth="1"/>
    <col min="292" max="294" width="9.109375" style="553" customWidth="1"/>
    <col min="295" max="512" width="12.44140625" style="553"/>
    <col min="513" max="513" width="10" style="553" customWidth="1"/>
    <col min="514" max="514" width="8.44140625" style="553" customWidth="1"/>
    <col min="515" max="531" width="7.77734375" style="553" customWidth="1"/>
    <col min="532" max="532" width="6.77734375" style="553" customWidth="1"/>
    <col min="533" max="533" width="10" style="553" customWidth="1"/>
    <col min="534" max="545" width="9.109375" style="553" customWidth="1"/>
    <col min="546" max="546" width="8" style="553" customWidth="1"/>
    <col min="547" max="547" width="7.6640625" style="553" customWidth="1"/>
    <col min="548" max="550" width="9.109375" style="553" customWidth="1"/>
    <col min="551" max="768" width="12.44140625" style="553"/>
    <col min="769" max="769" width="10" style="553" customWidth="1"/>
    <col min="770" max="770" width="8.44140625" style="553" customWidth="1"/>
    <col min="771" max="787" width="7.77734375" style="553" customWidth="1"/>
    <col min="788" max="788" width="6.77734375" style="553" customWidth="1"/>
    <col min="789" max="789" width="10" style="553" customWidth="1"/>
    <col min="790" max="801" width="9.109375" style="553" customWidth="1"/>
    <col min="802" max="802" width="8" style="553" customWidth="1"/>
    <col min="803" max="803" width="7.6640625" style="553" customWidth="1"/>
    <col min="804" max="806" width="9.109375" style="553" customWidth="1"/>
    <col min="807" max="1024" width="12.44140625" style="553"/>
    <col min="1025" max="1025" width="10" style="553" customWidth="1"/>
    <col min="1026" max="1026" width="8.44140625" style="553" customWidth="1"/>
    <col min="1027" max="1043" width="7.77734375" style="553" customWidth="1"/>
    <col min="1044" max="1044" width="6.77734375" style="553" customWidth="1"/>
    <col min="1045" max="1045" width="10" style="553" customWidth="1"/>
    <col min="1046" max="1057" width="9.109375" style="553" customWidth="1"/>
    <col min="1058" max="1058" width="8" style="553" customWidth="1"/>
    <col min="1059" max="1059" width="7.6640625" style="553" customWidth="1"/>
    <col min="1060" max="1062" width="9.109375" style="553" customWidth="1"/>
    <col min="1063" max="1280" width="12.44140625" style="553"/>
    <col min="1281" max="1281" width="10" style="553" customWidth="1"/>
    <col min="1282" max="1282" width="8.44140625" style="553" customWidth="1"/>
    <col min="1283" max="1299" width="7.77734375" style="553" customWidth="1"/>
    <col min="1300" max="1300" width="6.77734375" style="553" customWidth="1"/>
    <col min="1301" max="1301" width="10" style="553" customWidth="1"/>
    <col min="1302" max="1313" width="9.109375" style="553" customWidth="1"/>
    <col min="1314" max="1314" width="8" style="553" customWidth="1"/>
    <col min="1315" max="1315" width="7.6640625" style="553" customWidth="1"/>
    <col min="1316" max="1318" width="9.109375" style="553" customWidth="1"/>
    <col min="1319" max="1536" width="12.44140625" style="553"/>
    <col min="1537" max="1537" width="10" style="553" customWidth="1"/>
    <col min="1538" max="1538" width="8.44140625" style="553" customWidth="1"/>
    <col min="1539" max="1555" width="7.77734375" style="553" customWidth="1"/>
    <col min="1556" max="1556" width="6.77734375" style="553" customWidth="1"/>
    <col min="1557" max="1557" width="10" style="553" customWidth="1"/>
    <col min="1558" max="1569" width="9.109375" style="553" customWidth="1"/>
    <col min="1570" max="1570" width="8" style="553" customWidth="1"/>
    <col min="1571" max="1571" width="7.6640625" style="553" customWidth="1"/>
    <col min="1572" max="1574" width="9.109375" style="553" customWidth="1"/>
    <col min="1575" max="1792" width="12.44140625" style="553"/>
    <col min="1793" max="1793" width="10" style="553" customWidth="1"/>
    <col min="1794" max="1794" width="8.44140625" style="553" customWidth="1"/>
    <col min="1795" max="1811" width="7.77734375" style="553" customWidth="1"/>
    <col min="1812" max="1812" width="6.77734375" style="553" customWidth="1"/>
    <col min="1813" max="1813" width="10" style="553" customWidth="1"/>
    <col min="1814" max="1825" width="9.109375" style="553" customWidth="1"/>
    <col min="1826" max="1826" width="8" style="553" customWidth="1"/>
    <col min="1827" max="1827" width="7.6640625" style="553" customWidth="1"/>
    <col min="1828" max="1830" width="9.109375" style="553" customWidth="1"/>
    <col min="1831" max="2048" width="12.44140625" style="553"/>
    <col min="2049" max="2049" width="10" style="553" customWidth="1"/>
    <col min="2050" max="2050" width="8.44140625" style="553" customWidth="1"/>
    <col min="2051" max="2067" width="7.77734375" style="553" customWidth="1"/>
    <col min="2068" max="2068" width="6.77734375" style="553" customWidth="1"/>
    <col min="2069" max="2069" width="10" style="553" customWidth="1"/>
    <col min="2070" max="2081" width="9.109375" style="553" customWidth="1"/>
    <col min="2082" max="2082" width="8" style="553" customWidth="1"/>
    <col min="2083" max="2083" width="7.6640625" style="553" customWidth="1"/>
    <col min="2084" max="2086" width="9.109375" style="553" customWidth="1"/>
    <col min="2087" max="2304" width="12.44140625" style="553"/>
    <col min="2305" max="2305" width="10" style="553" customWidth="1"/>
    <col min="2306" max="2306" width="8.44140625" style="553" customWidth="1"/>
    <col min="2307" max="2323" width="7.77734375" style="553" customWidth="1"/>
    <col min="2324" max="2324" width="6.77734375" style="553" customWidth="1"/>
    <col min="2325" max="2325" width="10" style="553" customWidth="1"/>
    <col min="2326" max="2337" width="9.109375" style="553" customWidth="1"/>
    <col min="2338" max="2338" width="8" style="553" customWidth="1"/>
    <col min="2339" max="2339" width="7.6640625" style="553" customWidth="1"/>
    <col min="2340" max="2342" width="9.109375" style="553" customWidth="1"/>
    <col min="2343" max="2560" width="12.44140625" style="553"/>
    <col min="2561" max="2561" width="10" style="553" customWidth="1"/>
    <col min="2562" max="2562" width="8.44140625" style="553" customWidth="1"/>
    <col min="2563" max="2579" width="7.77734375" style="553" customWidth="1"/>
    <col min="2580" max="2580" width="6.77734375" style="553" customWidth="1"/>
    <col min="2581" max="2581" width="10" style="553" customWidth="1"/>
    <col min="2582" max="2593" width="9.109375" style="553" customWidth="1"/>
    <col min="2594" max="2594" width="8" style="553" customWidth="1"/>
    <col min="2595" max="2595" width="7.6640625" style="553" customWidth="1"/>
    <col min="2596" max="2598" width="9.109375" style="553" customWidth="1"/>
    <col min="2599" max="2816" width="12.44140625" style="553"/>
    <col min="2817" max="2817" width="10" style="553" customWidth="1"/>
    <col min="2818" max="2818" width="8.44140625" style="553" customWidth="1"/>
    <col min="2819" max="2835" width="7.77734375" style="553" customWidth="1"/>
    <col min="2836" max="2836" width="6.77734375" style="553" customWidth="1"/>
    <col min="2837" max="2837" width="10" style="553" customWidth="1"/>
    <col min="2838" max="2849" width="9.109375" style="553" customWidth="1"/>
    <col min="2850" max="2850" width="8" style="553" customWidth="1"/>
    <col min="2851" max="2851" width="7.6640625" style="553" customWidth="1"/>
    <col min="2852" max="2854" width="9.109375" style="553" customWidth="1"/>
    <col min="2855" max="3072" width="12.44140625" style="553"/>
    <col min="3073" max="3073" width="10" style="553" customWidth="1"/>
    <col min="3074" max="3074" width="8.44140625" style="553" customWidth="1"/>
    <col min="3075" max="3091" width="7.77734375" style="553" customWidth="1"/>
    <col min="3092" max="3092" width="6.77734375" style="553" customWidth="1"/>
    <col min="3093" max="3093" width="10" style="553" customWidth="1"/>
    <col min="3094" max="3105" width="9.109375" style="553" customWidth="1"/>
    <col min="3106" max="3106" width="8" style="553" customWidth="1"/>
    <col min="3107" max="3107" width="7.6640625" style="553" customWidth="1"/>
    <col min="3108" max="3110" width="9.109375" style="553" customWidth="1"/>
    <col min="3111" max="3328" width="12.44140625" style="553"/>
    <col min="3329" max="3329" width="10" style="553" customWidth="1"/>
    <col min="3330" max="3330" width="8.44140625" style="553" customWidth="1"/>
    <col min="3331" max="3347" width="7.77734375" style="553" customWidth="1"/>
    <col min="3348" max="3348" width="6.77734375" style="553" customWidth="1"/>
    <col min="3349" max="3349" width="10" style="553" customWidth="1"/>
    <col min="3350" max="3361" width="9.109375" style="553" customWidth="1"/>
    <col min="3362" max="3362" width="8" style="553" customWidth="1"/>
    <col min="3363" max="3363" width="7.6640625" style="553" customWidth="1"/>
    <col min="3364" max="3366" width="9.109375" style="553" customWidth="1"/>
    <col min="3367" max="3584" width="12.44140625" style="553"/>
    <col min="3585" max="3585" width="10" style="553" customWidth="1"/>
    <col min="3586" max="3586" width="8.44140625" style="553" customWidth="1"/>
    <col min="3587" max="3603" width="7.77734375" style="553" customWidth="1"/>
    <col min="3604" max="3604" width="6.77734375" style="553" customWidth="1"/>
    <col min="3605" max="3605" width="10" style="553" customWidth="1"/>
    <col min="3606" max="3617" width="9.109375" style="553" customWidth="1"/>
    <col min="3618" max="3618" width="8" style="553" customWidth="1"/>
    <col min="3619" max="3619" width="7.6640625" style="553" customWidth="1"/>
    <col min="3620" max="3622" width="9.109375" style="553" customWidth="1"/>
    <col min="3623" max="3840" width="12.44140625" style="553"/>
    <col min="3841" max="3841" width="10" style="553" customWidth="1"/>
    <col min="3842" max="3842" width="8.44140625" style="553" customWidth="1"/>
    <col min="3843" max="3859" width="7.77734375" style="553" customWidth="1"/>
    <col min="3860" max="3860" width="6.77734375" style="553" customWidth="1"/>
    <col min="3861" max="3861" width="10" style="553" customWidth="1"/>
    <col min="3862" max="3873" width="9.109375" style="553" customWidth="1"/>
    <col min="3874" max="3874" width="8" style="553" customWidth="1"/>
    <col min="3875" max="3875" width="7.6640625" style="553" customWidth="1"/>
    <col min="3876" max="3878" width="9.109375" style="553" customWidth="1"/>
    <col min="3879" max="4096" width="12.44140625" style="553"/>
    <col min="4097" max="4097" width="10" style="553" customWidth="1"/>
    <col min="4098" max="4098" width="8.44140625" style="553" customWidth="1"/>
    <col min="4099" max="4115" width="7.77734375" style="553" customWidth="1"/>
    <col min="4116" max="4116" width="6.77734375" style="553" customWidth="1"/>
    <col min="4117" max="4117" width="10" style="553" customWidth="1"/>
    <col min="4118" max="4129" width="9.109375" style="553" customWidth="1"/>
    <col min="4130" max="4130" width="8" style="553" customWidth="1"/>
    <col min="4131" max="4131" width="7.6640625" style="553" customWidth="1"/>
    <col min="4132" max="4134" width="9.109375" style="553" customWidth="1"/>
    <col min="4135" max="4352" width="12.44140625" style="553"/>
    <col min="4353" max="4353" width="10" style="553" customWidth="1"/>
    <col min="4354" max="4354" width="8.44140625" style="553" customWidth="1"/>
    <col min="4355" max="4371" width="7.77734375" style="553" customWidth="1"/>
    <col min="4372" max="4372" width="6.77734375" style="553" customWidth="1"/>
    <col min="4373" max="4373" width="10" style="553" customWidth="1"/>
    <col min="4374" max="4385" width="9.109375" style="553" customWidth="1"/>
    <col min="4386" max="4386" width="8" style="553" customWidth="1"/>
    <col min="4387" max="4387" width="7.6640625" style="553" customWidth="1"/>
    <col min="4388" max="4390" width="9.109375" style="553" customWidth="1"/>
    <col min="4391" max="4608" width="12.44140625" style="553"/>
    <col min="4609" max="4609" width="10" style="553" customWidth="1"/>
    <col min="4610" max="4610" width="8.44140625" style="553" customWidth="1"/>
    <col min="4611" max="4627" width="7.77734375" style="553" customWidth="1"/>
    <col min="4628" max="4628" width="6.77734375" style="553" customWidth="1"/>
    <col min="4629" max="4629" width="10" style="553" customWidth="1"/>
    <col min="4630" max="4641" width="9.109375" style="553" customWidth="1"/>
    <col min="4642" max="4642" width="8" style="553" customWidth="1"/>
    <col min="4643" max="4643" width="7.6640625" style="553" customWidth="1"/>
    <col min="4644" max="4646" width="9.109375" style="553" customWidth="1"/>
    <col min="4647" max="4864" width="12.44140625" style="553"/>
    <col min="4865" max="4865" width="10" style="553" customWidth="1"/>
    <col min="4866" max="4866" width="8.44140625" style="553" customWidth="1"/>
    <col min="4867" max="4883" width="7.77734375" style="553" customWidth="1"/>
    <col min="4884" max="4884" width="6.77734375" style="553" customWidth="1"/>
    <col min="4885" max="4885" width="10" style="553" customWidth="1"/>
    <col min="4886" max="4897" width="9.109375" style="553" customWidth="1"/>
    <col min="4898" max="4898" width="8" style="553" customWidth="1"/>
    <col min="4899" max="4899" width="7.6640625" style="553" customWidth="1"/>
    <col min="4900" max="4902" width="9.109375" style="553" customWidth="1"/>
    <col min="4903" max="5120" width="12.44140625" style="553"/>
    <col min="5121" max="5121" width="10" style="553" customWidth="1"/>
    <col min="5122" max="5122" width="8.44140625" style="553" customWidth="1"/>
    <col min="5123" max="5139" width="7.77734375" style="553" customWidth="1"/>
    <col min="5140" max="5140" width="6.77734375" style="553" customWidth="1"/>
    <col min="5141" max="5141" width="10" style="553" customWidth="1"/>
    <col min="5142" max="5153" width="9.109375" style="553" customWidth="1"/>
    <col min="5154" max="5154" width="8" style="553" customWidth="1"/>
    <col min="5155" max="5155" width="7.6640625" style="553" customWidth="1"/>
    <col min="5156" max="5158" width="9.109375" style="553" customWidth="1"/>
    <col min="5159" max="5376" width="12.44140625" style="553"/>
    <col min="5377" max="5377" width="10" style="553" customWidth="1"/>
    <col min="5378" max="5378" width="8.44140625" style="553" customWidth="1"/>
    <col min="5379" max="5395" width="7.77734375" style="553" customWidth="1"/>
    <col min="5396" max="5396" width="6.77734375" style="553" customWidth="1"/>
    <col min="5397" max="5397" width="10" style="553" customWidth="1"/>
    <col min="5398" max="5409" width="9.109375" style="553" customWidth="1"/>
    <col min="5410" max="5410" width="8" style="553" customWidth="1"/>
    <col min="5411" max="5411" width="7.6640625" style="553" customWidth="1"/>
    <col min="5412" max="5414" width="9.109375" style="553" customWidth="1"/>
    <col min="5415" max="5632" width="12.44140625" style="553"/>
    <col min="5633" max="5633" width="10" style="553" customWidth="1"/>
    <col min="5634" max="5634" width="8.44140625" style="553" customWidth="1"/>
    <col min="5635" max="5651" width="7.77734375" style="553" customWidth="1"/>
    <col min="5652" max="5652" width="6.77734375" style="553" customWidth="1"/>
    <col min="5653" max="5653" width="10" style="553" customWidth="1"/>
    <col min="5654" max="5665" width="9.109375" style="553" customWidth="1"/>
    <col min="5666" max="5666" width="8" style="553" customWidth="1"/>
    <col min="5667" max="5667" width="7.6640625" style="553" customWidth="1"/>
    <col min="5668" max="5670" width="9.109375" style="553" customWidth="1"/>
    <col min="5671" max="5888" width="12.44140625" style="553"/>
    <col min="5889" max="5889" width="10" style="553" customWidth="1"/>
    <col min="5890" max="5890" width="8.44140625" style="553" customWidth="1"/>
    <col min="5891" max="5907" width="7.77734375" style="553" customWidth="1"/>
    <col min="5908" max="5908" width="6.77734375" style="553" customWidth="1"/>
    <col min="5909" max="5909" width="10" style="553" customWidth="1"/>
    <col min="5910" max="5921" width="9.109375" style="553" customWidth="1"/>
    <col min="5922" max="5922" width="8" style="553" customWidth="1"/>
    <col min="5923" max="5923" width="7.6640625" style="553" customWidth="1"/>
    <col min="5924" max="5926" width="9.109375" style="553" customWidth="1"/>
    <col min="5927" max="6144" width="12.44140625" style="553"/>
    <col min="6145" max="6145" width="10" style="553" customWidth="1"/>
    <col min="6146" max="6146" width="8.44140625" style="553" customWidth="1"/>
    <col min="6147" max="6163" width="7.77734375" style="553" customWidth="1"/>
    <col min="6164" max="6164" width="6.77734375" style="553" customWidth="1"/>
    <col min="6165" max="6165" width="10" style="553" customWidth="1"/>
    <col min="6166" max="6177" width="9.109375" style="553" customWidth="1"/>
    <col min="6178" max="6178" width="8" style="553" customWidth="1"/>
    <col min="6179" max="6179" width="7.6640625" style="553" customWidth="1"/>
    <col min="6180" max="6182" width="9.109375" style="553" customWidth="1"/>
    <col min="6183" max="6400" width="12.44140625" style="553"/>
    <col min="6401" max="6401" width="10" style="553" customWidth="1"/>
    <col min="6402" max="6402" width="8.44140625" style="553" customWidth="1"/>
    <col min="6403" max="6419" width="7.77734375" style="553" customWidth="1"/>
    <col min="6420" max="6420" width="6.77734375" style="553" customWidth="1"/>
    <col min="6421" max="6421" width="10" style="553" customWidth="1"/>
    <col min="6422" max="6433" width="9.109375" style="553" customWidth="1"/>
    <col min="6434" max="6434" width="8" style="553" customWidth="1"/>
    <col min="6435" max="6435" width="7.6640625" style="553" customWidth="1"/>
    <col min="6436" max="6438" width="9.109375" style="553" customWidth="1"/>
    <col min="6439" max="6656" width="12.44140625" style="553"/>
    <col min="6657" max="6657" width="10" style="553" customWidth="1"/>
    <col min="6658" max="6658" width="8.44140625" style="553" customWidth="1"/>
    <col min="6659" max="6675" width="7.77734375" style="553" customWidth="1"/>
    <col min="6676" max="6676" width="6.77734375" style="553" customWidth="1"/>
    <col min="6677" max="6677" width="10" style="553" customWidth="1"/>
    <col min="6678" max="6689" width="9.109375" style="553" customWidth="1"/>
    <col min="6690" max="6690" width="8" style="553" customWidth="1"/>
    <col min="6691" max="6691" width="7.6640625" style="553" customWidth="1"/>
    <col min="6692" max="6694" width="9.109375" style="553" customWidth="1"/>
    <col min="6695" max="6912" width="12.44140625" style="553"/>
    <col min="6913" max="6913" width="10" style="553" customWidth="1"/>
    <col min="6914" max="6914" width="8.44140625" style="553" customWidth="1"/>
    <col min="6915" max="6931" width="7.77734375" style="553" customWidth="1"/>
    <col min="6932" max="6932" width="6.77734375" style="553" customWidth="1"/>
    <col min="6933" max="6933" width="10" style="553" customWidth="1"/>
    <col min="6934" max="6945" width="9.109375" style="553" customWidth="1"/>
    <col min="6946" max="6946" width="8" style="553" customWidth="1"/>
    <col min="6947" max="6947" width="7.6640625" style="553" customWidth="1"/>
    <col min="6948" max="6950" width="9.109375" style="553" customWidth="1"/>
    <col min="6951" max="7168" width="12.44140625" style="553"/>
    <col min="7169" max="7169" width="10" style="553" customWidth="1"/>
    <col min="7170" max="7170" width="8.44140625" style="553" customWidth="1"/>
    <col min="7171" max="7187" width="7.77734375" style="553" customWidth="1"/>
    <col min="7188" max="7188" width="6.77734375" style="553" customWidth="1"/>
    <col min="7189" max="7189" width="10" style="553" customWidth="1"/>
    <col min="7190" max="7201" width="9.109375" style="553" customWidth="1"/>
    <col min="7202" max="7202" width="8" style="553" customWidth="1"/>
    <col min="7203" max="7203" width="7.6640625" style="553" customWidth="1"/>
    <col min="7204" max="7206" width="9.109375" style="553" customWidth="1"/>
    <col min="7207" max="7424" width="12.44140625" style="553"/>
    <col min="7425" max="7425" width="10" style="553" customWidth="1"/>
    <col min="7426" max="7426" width="8.44140625" style="553" customWidth="1"/>
    <col min="7427" max="7443" width="7.77734375" style="553" customWidth="1"/>
    <col min="7444" max="7444" width="6.77734375" style="553" customWidth="1"/>
    <col min="7445" max="7445" width="10" style="553" customWidth="1"/>
    <col min="7446" max="7457" width="9.109375" style="553" customWidth="1"/>
    <col min="7458" max="7458" width="8" style="553" customWidth="1"/>
    <col min="7459" max="7459" width="7.6640625" style="553" customWidth="1"/>
    <col min="7460" max="7462" width="9.109375" style="553" customWidth="1"/>
    <col min="7463" max="7680" width="12.44140625" style="553"/>
    <col min="7681" max="7681" width="10" style="553" customWidth="1"/>
    <col min="7682" max="7682" width="8.44140625" style="553" customWidth="1"/>
    <col min="7683" max="7699" width="7.77734375" style="553" customWidth="1"/>
    <col min="7700" max="7700" width="6.77734375" style="553" customWidth="1"/>
    <col min="7701" max="7701" width="10" style="553" customWidth="1"/>
    <col min="7702" max="7713" width="9.109375" style="553" customWidth="1"/>
    <col min="7714" max="7714" width="8" style="553" customWidth="1"/>
    <col min="7715" max="7715" width="7.6640625" style="553" customWidth="1"/>
    <col min="7716" max="7718" width="9.109375" style="553" customWidth="1"/>
    <col min="7719" max="7936" width="12.44140625" style="553"/>
    <col min="7937" max="7937" width="10" style="553" customWidth="1"/>
    <col min="7938" max="7938" width="8.44140625" style="553" customWidth="1"/>
    <col min="7939" max="7955" width="7.77734375" style="553" customWidth="1"/>
    <col min="7956" max="7956" width="6.77734375" style="553" customWidth="1"/>
    <col min="7957" max="7957" width="10" style="553" customWidth="1"/>
    <col min="7958" max="7969" width="9.109375" style="553" customWidth="1"/>
    <col min="7970" max="7970" width="8" style="553" customWidth="1"/>
    <col min="7971" max="7971" width="7.6640625" style="553" customWidth="1"/>
    <col min="7972" max="7974" width="9.109375" style="553" customWidth="1"/>
    <col min="7975" max="8192" width="12.44140625" style="553"/>
    <col min="8193" max="8193" width="10" style="553" customWidth="1"/>
    <col min="8194" max="8194" width="8.44140625" style="553" customWidth="1"/>
    <col min="8195" max="8211" width="7.77734375" style="553" customWidth="1"/>
    <col min="8212" max="8212" width="6.77734375" style="553" customWidth="1"/>
    <col min="8213" max="8213" width="10" style="553" customWidth="1"/>
    <col min="8214" max="8225" width="9.109375" style="553" customWidth="1"/>
    <col min="8226" max="8226" width="8" style="553" customWidth="1"/>
    <col min="8227" max="8227" width="7.6640625" style="553" customWidth="1"/>
    <col min="8228" max="8230" width="9.109375" style="553" customWidth="1"/>
    <col min="8231" max="8448" width="12.44140625" style="553"/>
    <col min="8449" max="8449" width="10" style="553" customWidth="1"/>
    <col min="8450" max="8450" width="8.44140625" style="553" customWidth="1"/>
    <col min="8451" max="8467" width="7.77734375" style="553" customWidth="1"/>
    <col min="8468" max="8468" width="6.77734375" style="553" customWidth="1"/>
    <col min="8469" max="8469" width="10" style="553" customWidth="1"/>
    <col min="8470" max="8481" width="9.109375" style="553" customWidth="1"/>
    <col min="8482" max="8482" width="8" style="553" customWidth="1"/>
    <col min="8483" max="8483" width="7.6640625" style="553" customWidth="1"/>
    <col min="8484" max="8486" width="9.109375" style="553" customWidth="1"/>
    <col min="8487" max="8704" width="12.44140625" style="553"/>
    <col min="8705" max="8705" width="10" style="553" customWidth="1"/>
    <col min="8706" max="8706" width="8.44140625" style="553" customWidth="1"/>
    <col min="8707" max="8723" width="7.77734375" style="553" customWidth="1"/>
    <col min="8724" max="8724" width="6.77734375" style="553" customWidth="1"/>
    <col min="8725" max="8725" width="10" style="553" customWidth="1"/>
    <col min="8726" max="8737" width="9.109375" style="553" customWidth="1"/>
    <col min="8738" max="8738" width="8" style="553" customWidth="1"/>
    <col min="8739" max="8739" width="7.6640625" style="553" customWidth="1"/>
    <col min="8740" max="8742" width="9.109375" style="553" customWidth="1"/>
    <col min="8743" max="8960" width="12.44140625" style="553"/>
    <col min="8961" max="8961" width="10" style="553" customWidth="1"/>
    <col min="8962" max="8962" width="8.44140625" style="553" customWidth="1"/>
    <col min="8963" max="8979" width="7.77734375" style="553" customWidth="1"/>
    <col min="8980" max="8980" width="6.77734375" style="553" customWidth="1"/>
    <col min="8981" max="8981" width="10" style="553" customWidth="1"/>
    <col min="8982" max="8993" width="9.109375" style="553" customWidth="1"/>
    <col min="8994" max="8994" width="8" style="553" customWidth="1"/>
    <col min="8995" max="8995" width="7.6640625" style="553" customWidth="1"/>
    <col min="8996" max="8998" width="9.109375" style="553" customWidth="1"/>
    <col min="8999" max="9216" width="12.44140625" style="553"/>
    <col min="9217" max="9217" width="10" style="553" customWidth="1"/>
    <col min="9218" max="9218" width="8.44140625" style="553" customWidth="1"/>
    <col min="9219" max="9235" width="7.77734375" style="553" customWidth="1"/>
    <col min="9236" max="9236" width="6.77734375" style="553" customWidth="1"/>
    <col min="9237" max="9237" width="10" style="553" customWidth="1"/>
    <col min="9238" max="9249" width="9.109375" style="553" customWidth="1"/>
    <col min="9250" max="9250" width="8" style="553" customWidth="1"/>
    <col min="9251" max="9251" width="7.6640625" style="553" customWidth="1"/>
    <col min="9252" max="9254" width="9.109375" style="553" customWidth="1"/>
    <col min="9255" max="9472" width="12.44140625" style="553"/>
    <col min="9473" max="9473" width="10" style="553" customWidth="1"/>
    <col min="9474" max="9474" width="8.44140625" style="553" customWidth="1"/>
    <col min="9475" max="9491" width="7.77734375" style="553" customWidth="1"/>
    <col min="9492" max="9492" width="6.77734375" style="553" customWidth="1"/>
    <col min="9493" max="9493" width="10" style="553" customWidth="1"/>
    <col min="9494" max="9505" width="9.109375" style="553" customWidth="1"/>
    <col min="9506" max="9506" width="8" style="553" customWidth="1"/>
    <col min="9507" max="9507" width="7.6640625" style="553" customWidth="1"/>
    <col min="9508" max="9510" width="9.109375" style="553" customWidth="1"/>
    <col min="9511" max="9728" width="12.44140625" style="553"/>
    <col min="9729" max="9729" width="10" style="553" customWidth="1"/>
    <col min="9730" max="9730" width="8.44140625" style="553" customWidth="1"/>
    <col min="9731" max="9747" width="7.77734375" style="553" customWidth="1"/>
    <col min="9748" max="9748" width="6.77734375" style="553" customWidth="1"/>
    <col min="9749" max="9749" width="10" style="553" customWidth="1"/>
    <col min="9750" max="9761" width="9.109375" style="553" customWidth="1"/>
    <col min="9762" max="9762" width="8" style="553" customWidth="1"/>
    <col min="9763" max="9763" width="7.6640625" style="553" customWidth="1"/>
    <col min="9764" max="9766" width="9.109375" style="553" customWidth="1"/>
    <col min="9767" max="9984" width="12.44140625" style="553"/>
    <col min="9985" max="9985" width="10" style="553" customWidth="1"/>
    <col min="9986" max="9986" width="8.44140625" style="553" customWidth="1"/>
    <col min="9987" max="10003" width="7.77734375" style="553" customWidth="1"/>
    <col min="10004" max="10004" width="6.77734375" style="553" customWidth="1"/>
    <col min="10005" max="10005" width="10" style="553" customWidth="1"/>
    <col min="10006" max="10017" width="9.109375" style="553" customWidth="1"/>
    <col min="10018" max="10018" width="8" style="553" customWidth="1"/>
    <col min="10019" max="10019" width="7.6640625" style="553" customWidth="1"/>
    <col min="10020" max="10022" width="9.109375" style="553" customWidth="1"/>
    <col min="10023" max="10240" width="12.44140625" style="553"/>
    <col min="10241" max="10241" width="10" style="553" customWidth="1"/>
    <col min="10242" max="10242" width="8.44140625" style="553" customWidth="1"/>
    <col min="10243" max="10259" width="7.77734375" style="553" customWidth="1"/>
    <col min="10260" max="10260" width="6.77734375" style="553" customWidth="1"/>
    <col min="10261" max="10261" width="10" style="553" customWidth="1"/>
    <col min="10262" max="10273" width="9.109375" style="553" customWidth="1"/>
    <col min="10274" max="10274" width="8" style="553" customWidth="1"/>
    <col min="10275" max="10275" width="7.6640625" style="553" customWidth="1"/>
    <col min="10276" max="10278" width="9.109375" style="553" customWidth="1"/>
    <col min="10279" max="10496" width="12.44140625" style="553"/>
    <col min="10497" max="10497" width="10" style="553" customWidth="1"/>
    <col min="10498" max="10498" width="8.44140625" style="553" customWidth="1"/>
    <col min="10499" max="10515" width="7.77734375" style="553" customWidth="1"/>
    <col min="10516" max="10516" width="6.77734375" style="553" customWidth="1"/>
    <col min="10517" max="10517" width="10" style="553" customWidth="1"/>
    <col min="10518" max="10529" width="9.109375" style="553" customWidth="1"/>
    <col min="10530" max="10530" width="8" style="553" customWidth="1"/>
    <col min="10531" max="10531" width="7.6640625" style="553" customWidth="1"/>
    <col min="10532" max="10534" width="9.109375" style="553" customWidth="1"/>
    <col min="10535" max="10752" width="12.44140625" style="553"/>
    <col min="10753" max="10753" width="10" style="553" customWidth="1"/>
    <col min="10754" max="10754" width="8.44140625" style="553" customWidth="1"/>
    <col min="10755" max="10771" width="7.77734375" style="553" customWidth="1"/>
    <col min="10772" max="10772" width="6.77734375" style="553" customWidth="1"/>
    <col min="10773" max="10773" width="10" style="553" customWidth="1"/>
    <col min="10774" max="10785" width="9.109375" style="553" customWidth="1"/>
    <col min="10786" max="10786" width="8" style="553" customWidth="1"/>
    <col min="10787" max="10787" width="7.6640625" style="553" customWidth="1"/>
    <col min="10788" max="10790" width="9.109375" style="553" customWidth="1"/>
    <col min="10791" max="11008" width="12.44140625" style="553"/>
    <col min="11009" max="11009" width="10" style="553" customWidth="1"/>
    <col min="11010" max="11010" width="8.44140625" style="553" customWidth="1"/>
    <col min="11011" max="11027" width="7.77734375" style="553" customWidth="1"/>
    <col min="11028" max="11028" width="6.77734375" style="553" customWidth="1"/>
    <col min="11029" max="11029" width="10" style="553" customWidth="1"/>
    <col min="11030" max="11041" width="9.109375" style="553" customWidth="1"/>
    <col min="11042" max="11042" width="8" style="553" customWidth="1"/>
    <col min="11043" max="11043" width="7.6640625" style="553" customWidth="1"/>
    <col min="11044" max="11046" width="9.109375" style="553" customWidth="1"/>
    <col min="11047" max="11264" width="12.44140625" style="553"/>
    <col min="11265" max="11265" width="10" style="553" customWidth="1"/>
    <col min="11266" max="11266" width="8.44140625" style="553" customWidth="1"/>
    <col min="11267" max="11283" width="7.77734375" style="553" customWidth="1"/>
    <col min="11284" max="11284" width="6.77734375" style="553" customWidth="1"/>
    <col min="11285" max="11285" width="10" style="553" customWidth="1"/>
    <col min="11286" max="11297" width="9.109375" style="553" customWidth="1"/>
    <col min="11298" max="11298" width="8" style="553" customWidth="1"/>
    <col min="11299" max="11299" width="7.6640625" style="553" customWidth="1"/>
    <col min="11300" max="11302" width="9.109375" style="553" customWidth="1"/>
    <col min="11303" max="11520" width="12.44140625" style="553"/>
    <col min="11521" max="11521" width="10" style="553" customWidth="1"/>
    <col min="11522" max="11522" width="8.44140625" style="553" customWidth="1"/>
    <col min="11523" max="11539" width="7.77734375" style="553" customWidth="1"/>
    <col min="11540" max="11540" width="6.77734375" style="553" customWidth="1"/>
    <col min="11541" max="11541" width="10" style="553" customWidth="1"/>
    <col min="11542" max="11553" width="9.109375" style="553" customWidth="1"/>
    <col min="11554" max="11554" width="8" style="553" customWidth="1"/>
    <col min="11555" max="11555" width="7.6640625" style="553" customWidth="1"/>
    <col min="11556" max="11558" width="9.109375" style="553" customWidth="1"/>
    <col min="11559" max="11776" width="12.44140625" style="553"/>
    <col min="11777" max="11777" width="10" style="553" customWidth="1"/>
    <col min="11778" max="11778" width="8.44140625" style="553" customWidth="1"/>
    <col min="11779" max="11795" width="7.77734375" style="553" customWidth="1"/>
    <col min="11796" max="11796" width="6.77734375" style="553" customWidth="1"/>
    <col min="11797" max="11797" width="10" style="553" customWidth="1"/>
    <col min="11798" max="11809" width="9.109375" style="553" customWidth="1"/>
    <col min="11810" max="11810" width="8" style="553" customWidth="1"/>
    <col min="11811" max="11811" width="7.6640625" style="553" customWidth="1"/>
    <col min="11812" max="11814" width="9.109375" style="553" customWidth="1"/>
    <col min="11815" max="12032" width="12.44140625" style="553"/>
    <col min="12033" max="12033" width="10" style="553" customWidth="1"/>
    <col min="12034" max="12034" width="8.44140625" style="553" customWidth="1"/>
    <col min="12035" max="12051" width="7.77734375" style="553" customWidth="1"/>
    <col min="12052" max="12052" width="6.77734375" style="553" customWidth="1"/>
    <col min="12053" max="12053" width="10" style="553" customWidth="1"/>
    <col min="12054" max="12065" width="9.109375" style="553" customWidth="1"/>
    <col min="12066" max="12066" width="8" style="553" customWidth="1"/>
    <col min="12067" max="12067" width="7.6640625" style="553" customWidth="1"/>
    <col min="12068" max="12070" width="9.109375" style="553" customWidth="1"/>
    <col min="12071" max="12288" width="12.44140625" style="553"/>
    <col min="12289" max="12289" width="10" style="553" customWidth="1"/>
    <col min="12290" max="12290" width="8.44140625" style="553" customWidth="1"/>
    <col min="12291" max="12307" width="7.77734375" style="553" customWidth="1"/>
    <col min="12308" max="12308" width="6.77734375" style="553" customWidth="1"/>
    <col min="12309" max="12309" width="10" style="553" customWidth="1"/>
    <col min="12310" max="12321" width="9.109375" style="553" customWidth="1"/>
    <col min="12322" max="12322" width="8" style="553" customWidth="1"/>
    <col min="12323" max="12323" width="7.6640625" style="553" customWidth="1"/>
    <col min="12324" max="12326" width="9.109375" style="553" customWidth="1"/>
    <col min="12327" max="12544" width="12.44140625" style="553"/>
    <col min="12545" max="12545" width="10" style="553" customWidth="1"/>
    <col min="12546" max="12546" width="8.44140625" style="553" customWidth="1"/>
    <col min="12547" max="12563" width="7.77734375" style="553" customWidth="1"/>
    <col min="12564" max="12564" width="6.77734375" style="553" customWidth="1"/>
    <col min="12565" max="12565" width="10" style="553" customWidth="1"/>
    <col min="12566" max="12577" width="9.109375" style="553" customWidth="1"/>
    <col min="12578" max="12578" width="8" style="553" customWidth="1"/>
    <col min="12579" max="12579" width="7.6640625" style="553" customWidth="1"/>
    <col min="12580" max="12582" width="9.109375" style="553" customWidth="1"/>
    <col min="12583" max="12800" width="12.44140625" style="553"/>
    <col min="12801" max="12801" width="10" style="553" customWidth="1"/>
    <col min="12802" max="12802" width="8.44140625" style="553" customWidth="1"/>
    <col min="12803" max="12819" width="7.77734375" style="553" customWidth="1"/>
    <col min="12820" max="12820" width="6.77734375" style="553" customWidth="1"/>
    <col min="12821" max="12821" width="10" style="553" customWidth="1"/>
    <col min="12822" max="12833" width="9.109375" style="553" customWidth="1"/>
    <col min="12834" max="12834" width="8" style="553" customWidth="1"/>
    <col min="12835" max="12835" width="7.6640625" style="553" customWidth="1"/>
    <col min="12836" max="12838" width="9.109375" style="553" customWidth="1"/>
    <col min="12839" max="13056" width="12.44140625" style="553"/>
    <col min="13057" max="13057" width="10" style="553" customWidth="1"/>
    <col min="13058" max="13058" width="8.44140625" style="553" customWidth="1"/>
    <col min="13059" max="13075" width="7.77734375" style="553" customWidth="1"/>
    <col min="13076" max="13076" width="6.77734375" style="553" customWidth="1"/>
    <col min="13077" max="13077" width="10" style="553" customWidth="1"/>
    <col min="13078" max="13089" width="9.109375" style="553" customWidth="1"/>
    <col min="13090" max="13090" width="8" style="553" customWidth="1"/>
    <col min="13091" max="13091" width="7.6640625" style="553" customWidth="1"/>
    <col min="13092" max="13094" width="9.109375" style="553" customWidth="1"/>
    <col min="13095" max="13312" width="12.44140625" style="553"/>
    <col min="13313" max="13313" width="10" style="553" customWidth="1"/>
    <col min="13314" max="13314" width="8.44140625" style="553" customWidth="1"/>
    <col min="13315" max="13331" width="7.77734375" style="553" customWidth="1"/>
    <col min="13332" max="13332" width="6.77734375" style="553" customWidth="1"/>
    <col min="13333" max="13333" width="10" style="553" customWidth="1"/>
    <col min="13334" max="13345" width="9.109375" style="553" customWidth="1"/>
    <col min="13346" max="13346" width="8" style="553" customWidth="1"/>
    <col min="13347" max="13347" width="7.6640625" style="553" customWidth="1"/>
    <col min="13348" max="13350" width="9.109375" style="553" customWidth="1"/>
    <col min="13351" max="13568" width="12.44140625" style="553"/>
    <col min="13569" max="13569" width="10" style="553" customWidth="1"/>
    <col min="13570" max="13570" width="8.44140625" style="553" customWidth="1"/>
    <col min="13571" max="13587" width="7.77734375" style="553" customWidth="1"/>
    <col min="13588" max="13588" width="6.77734375" style="553" customWidth="1"/>
    <col min="13589" max="13589" width="10" style="553" customWidth="1"/>
    <col min="13590" max="13601" width="9.109375" style="553" customWidth="1"/>
    <col min="13602" max="13602" width="8" style="553" customWidth="1"/>
    <col min="13603" max="13603" width="7.6640625" style="553" customWidth="1"/>
    <col min="13604" max="13606" width="9.109375" style="553" customWidth="1"/>
    <col min="13607" max="13824" width="12.44140625" style="553"/>
    <col min="13825" max="13825" width="10" style="553" customWidth="1"/>
    <col min="13826" max="13826" width="8.44140625" style="553" customWidth="1"/>
    <col min="13827" max="13843" width="7.77734375" style="553" customWidth="1"/>
    <col min="13844" max="13844" width="6.77734375" style="553" customWidth="1"/>
    <col min="13845" max="13845" width="10" style="553" customWidth="1"/>
    <col min="13846" max="13857" width="9.109375" style="553" customWidth="1"/>
    <col min="13858" max="13858" width="8" style="553" customWidth="1"/>
    <col min="13859" max="13859" width="7.6640625" style="553" customWidth="1"/>
    <col min="13860" max="13862" width="9.109375" style="553" customWidth="1"/>
    <col min="13863" max="14080" width="12.44140625" style="553"/>
    <col min="14081" max="14081" width="10" style="553" customWidth="1"/>
    <col min="14082" max="14082" width="8.44140625" style="553" customWidth="1"/>
    <col min="14083" max="14099" width="7.77734375" style="553" customWidth="1"/>
    <col min="14100" max="14100" width="6.77734375" style="553" customWidth="1"/>
    <col min="14101" max="14101" width="10" style="553" customWidth="1"/>
    <col min="14102" max="14113" width="9.109375" style="553" customWidth="1"/>
    <col min="14114" max="14114" width="8" style="553" customWidth="1"/>
    <col min="14115" max="14115" width="7.6640625" style="553" customWidth="1"/>
    <col min="14116" max="14118" width="9.109375" style="553" customWidth="1"/>
    <col min="14119" max="14336" width="12.44140625" style="553"/>
    <col min="14337" max="14337" width="10" style="553" customWidth="1"/>
    <col min="14338" max="14338" width="8.44140625" style="553" customWidth="1"/>
    <col min="14339" max="14355" width="7.77734375" style="553" customWidth="1"/>
    <col min="14356" max="14356" width="6.77734375" style="553" customWidth="1"/>
    <col min="14357" max="14357" width="10" style="553" customWidth="1"/>
    <col min="14358" max="14369" width="9.109375" style="553" customWidth="1"/>
    <col min="14370" max="14370" width="8" style="553" customWidth="1"/>
    <col min="14371" max="14371" width="7.6640625" style="553" customWidth="1"/>
    <col min="14372" max="14374" width="9.109375" style="553" customWidth="1"/>
    <col min="14375" max="14592" width="12.44140625" style="553"/>
    <col min="14593" max="14593" width="10" style="553" customWidth="1"/>
    <col min="14594" max="14594" width="8.44140625" style="553" customWidth="1"/>
    <col min="14595" max="14611" width="7.77734375" style="553" customWidth="1"/>
    <col min="14612" max="14612" width="6.77734375" style="553" customWidth="1"/>
    <col min="14613" max="14613" width="10" style="553" customWidth="1"/>
    <col min="14614" max="14625" width="9.109375" style="553" customWidth="1"/>
    <col min="14626" max="14626" width="8" style="553" customWidth="1"/>
    <col min="14627" max="14627" width="7.6640625" style="553" customWidth="1"/>
    <col min="14628" max="14630" width="9.109375" style="553" customWidth="1"/>
    <col min="14631" max="14848" width="12.44140625" style="553"/>
    <col min="14849" max="14849" width="10" style="553" customWidth="1"/>
    <col min="14850" max="14850" width="8.44140625" style="553" customWidth="1"/>
    <col min="14851" max="14867" width="7.77734375" style="553" customWidth="1"/>
    <col min="14868" max="14868" width="6.77734375" style="553" customWidth="1"/>
    <col min="14869" max="14869" width="10" style="553" customWidth="1"/>
    <col min="14870" max="14881" width="9.109375" style="553" customWidth="1"/>
    <col min="14882" max="14882" width="8" style="553" customWidth="1"/>
    <col min="14883" max="14883" width="7.6640625" style="553" customWidth="1"/>
    <col min="14884" max="14886" width="9.109375" style="553" customWidth="1"/>
    <col min="14887" max="15104" width="12.44140625" style="553"/>
    <col min="15105" max="15105" width="10" style="553" customWidth="1"/>
    <col min="15106" max="15106" width="8.44140625" style="553" customWidth="1"/>
    <col min="15107" max="15123" width="7.77734375" style="553" customWidth="1"/>
    <col min="15124" max="15124" width="6.77734375" style="553" customWidth="1"/>
    <col min="15125" max="15125" width="10" style="553" customWidth="1"/>
    <col min="15126" max="15137" width="9.109375" style="553" customWidth="1"/>
    <col min="15138" max="15138" width="8" style="553" customWidth="1"/>
    <col min="15139" max="15139" width="7.6640625" style="553" customWidth="1"/>
    <col min="15140" max="15142" width="9.109375" style="553" customWidth="1"/>
    <col min="15143" max="15360" width="12.44140625" style="553"/>
    <col min="15361" max="15361" width="10" style="553" customWidth="1"/>
    <col min="15362" max="15362" width="8.44140625" style="553" customWidth="1"/>
    <col min="15363" max="15379" width="7.77734375" style="553" customWidth="1"/>
    <col min="15380" max="15380" width="6.77734375" style="553" customWidth="1"/>
    <col min="15381" max="15381" width="10" style="553" customWidth="1"/>
    <col min="15382" max="15393" width="9.109375" style="553" customWidth="1"/>
    <col min="15394" max="15394" width="8" style="553" customWidth="1"/>
    <col min="15395" max="15395" width="7.6640625" style="553" customWidth="1"/>
    <col min="15396" max="15398" width="9.109375" style="553" customWidth="1"/>
    <col min="15399" max="15616" width="12.44140625" style="553"/>
    <col min="15617" max="15617" width="10" style="553" customWidth="1"/>
    <col min="15618" max="15618" width="8.44140625" style="553" customWidth="1"/>
    <col min="15619" max="15635" width="7.77734375" style="553" customWidth="1"/>
    <col min="15636" max="15636" width="6.77734375" style="553" customWidth="1"/>
    <col min="15637" max="15637" width="10" style="553" customWidth="1"/>
    <col min="15638" max="15649" width="9.109375" style="553" customWidth="1"/>
    <col min="15650" max="15650" width="8" style="553" customWidth="1"/>
    <col min="15651" max="15651" width="7.6640625" style="553" customWidth="1"/>
    <col min="15652" max="15654" width="9.109375" style="553" customWidth="1"/>
    <col min="15655" max="15872" width="12.44140625" style="553"/>
    <col min="15873" max="15873" width="10" style="553" customWidth="1"/>
    <col min="15874" max="15874" width="8.44140625" style="553" customWidth="1"/>
    <col min="15875" max="15891" width="7.77734375" style="553" customWidth="1"/>
    <col min="15892" max="15892" width="6.77734375" style="553" customWidth="1"/>
    <col min="15893" max="15893" width="10" style="553" customWidth="1"/>
    <col min="15894" max="15905" width="9.109375" style="553" customWidth="1"/>
    <col min="15906" max="15906" width="8" style="553" customWidth="1"/>
    <col min="15907" max="15907" width="7.6640625" style="553" customWidth="1"/>
    <col min="15908" max="15910" width="9.109375" style="553" customWidth="1"/>
    <col min="15911" max="16128" width="12.44140625" style="553"/>
    <col min="16129" max="16129" width="10" style="553" customWidth="1"/>
    <col min="16130" max="16130" width="8.44140625" style="553" customWidth="1"/>
    <col min="16131" max="16147" width="7.77734375" style="553" customWidth="1"/>
    <col min="16148" max="16148" width="6.77734375" style="553" customWidth="1"/>
    <col min="16149" max="16149" width="10" style="553" customWidth="1"/>
    <col min="16150" max="16161" width="9.109375" style="553" customWidth="1"/>
    <col min="16162" max="16162" width="8" style="553" customWidth="1"/>
    <col min="16163" max="16163" width="7.6640625" style="553" customWidth="1"/>
    <col min="16164" max="16166" width="9.109375" style="553" customWidth="1"/>
    <col min="16167" max="16384" width="12.44140625" style="553"/>
  </cols>
  <sheetData>
    <row r="1" spans="1:40" ht="20.100000000000001" customHeight="1">
      <c r="A1" s="551" t="s">
        <v>1209</v>
      </c>
      <c r="B1" s="552"/>
      <c r="O1" s="2276" t="s">
        <v>690</v>
      </c>
      <c r="P1" s="2277"/>
      <c r="Q1" s="554" t="s">
        <v>1210</v>
      </c>
      <c r="R1" s="555"/>
      <c r="S1" s="555"/>
      <c r="T1" s="556"/>
      <c r="U1" s="551" t="s">
        <v>1209</v>
      </c>
      <c r="V1" s="552"/>
      <c r="W1" s="557"/>
      <c r="AG1" s="2276" t="s">
        <v>690</v>
      </c>
      <c r="AH1" s="2277"/>
      <c r="AI1" s="554" t="s">
        <v>1210</v>
      </c>
      <c r="AJ1" s="555"/>
      <c r="AK1" s="555"/>
      <c r="AL1" s="556"/>
      <c r="AM1" s="166" t="s">
        <v>809</v>
      </c>
    </row>
    <row r="2" spans="1:40" ht="20.100000000000001" customHeight="1">
      <c r="A2" s="551" t="s">
        <v>1211</v>
      </c>
      <c r="B2" s="558" t="s">
        <v>1212</v>
      </c>
      <c r="O2" s="2276" t="s">
        <v>1010</v>
      </c>
      <c r="P2" s="2277"/>
      <c r="Q2" s="2275" t="s">
        <v>1213</v>
      </c>
      <c r="R2" s="2275"/>
      <c r="S2" s="2275"/>
      <c r="T2" s="2275"/>
      <c r="U2" s="551" t="s">
        <v>1211</v>
      </c>
      <c r="V2" s="558" t="s">
        <v>1212</v>
      </c>
      <c r="W2" s="557"/>
      <c r="AG2" s="2276" t="s">
        <v>1010</v>
      </c>
      <c r="AH2" s="2277"/>
      <c r="AI2" s="2275" t="s">
        <v>1213</v>
      </c>
      <c r="AJ2" s="2275"/>
      <c r="AK2" s="2275"/>
      <c r="AL2" s="2275"/>
    </row>
    <row r="3" spans="1:40" ht="19.5" customHeight="1">
      <c r="A3" s="559"/>
      <c r="B3" s="560"/>
      <c r="C3" s="561"/>
      <c r="D3" s="562"/>
      <c r="E3" s="562"/>
      <c r="F3" s="561"/>
      <c r="G3" s="562"/>
      <c r="H3" s="562"/>
      <c r="I3" s="562"/>
      <c r="J3" s="562"/>
      <c r="K3" s="562"/>
      <c r="L3" s="562"/>
      <c r="M3" s="562"/>
      <c r="N3" s="562"/>
      <c r="O3" s="562"/>
      <c r="P3" s="562"/>
      <c r="Q3" s="562"/>
      <c r="R3" s="562"/>
      <c r="S3" s="562"/>
      <c r="T3" s="562"/>
      <c r="U3" s="563"/>
      <c r="V3" s="563"/>
      <c r="W3" s="560"/>
      <c r="X3" s="561"/>
      <c r="Y3" s="562"/>
      <c r="Z3" s="562"/>
      <c r="AA3" s="562"/>
      <c r="AB3" s="562"/>
      <c r="AC3" s="562"/>
      <c r="AD3" s="562"/>
      <c r="AE3" s="562"/>
      <c r="AF3" s="562"/>
      <c r="AG3" s="562"/>
      <c r="AH3" s="562"/>
      <c r="AI3" s="562"/>
      <c r="AJ3" s="562"/>
      <c r="AK3" s="562"/>
      <c r="AL3" s="562"/>
    </row>
    <row r="4" spans="1:40" ht="26.25" customHeight="1">
      <c r="A4" s="2270" t="s">
        <v>1214</v>
      </c>
      <c r="B4" s="2271"/>
      <c r="C4" s="2271"/>
      <c r="D4" s="2271"/>
      <c r="E4" s="2271"/>
      <c r="F4" s="2271"/>
      <c r="G4" s="2271"/>
      <c r="H4" s="2271"/>
      <c r="I4" s="2271"/>
      <c r="J4" s="2271"/>
      <c r="K4" s="2271"/>
      <c r="L4" s="2271"/>
      <c r="M4" s="2271"/>
      <c r="N4" s="2271"/>
      <c r="O4" s="2271"/>
      <c r="P4" s="2271"/>
      <c r="Q4" s="2271"/>
      <c r="R4" s="2271"/>
      <c r="S4" s="2271"/>
      <c r="T4" s="2271"/>
      <c r="U4" s="2270" t="s">
        <v>1215</v>
      </c>
      <c r="V4" s="2271"/>
      <c r="W4" s="2271"/>
      <c r="X4" s="2271"/>
      <c r="Y4" s="2271"/>
      <c r="Z4" s="2271"/>
      <c r="AA4" s="2271"/>
      <c r="AB4" s="2271"/>
      <c r="AC4" s="2271"/>
      <c r="AD4" s="2271"/>
      <c r="AE4" s="2271"/>
      <c r="AF4" s="2271"/>
      <c r="AG4" s="2271"/>
      <c r="AH4" s="2271"/>
      <c r="AI4" s="2271"/>
      <c r="AJ4" s="2271"/>
      <c r="AK4" s="2271"/>
      <c r="AL4" s="2271"/>
    </row>
    <row r="5" spans="1:40" ht="8.25" customHeight="1">
      <c r="A5" s="564"/>
      <c r="B5" s="565"/>
      <c r="C5" s="565"/>
      <c r="D5" s="565"/>
      <c r="E5" s="565"/>
      <c r="F5" s="565"/>
      <c r="G5" s="565"/>
      <c r="H5" s="565"/>
      <c r="I5" s="565"/>
      <c r="J5" s="565"/>
      <c r="K5" s="565"/>
      <c r="L5" s="565"/>
      <c r="M5" s="565"/>
      <c r="N5" s="565"/>
      <c r="O5" s="565"/>
      <c r="P5" s="565"/>
      <c r="U5" s="564"/>
      <c r="V5" s="565"/>
      <c r="W5" s="565"/>
      <c r="X5" s="565"/>
      <c r="Y5" s="565"/>
      <c r="Z5" s="565"/>
      <c r="AA5" s="565"/>
      <c r="AB5" s="565"/>
      <c r="AC5" s="565"/>
      <c r="AD5" s="565"/>
      <c r="AE5" s="565"/>
      <c r="AF5" s="565"/>
      <c r="AG5" s="565"/>
    </row>
    <row r="6" spans="1:40" ht="17.25" customHeight="1" thickBot="1">
      <c r="A6" s="2272" t="s">
        <v>1242</v>
      </c>
      <c r="B6" s="2273"/>
      <c r="C6" s="2273"/>
      <c r="D6" s="2273"/>
      <c r="E6" s="2273"/>
      <c r="F6" s="2273"/>
      <c r="G6" s="2273"/>
      <c r="H6" s="2273"/>
      <c r="I6" s="2273"/>
      <c r="J6" s="2273"/>
      <c r="K6" s="2273"/>
      <c r="L6" s="2273"/>
      <c r="M6" s="2273"/>
      <c r="N6" s="2273"/>
      <c r="O6" s="2273"/>
      <c r="P6" s="2273"/>
      <c r="Q6" s="2273"/>
      <c r="R6" s="2273"/>
      <c r="S6" s="2274" t="s">
        <v>1216</v>
      </c>
      <c r="T6" s="2274"/>
      <c r="U6" s="2272" t="s">
        <v>1243</v>
      </c>
      <c r="V6" s="2273"/>
      <c r="W6" s="2273"/>
      <c r="X6" s="2273"/>
      <c r="Y6" s="2273"/>
      <c r="Z6" s="2273"/>
      <c r="AA6" s="2273"/>
      <c r="AB6" s="2273"/>
      <c r="AC6" s="2273"/>
      <c r="AD6" s="2273"/>
      <c r="AE6" s="2273"/>
      <c r="AF6" s="2273"/>
      <c r="AG6" s="2273"/>
      <c r="AH6" s="2273"/>
      <c r="AI6" s="2273"/>
      <c r="AJ6" s="2273"/>
      <c r="AK6" s="2274" t="s">
        <v>1216</v>
      </c>
      <c r="AL6" s="2274"/>
      <c r="AM6" s="566"/>
      <c r="AN6" s="566"/>
    </row>
    <row r="7" spans="1:40" s="566" customFormat="1" ht="39.9" customHeight="1">
      <c r="A7" s="2251" t="s">
        <v>1217</v>
      </c>
      <c r="B7" s="2254" t="s">
        <v>1218</v>
      </c>
      <c r="C7" s="2255"/>
      <c r="D7" s="2256"/>
      <c r="E7" s="2260" t="s">
        <v>1219</v>
      </c>
      <c r="F7" s="2261"/>
      <c r="G7" s="2261"/>
      <c r="H7" s="2261"/>
      <c r="I7" s="2261"/>
      <c r="J7" s="2261"/>
      <c r="K7" s="2261"/>
      <c r="L7" s="2261"/>
      <c r="M7" s="2261"/>
      <c r="N7" s="2261"/>
      <c r="O7" s="2261"/>
      <c r="P7" s="2261"/>
      <c r="Q7" s="2261"/>
      <c r="R7" s="2261"/>
      <c r="S7" s="2261"/>
      <c r="T7" s="2261"/>
      <c r="U7" s="2251" t="s">
        <v>1217</v>
      </c>
      <c r="V7" s="2260" t="s">
        <v>1220</v>
      </c>
      <c r="W7" s="2261"/>
      <c r="X7" s="2261"/>
      <c r="Y7" s="2261"/>
      <c r="Z7" s="2261"/>
      <c r="AA7" s="2261"/>
      <c r="AB7" s="2261"/>
      <c r="AC7" s="2261"/>
      <c r="AD7" s="2261"/>
      <c r="AE7" s="2261"/>
      <c r="AF7" s="2261"/>
      <c r="AG7" s="2261"/>
      <c r="AH7" s="2261"/>
      <c r="AI7" s="2261"/>
      <c r="AJ7" s="2261"/>
      <c r="AK7" s="2262"/>
      <c r="AL7" s="2267" t="s">
        <v>1221</v>
      </c>
    </row>
    <row r="8" spans="1:40" s="566" customFormat="1" ht="39.9" customHeight="1">
      <c r="A8" s="2252"/>
      <c r="B8" s="2257"/>
      <c r="C8" s="2258"/>
      <c r="D8" s="2259"/>
      <c r="E8" s="2265" t="s">
        <v>942</v>
      </c>
      <c r="F8" s="2265"/>
      <c r="G8" s="2265" t="s">
        <v>1222</v>
      </c>
      <c r="H8" s="2265"/>
      <c r="I8" s="2265" t="s">
        <v>1223</v>
      </c>
      <c r="J8" s="2265"/>
      <c r="K8" s="2265" t="s">
        <v>1224</v>
      </c>
      <c r="L8" s="2265"/>
      <c r="M8" s="2265" t="s">
        <v>1225</v>
      </c>
      <c r="N8" s="2265"/>
      <c r="O8" s="2263" t="s">
        <v>1226</v>
      </c>
      <c r="P8" s="2266"/>
      <c r="Q8" s="2265" t="s">
        <v>1227</v>
      </c>
      <c r="R8" s="2265"/>
      <c r="S8" s="2265" t="s">
        <v>1228</v>
      </c>
      <c r="T8" s="2263"/>
      <c r="U8" s="2252"/>
      <c r="V8" s="2266" t="s">
        <v>942</v>
      </c>
      <c r="W8" s="2265"/>
      <c r="X8" s="2263" t="s">
        <v>1229</v>
      </c>
      <c r="Y8" s="2266"/>
      <c r="Z8" s="2263" t="s">
        <v>1230</v>
      </c>
      <c r="AA8" s="2266"/>
      <c r="AB8" s="2265" t="s">
        <v>1231</v>
      </c>
      <c r="AC8" s="2265"/>
      <c r="AD8" s="2265" t="s">
        <v>1232</v>
      </c>
      <c r="AE8" s="2265"/>
      <c r="AF8" s="2265" t="s">
        <v>1233</v>
      </c>
      <c r="AG8" s="2265"/>
      <c r="AH8" s="2265" t="s">
        <v>1234</v>
      </c>
      <c r="AI8" s="2265"/>
      <c r="AJ8" s="2263" t="s">
        <v>1228</v>
      </c>
      <c r="AK8" s="2264"/>
      <c r="AL8" s="2268"/>
    </row>
    <row r="9" spans="1:40" s="566" customFormat="1" ht="39.9" customHeight="1" thickBot="1">
      <c r="A9" s="2253"/>
      <c r="B9" s="569" t="s">
        <v>1235</v>
      </c>
      <c r="C9" s="570" t="s">
        <v>1236</v>
      </c>
      <c r="D9" s="570" t="s">
        <v>1237</v>
      </c>
      <c r="E9" s="570" t="s">
        <v>1236</v>
      </c>
      <c r="F9" s="570" t="s">
        <v>1237</v>
      </c>
      <c r="G9" s="570" t="s">
        <v>1236</v>
      </c>
      <c r="H9" s="570" t="s">
        <v>1237</v>
      </c>
      <c r="I9" s="570" t="s">
        <v>1236</v>
      </c>
      <c r="J9" s="570" t="s">
        <v>1237</v>
      </c>
      <c r="K9" s="570" t="s">
        <v>1236</v>
      </c>
      <c r="L9" s="570" t="s">
        <v>1237</v>
      </c>
      <c r="M9" s="570" t="s">
        <v>1236</v>
      </c>
      <c r="N9" s="570" t="s">
        <v>1237</v>
      </c>
      <c r="O9" s="570" t="s">
        <v>1236</v>
      </c>
      <c r="P9" s="570" t="s">
        <v>1237</v>
      </c>
      <c r="Q9" s="570" t="s">
        <v>1236</v>
      </c>
      <c r="R9" s="570" t="s">
        <v>1237</v>
      </c>
      <c r="S9" s="570" t="s">
        <v>1236</v>
      </c>
      <c r="T9" s="571" t="s">
        <v>1237</v>
      </c>
      <c r="U9" s="2253"/>
      <c r="V9" s="568" t="s">
        <v>1236</v>
      </c>
      <c r="W9" s="570" t="s">
        <v>1237</v>
      </c>
      <c r="X9" s="570" t="s">
        <v>1236</v>
      </c>
      <c r="Y9" s="570" t="s">
        <v>1237</v>
      </c>
      <c r="Z9" s="570" t="s">
        <v>1236</v>
      </c>
      <c r="AA9" s="570" t="s">
        <v>1237</v>
      </c>
      <c r="AB9" s="570" t="s">
        <v>1236</v>
      </c>
      <c r="AC9" s="570" t="s">
        <v>1237</v>
      </c>
      <c r="AD9" s="570" t="s">
        <v>1236</v>
      </c>
      <c r="AE9" s="570" t="s">
        <v>1237</v>
      </c>
      <c r="AF9" s="570" t="s">
        <v>1236</v>
      </c>
      <c r="AG9" s="570" t="s">
        <v>1237</v>
      </c>
      <c r="AH9" s="570" t="s">
        <v>1236</v>
      </c>
      <c r="AI9" s="570" t="s">
        <v>1237</v>
      </c>
      <c r="AJ9" s="570" t="s">
        <v>1236</v>
      </c>
      <c r="AK9" s="571" t="s">
        <v>1237</v>
      </c>
      <c r="AL9" s="2269"/>
    </row>
    <row r="10" spans="1:40" ht="50.1" customHeight="1" thickBot="1">
      <c r="A10" s="572" t="s">
        <v>1238</v>
      </c>
      <c r="B10" s="573">
        <v>35</v>
      </c>
      <c r="C10" s="573">
        <v>22</v>
      </c>
      <c r="D10" s="573">
        <v>13</v>
      </c>
      <c r="E10" s="573">
        <v>20</v>
      </c>
      <c r="F10" s="573">
        <v>12</v>
      </c>
      <c r="G10" s="573">
        <v>18</v>
      </c>
      <c r="H10" s="573">
        <v>10</v>
      </c>
      <c r="I10" s="573">
        <v>0</v>
      </c>
      <c r="J10" s="573">
        <v>2</v>
      </c>
      <c r="K10" s="573">
        <v>0</v>
      </c>
      <c r="L10" s="573">
        <v>0</v>
      </c>
      <c r="M10" s="573">
        <v>0</v>
      </c>
      <c r="N10" s="573">
        <v>0</v>
      </c>
      <c r="O10" s="573">
        <v>0</v>
      </c>
      <c r="P10" s="573">
        <v>0</v>
      </c>
      <c r="Q10" s="573">
        <v>0</v>
      </c>
      <c r="R10" s="573">
        <v>0</v>
      </c>
      <c r="S10" s="573">
        <v>2</v>
      </c>
      <c r="T10" s="574">
        <v>0</v>
      </c>
      <c r="U10" s="575" t="s">
        <v>1238</v>
      </c>
      <c r="V10" s="576">
        <v>2</v>
      </c>
      <c r="W10" s="576">
        <v>1</v>
      </c>
      <c r="X10" s="576">
        <v>0</v>
      </c>
      <c r="Y10" s="576">
        <v>0</v>
      </c>
      <c r="Z10" s="576">
        <v>0</v>
      </c>
      <c r="AA10" s="576">
        <v>0</v>
      </c>
      <c r="AB10" s="576">
        <v>2</v>
      </c>
      <c r="AC10" s="576">
        <v>0</v>
      </c>
      <c r="AD10" s="576">
        <v>0</v>
      </c>
      <c r="AE10" s="576">
        <v>0</v>
      </c>
      <c r="AF10" s="576">
        <v>0</v>
      </c>
      <c r="AG10" s="576">
        <v>1</v>
      </c>
      <c r="AH10" s="576">
        <v>0</v>
      </c>
      <c r="AI10" s="576">
        <v>0</v>
      </c>
      <c r="AJ10" s="576">
        <v>0</v>
      </c>
      <c r="AK10" s="576">
        <v>0</v>
      </c>
      <c r="AL10" s="577">
        <v>0</v>
      </c>
    </row>
    <row r="11" spans="1:40" ht="50.1" customHeight="1" thickBot="1">
      <c r="A11" s="578"/>
      <c r="B11" s="579"/>
      <c r="C11" s="579"/>
      <c r="D11" s="579"/>
      <c r="E11" s="579"/>
      <c r="F11" s="579"/>
      <c r="G11" s="579"/>
      <c r="H11" s="579"/>
      <c r="I11" s="579"/>
      <c r="J11" s="579"/>
      <c r="K11" s="579"/>
      <c r="L11" s="579"/>
      <c r="M11" s="579"/>
      <c r="N11" s="579"/>
      <c r="O11" s="579"/>
      <c r="P11" s="579"/>
      <c r="Q11" s="579"/>
      <c r="R11" s="579"/>
      <c r="S11" s="579"/>
      <c r="T11" s="579"/>
      <c r="U11" s="580" t="s">
        <v>1239</v>
      </c>
      <c r="V11" s="581"/>
      <c r="W11" s="581"/>
      <c r="X11" s="582"/>
      <c r="Y11" s="583"/>
      <c r="Z11" s="583"/>
      <c r="AA11" s="582"/>
      <c r="AB11" s="583"/>
      <c r="AC11" s="583"/>
      <c r="AD11" s="582"/>
      <c r="AE11" s="581"/>
      <c r="AF11" s="581"/>
      <c r="AG11" s="584"/>
      <c r="AH11" s="585"/>
      <c r="AI11" s="586"/>
      <c r="AJ11" s="583"/>
      <c r="AK11" s="583"/>
      <c r="AL11" s="583"/>
    </row>
    <row r="12" spans="1:40" ht="21.9" customHeight="1">
      <c r="A12" s="578"/>
      <c r="B12" s="579"/>
      <c r="C12" s="579"/>
      <c r="D12" s="579"/>
      <c r="E12" s="579"/>
      <c r="F12" s="579"/>
      <c r="G12" s="579"/>
      <c r="H12" s="579"/>
      <c r="I12" s="579"/>
      <c r="J12" s="579"/>
      <c r="K12" s="579"/>
      <c r="L12" s="579"/>
      <c r="M12" s="579"/>
      <c r="N12" s="579"/>
      <c r="O12" s="579"/>
      <c r="P12" s="579"/>
      <c r="Q12" s="579"/>
      <c r="R12" s="579"/>
      <c r="S12" s="579"/>
      <c r="T12" s="579"/>
      <c r="U12" s="587" t="s">
        <v>1083</v>
      </c>
      <c r="V12" s="557"/>
      <c r="W12" s="557"/>
      <c r="Y12" s="587" t="s">
        <v>1084</v>
      </c>
      <c r="Z12" s="557"/>
      <c r="AC12" s="557" t="s">
        <v>848</v>
      </c>
      <c r="AD12" s="557"/>
      <c r="AF12" s="557"/>
      <c r="AH12" s="588" t="s">
        <v>804</v>
      </c>
      <c r="AI12" s="557"/>
      <c r="AJ12" s="589"/>
      <c r="AK12" s="557"/>
      <c r="AL12" s="557"/>
    </row>
    <row r="13" spans="1:40" ht="21.9" customHeight="1">
      <c r="A13" s="578"/>
      <c r="B13" s="579"/>
      <c r="C13" s="579"/>
      <c r="D13" s="579"/>
      <c r="E13" s="579"/>
      <c r="F13" s="579"/>
      <c r="G13" s="579"/>
      <c r="H13" s="579"/>
      <c r="I13" s="579"/>
      <c r="J13" s="579"/>
      <c r="K13" s="579"/>
      <c r="L13" s="579"/>
      <c r="M13" s="579"/>
      <c r="N13" s="579"/>
      <c r="O13" s="579"/>
      <c r="P13" s="579"/>
      <c r="Q13" s="579"/>
      <c r="R13" s="579"/>
      <c r="S13" s="579"/>
      <c r="T13" s="579"/>
      <c r="U13" s="587"/>
      <c r="V13" s="557"/>
      <c r="W13" s="557"/>
      <c r="Y13" s="587"/>
      <c r="Z13" s="557"/>
      <c r="AC13" s="557"/>
      <c r="AD13" s="557"/>
      <c r="AF13" s="557"/>
      <c r="AH13" s="588"/>
      <c r="AI13" s="557"/>
      <c r="AJ13" s="589"/>
      <c r="AK13" s="557"/>
      <c r="AL13" s="557"/>
    </row>
    <row r="14" spans="1:40" ht="17.25" customHeight="1">
      <c r="A14" s="578"/>
      <c r="B14" s="579"/>
      <c r="C14" s="579"/>
      <c r="D14" s="579"/>
      <c r="E14" s="579"/>
      <c r="F14" s="579"/>
      <c r="G14" s="579"/>
      <c r="H14" s="579"/>
      <c r="I14" s="579"/>
      <c r="J14" s="579"/>
      <c r="K14" s="579"/>
      <c r="L14" s="579"/>
      <c r="M14" s="579"/>
      <c r="N14" s="579"/>
      <c r="O14" s="579"/>
      <c r="P14" s="579"/>
      <c r="Q14" s="579"/>
      <c r="R14" s="579"/>
      <c r="S14" s="579"/>
      <c r="T14" s="579"/>
      <c r="Z14" s="557"/>
      <c r="AC14" s="557" t="s">
        <v>849</v>
      </c>
      <c r="AD14" s="557"/>
      <c r="AE14" s="589"/>
      <c r="AF14" s="557"/>
      <c r="AH14" s="557"/>
      <c r="AI14" s="557"/>
      <c r="AJ14" s="557"/>
      <c r="AK14" s="557"/>
      <c r="AL14" s="557"/>
    </row>
    <row r="15" spans="1:40" ht="17.25" customHeight="1">
      <c r="A15" s="578"/>
      <c r="B15" s="579"/>
      <c r="C15" s="579"/>
      <c r="D15" s="579"/>
      <c r="E15" s="579"/>
      <c r="F15" s="579"/>
      <c r="G15" s="579"/>
      <c r="H15" s="579"/>
      <c r="I15" s="579"/>
      <c r="J15" s="579"/>
      <c r="K15" s="579"/>
      <c r="L15" s="579"/>
      <c r="M15" s="579"/>
      <c r="N15" s="579"/>
      <c r="O15" s="579"/>
      <c r="P15" s="579"/>
      <c r="Q15" s="579"/>
      <c r="R15" s="579"/>
      <c r="S15" s="579"/>
      <c r="T15" s="579"/>
      <c r="Z15" s="557"/>
      <c r="AC15" s="557"/>
      <c r="AD15" s="557"/>
      <c r="AE15" s="589"/>
      <c r="AF15" s="557"/>
      <c r="AH15" s="557"/>
      <c r="AI15" s="557"/>
      <c r="AJ15" s="557"/>
      <c r="AK15" s="557"/>
      <c r="AL15" s="557"/>
    </row>
    <row r="16" spans="1:40">
      <c r="U16" s="590" t="s">
        <v>1240</v>
      </c>
      <c r="V16" s="557"/>
      <c r="W16" s="557"/>
      <c r="X16" s="557"/>
      <c r="Y16" s="557"/>
      <c r="Z16" s="557"/>
      <c r="AA16" s="557"/>
      <c r="AB16" s="557"/>
      <c r="AC16" s="557"/>
      <c r="AD16" s="557"/>
      <c r="AE16" s="557"/>
      <c r="AF16" s="557"/>
      <c r="AG16" s="557"/>
      <c r="AH16" s="557"/>
      <c r="AL16" s="591" t="s">
        <v>1244</v>
      </c>
    </row>
    <row r="17" spans="21:34">
      <c r="U17" s="590" t="s">
        <v>1241</v>
      </c>
      <c r="V17" s="557"/>
      <c r="W17" s="557"/>
      <c r="X17" s="557"/>
      <c r="Y17" s="557"/>
      <c r="Z17" s="557"/>
      <c r="AA17" s="557"/>
      <c r="AB17" s="557"/>
      <c r="AC17" s="557"/>
      <c r="AD17" s="557"/>
      <c r="AE17" s="557"/>
      <c r="AF17" s="557"/>
      <c r="AG17" s="557"/>
      <c r="AH17" s="557"/>
    </row>
  </sheetData>
  <mergeCells count="34">
    <mergeCell ref="AI2:AL2"/>
    <mergeCell ref="O1:P1"/>
    <mergeCell ref="AG1:AH1"/>
    <mergeCell ref="O2:P2"/>
    <mergeCell ref="Q2:T2"/>
    <mergeCell ref="AG2:AH2"/>
    <mergeCell ref="A4:T4"/>
    <mergeCell ref="U4:AL4"/>
    <mergeCell ref="A6:R6"/>
    <mergeCell ref="S6:T6"/>
    <mergeCell ref="U6:AJ6"/>
    <mergeCell ref="AK6:AL6"/>
    <mergeCell ref="AL7:AL9"/>
    <mergeCell ref="E8:F8"/>
    <mergeCell ref="G8:H8"/>
    <mergeCell ref="I8:J8"/>
    <mergeCell ref="K8:L8"/>
    <mergeCell ref="AH8:AI8"/>
    <mergeCell ref="A7:A9"/>
    <mergeCell ref="B7:D8"/>
    <mergeCell ref="E7:T7"/>
    <mergeCell ref="U7:U9"/>
    <mergeCell ref="V7:AK7"/>
    <mergeCell ref="AJ8:AK8"/>
    <mergeCell ref="M8:N8"/>
    <mergeCell ref="O8:P8"/>
    <mergeCell ref="Q8:R8"/>
    <mergeCell ref="S8:T8"/>
    <mergeCell ref="V8:W8"/>
    <mergeCell ref="X8:Y8"/>
    <mergeCell ref="Z8:AA8"/>
    <mergeCell ref="AB8:AC8"/>
    <mergeCell ref="AD8:AE8"/>
    <mergeCell ref="AF8:AG8"/>
  </mergeCells>
  <phoneticPr fontId="14" type="noConversion"/>
  <hyperlinks>
    <hyperlink ref="AM1" location="預告統計資料發布時間表!A1" display="回發布時間表" xr:uid="{3ADAF5F0-60AD-42B3-BD0A-D4CD573A75AF}"/>
  </hyperlinks>
  <printOptions horizontalCentered="1" verticalCentered="1"/>
  <pageMargins left="0.55118110236220474" right="0.51181102362204722" top="0.78740157480314965" bottom="0.59055118110236227" header="0.51181102362204722" footer="0.51181102362204722"/>
  <pageSetup paperSize="9" scale="78" orientation="landscape" r:id="rId1"/>
  <headerFooter alignWithMargins="0"/>
</worksheet>
</file>

<file path=xl/worksheets/sheet10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2FF7FF-17C0-46F8-901A-4E66B70E52E9}">
  <sheetPr>
    <pageSetUpPr fitToPage="1"/>
  </sheetPr>
  <dimension ref="A1:Z20"/>
  <sheetViews>
    <sheetView zoomScale="75" workbookViewId="0">
      <selection activeCell="Z1" sqref="Z1"/>
    </sheetView>
  </sheetViews>
  <sheetFormatPr defaultColWidth="12.44140625" defaultRowHeight="16.2"/>
  <cols>
    <col min="1" max="1" width="10" style="553" customWidth="1"/>
    <col min="2" max="14" width="6.21875" style="553" customWidth="1"/>
    <col min="15" max="16" width="7.6640625" style="553" customWidth="1"/>
    <col min="17" max="21" width="6.21875" style="553" customWidth="1"/>
    <col min="22" max="24" width="7.21875" style="553" customWidth="1"/>
    <col min="25" max="25" width="6.88671875" style="553" customWidth="1"/>
    <col min="26" max="27" width="8.44140625" style="553" customWidth="1"/>
    <col min="28" max="28" width="8.88671875" style="553" customWidth="1"/>
    <col min="29" max="29" width="11" style="553" customWidth="1"/>
    <col min="30" max="30" width="6.33203125" style="553" customWidth="1"/>
    <col min="31" max="31" width="8.44140625" style="553" customWidth="1"/>
    <col min="32" max="32" width="8.77734375" style="553" customWidth="1"/>
    <col min="33" max="33" width="8.44140625" style="553" customWidth="1"/>
    <col min="34" max="34" width="7.88671875" style="553" customWidth="1"/>
    <col min="35" max="256" width="12.44140625" style="553"/>
    <col min="257" max="257" width="10" style="553" customWidth="1"/>
    <col min="258" max="270" width="6.21875" style="553" customWidth="1"/>
    <col min="271" max="272" width="7.6640625" style="553" customWidth="1"/>
    <col min="273" max="277" width="6.21875" style="553" customWidth="1"/>
    <col min="278" max="280" width="7.21875" style="553" customWidth="1"/>
    <col min="281" max="281" width="6.88671875" style="553" customWidth="1"/>
    <col min="282" max="283" width="8.44140625" style="553" customWidth="1"/>
    <col min="284" max="284" width="8.88671875" style="553" customWidth="1"/>
    <col min="285" max="285" width="11" style="553" customWidth="1"/>
    <col min="286" max="286" width="6.33203125" style="553" customWidth="1"/>
    <col min="287" max="287" width="8.44140625" style="553" customWidth="1"/>
    <col min="288" max="288" width="8.77734375" style="553" customWidth="1"/>
    <col min="289" max="289" width="8.44140625" style="553" customWidth="1"/>
    <col min="290" max="290" width="7.88671875" style="553" customWidth="1"/>
    <col min="291" max="512" width="12.44140625" style="553"/>
    <col min="513" max="513" width="10" style="553" customWidth="1"/>
    <col min="514" max="526" width="6.21875" style="553" customWidth="1"/>
    <col min="527" max="528" width="7.6640625" style="553" customWidth="1"/>
    <col min="529" max="533" width="6.21875" style="553" customWidth="1"/>
    <col min="534" max="536" width="7.21875" style="553" customWidth="1"/>
    <col min="537" max="537" width="6.88671875" style="553" customWidth="1"/>
    <col min="538" max="539" width="8.44140625" style="553" customWidth="1"/>
    <col min="540" max="540" width="8.88671875" style="553" customWidth="1"/>
    <col min="541" max="541" width="11" style="553" customWidth="1"/>
    <col min="542" max="542" width="6.33203125" style="553" customWidth="1"/>
    <col min="543" max="543" width="8.44140625" style="553" customWidth="1"/>
    <col min="544" max="544" width="8.77734375" style="553" customWidth="1"/>
    <col min="545" max="545" width="8.44140625" style="553" customWidth="1"/>
    <col min="546" max="546" width="7.88671875" style="553" customWidth="1"/>
    <col min="547" max="768" width="12.44140625" style="553"/>
    <col min="769" max="769" width="10" style="553" customWidth="1"/>
    <col min="770" max="782" width="6.21875" style="553" customWidth="1"/>
    <col min="783" max="784" width="7.6640625" style="553" customWidth="1"/>
    <col min="785" max="789" width="6.21875" style="553" customWidth="1"/>
    <col min="790" max="792" width="7.21875" style="553" customWidth="1"/>
    <col min="793" max="793" width="6.88671875" style="553" customWidth="1"/>
    <col min="794" max="795" width="8.44140625" style="553" customWidth="1"/>
    <col min="796" max="796" width="8.88671875" style="553" customWidth="1"/>
    <col min="797" max="797" width="11" style="553" customWidth="1"/>
    <col min="798" max="798" width="6.33203125" style="553" customWidth="1"/>
    <col min="799" max="799" width="8.44140625" style="553" customWidth="1"/>
    <col min="800" max="800" width="8.77734375" style="553" customWidth="1"/>
    <col min="801" max="801" width="8.44140625" style="553" customWidth="1"/>
    <col min="802" max="802" width="7.88671875" style="553" customWidth="1"/>
    <col min="803" max="1024" width="12.44140625" style="553"/>
    <col min="1025" max="1025" width="10" style="553" customWidth="1"/>
    <col min="1026" max="1038" width="6.21875" style="553" customWidth="1"/>
    <col min="1039" max="1040" width="7.6640625" style="553" customWidth="1"/>
    <col min="1041" max="1045" width="6.21875" style="553" customWidth="1"/>
    <col min="1046" max="1048" width="7.21875" style="553" customWidth="1"/>
    <col min="1049" max="1049" width="6.88671875" style="553" customWidth="1"/>
    <col min="1050" max="1051" width="8.44140625" style="553" customWidth="1"/>
    <col min="1052" max="1052" width="8.88671875" style="553" customWidth="1"/>
    <col min="1053" max="1053" width="11" style="553" customWidth="1"/>
    <col min="1054" max="1054" width="6.33203125" style="553" customWidth="1"/>
    <col min="1055" max="1055" width="8.44140625" style="553" customWidth="1"/>
    <col min="1056" max="1056" width="8.77734375" style="553" customWidth="1"/>
    <col min="1057" max="1057" width="8.44140625" style="553" customWidth="1"/>
    <col min="1058" max="1058" width="7.88671875" style="553" customWidth="1"/>
    <col min="1059" max="1280" width="12.44140625" style="553"/>
    <col min="1281" max="1281" width="10" style="553" customWidth="1"/>
    <col min="1282" max="1294" width="6.21875" style="553" customWidth="1"/>
    <col min="1295" max="1296" width="7.6640625" style="553" customWidth="1"/>
    <col min="1297" max="1301" width="6.21875" style="553" customWidth="1"/>
    <col min="1302" max="1304" width="7.21875" style="553" customWidth="1"/>
    <col min="1305" max="1305" width="6.88671875" style="553" customWidth="1"/>
    <col min="1306" max="1307" width="8.44140625" style="553" customWidth="1"/>
    <col min="1308" max="1308" width="8.88671875" style="553" customWidth="1"/>
    <col min="1309" max="1309" width="11" style="553" customWidth="1"/>
    <col min="1310" max="1310" width="6.33203125" style="553" customWidth="1"/>
    <col min="1311" max="1311" width="8.44140625" style="553" customWidth="1"/>
    <col min="1312" max="1312" width="8.77734375" style="553" customWidth="1"/>
    <col min="1313" max="1313" width="8.44140625" style="553" customWidth="1"/>
    <col min="1314" max="1314" width="7.88671875" style="553" customWidth="1"/>
    <col min="1315" max="1536" width="12.44140625" style="553"/>
    <col min="1537" max="1537" width="10" style="553" customWidth="1"/>
    <col min="1538" max="1550" width="6.21875" style="553" customWidth="1"/>
    <col min="1551" max="1552" width="7.6640625" style="553" customWidth="1"/>
    <col min="1553" max="1557" width="6.21875" style="553" customWidth="1"/>
    <col min="1558" max="1560" width="7.21875" style="553" customWidth="1"/>
    <col min="1561" max="1561" width="6.88671875" style="553" customWidth="1"/>
    <col min="1562" max="1563" width="8.44140625" style="553" customWidth="1"/>
    <col min="1564" max="1564" width="8.88671875" style="553" customWidth="1"/>
    <col min="1565" max="1565" width="11" style="553" customWidth="1"/>
    <col min="1566" max="1566" width="6.33203125" style="553" customWidth="1"/>
    <col min="1567" max="1567" width="8.44140625" style="553" customWidth="1"/>
    <col min="1568" max="1568" width="8.77734375" style="553" customWidth="1"/>
    <col min="1569" max="1569" width="8.44140625" style="553" customWidth="1"/>
    <col min="1570" max="1570" width="7.88671875" style="553" customWidth="1"/>
    <col min="1571" max="1792" width="12.44140625" style="553"/>
    <col min="1793" max="1793" width="10" style="553" customWidth="1"/>
    <col min="1794" max="1806" width="6.21875" style="553" customWidth="1"/>
    <col min="1807" max="1808" width="7.6640625" style="553" customWidth="1"/>
    <col min="1809" max="1813" width="6.21875" style="553" customWidth="1"/>
    <col min="1814" max="1816" width="7.21875" style="553" customWidth="1"/>
    <col min="1817" max="1817" width="6.88671875" style="553" customWidth="1"/>
    <col min="1818" max="1819" width="8.44140625" style="553" customWidth="1"/>
    <col min="1820" max="1820" width="8.88671875" style="553" customWidth="1"/>
    <col min="1821" max="1821" width="11" style="553" customWidth="1"/>
    <col min="1822" max="1822" width="6.33203125" style="553" customWidth="1"/>
    <col min="1823" max="1823" width="8.44140625" style="553" customWidth="1"/>
    <col min="1824" max="1824" width="8.77734375" style="553" customWidth="1"/>
    <col min="1825" max="1825" width="8.44140625" style="553" customWidth="1"/>
    <col min="1826" max="1826" width="7.88671875" style="553" customWidth="1"/>
    <col min="1827" max="2048" width="12.44140625" style="553"/>
    <col min="2049" max="2049" width="10" style="553" customWidth="1"/>
    <col min="2050" max="2062" width="6.21875" style="553" customWidth="1"/>
    <col min="2063" max="2064" width="7.6640625" style="553" customWidth="1"/>
    <col min="2065" max="2069" width="6.21875" style="553" customWidth="1"/>
    <col min="2070" max="2072" width="7.21875" style="553" customWidth="1"/>
    <col min="2073" max="2073" width="6.88671875" style="553" customWidth="1"/>
    <col min="2074" max="2075" width="8.44140625" style="553" customWidth="1"/>
    <col min="2076" max="2076" width="8.88671875" style="553" customWidth="1"/>
    <col min="2077" max="2077" width="11" style="553" customWidth="1"/>
    <col min="2078" max="2078" width="6.33203125" style="553" customWidth="1"/>
    <col min="2079" max="2079" width="8.44140625" style="553" customWidth="1"/>
    <col min="2080" max="2080" width="8.77734375" style="553" customWidth="1"/>
    <col min="2081" max="2081" width="8.44140625" style="553" customWidth="1"/>
    <col min="2082" max="2082" width="7.88671875" style="553" customWidth="1"/>
    <col min="2083" max="2304" width="12.44140625" style="553"/>
    <col min="2305" max="2305" width="10" style="553" customWidth="1"/>
    <col min="2306" max="2318" width="6.21875" style="553" customWidth="1"/>
    <col min="2319" max="2320" width="7.6640625" style="553" customWidth="1"/>
    <col min="2321" max="2325" width="6.21875" style="553" customWidth="1"/>
    <col min="2326" max="2328" width="7.21875" style="553" customWidth="1"/>
    <col min="2329" max="2329" width="6.88671875" style="553" customWidth="1"/>
    <col min="2330" max="2331" width="8.44140625" style="553" customWidth="1"/>
    <col min="2332" max="2332" width="8.88671875" style="553" customWidth="1"/>
    <col min="2333" max="2333" width="11" style="553" customWidth="1"/>
    <col min="2334" max="2334" width="6.33203125" style="553" customWidth="1"/>
    <col min="2335" max="2335" width="8.44140625" style="553" customWidth="1"/>
    <col min="2336" max="2336" width="8.77734375" style="553" customWidth="1"/>
    <col min="2337" max="2337" width="8.44140625" style="553" customWidth="1"/>
    <col min="2338" max="2338" width="7.88671875" style="553" customWidth="1"/>
    <col min="2339" max="2560" width="12.44140625" style="553"/>
    <col min="2561" max="2561" width="10" style="553" customWidth="1"/>
    <col min="2562" max="2574" width="6.21875" style="553" customWidth="1"/>
    <col min="2575" max="2576" width="7.6640625" style="553" customWidth="1"/>
    <col min="2577" max="2581" width="6.21875" style="553" customWidth="1"/>
    <col min="2582" max="2584" width="7.21875" style="553" customWidth="1"/>
    <col min="2585" max="2585" width="6.88671875" style="553" customWidth="1"/>
    <col min="2586" max="2587" width="8.44140625" style="553" customWidth="1"/>
    <col min="2588" max="2588" width="8.88671875" style="553" customWidth="1"/>
    <col min="2589" max="2589" width="11" style="553" customWidth="1"/>
    <col min="2590" max="2590" width="6.33203125" style="553" customWidth="1"/>
    <col min="2591" max="2591" width="8.44140625" style="553" customWidth="1"/>
    <col min="2592" max="2592" width="8.77734375" style="553" customWidth="1"/>
    <col min="2593" max="2593" width="8.44140625" style="553" customWidth="1"/>
    <col min="2594" max="2594" width="7.88671875" style="553" customWidth="1"/>
    <col min="2595" max="2816" width="12.44140625" style="553"/>
    <col min="2817" max="2817" width="10" style="553" customWidth="1"/>
    <col min="2818" max="2830" width="6.21875" style="553" customWidth="1"/>
    <col min="2831" max="2832" width="7.6640625" style="553" customWidth="1"/>
    <col min="2833" max="2837" width="6.21875" style="553" customWidth="1"/>
    <col min="2838" max="2840" width="7.21875" style="553" customWidth="1"/>
    <col min="2841" max="2841" width="6.88671875" style="553" customWidth="1"/>
    <col min="2842" max="2843" width="8.44140625" style="553" customWidth="1"/>
    <col min="2844" max="2844" width="8.88671875" style="553" customWidth="1"/>
    <col min="2845" max="2845" width="11" style="553" customWidth="1"/>
    <col min="2846" max="2846" width="6.33203125" style="553" customWidth="1"/>
    <col min="2847" max="2847" width="8.44140625" style="553" customWidth="1"/>
    <col min="2848" max="2848" width="8.77734375" style="553" customWidth="1"/>
    <col min="2849" max="2849" width="8.44140625" style="553" customWidth="1"/>
    <col min="2850" max="2850" width="7.88671875" style="553" customWidth="1"/>
    <col min="2851" max="3072" width="12.44140625" style="553"/>
    <col min="3073" max="3073" width="10" style="553" customWidth="1"/>
    <col min="3074" max="3086" width="6.21875" style="553" customWidth="1"/>
    <col min="3087" max="3088" width="7.6640625" style="553" customWidth="1"/>
    <col min="3089" max="3093" width="6.21875" style="553" customWidth="1"/>
    <col min="3094" max="3096" width="7.21875" style="553" customWidth="1"/>
    <col min="3097" max="3097" width="6.88671875" style="553" customWidth="1"/>
    <col min="3098" max="3099" width="8.44140625" style="553" customWidth="1"/>
    <col min="3100" max="3100" width="8.88671875" style="553" customWidth="1"/>
    <col min="3101" max="3101" width="11" style="553" customWidth="1"/>
    <col min="3102" max="3102" width="6.33203125" style="553" customWidth="1"/>
    <col min="3103" max="3103" width="8.44140625" style="553" customWidth="1"/>
    <col min="3104" max="3104" width="8.77734375" style="553" customWidth="1"/>
    <col min="3105" max="3105" width="8.44140625" style="553" customWidth="1"/>
    <col min="3106" max="3106" width="7.88671875" style="553" customWidth="1"/>
    <col min="3107" max="3328" width="12.44140625" style="553"/>
    <col min="3329" max="3329" width="10" style="553" customWidth="1"/>
    <col min="3330" max="3342" width="6.21875" style="553" customWidth="1"/>
    <col min="3343" max="3344" width="7.6640625" style="553" customWidth="1"/>
    <col min="3345" max="3349" width="6.21875" style="553" customWidth="1"/>
    <col min="3350" max="3352" width="7.21875" style="553" customWidth="1"/>
    <col min="3353" max="3353" width="6.88671875" style="553" customWidth="1"/>
    <col min="3354" max="3355" width="8.44140625" style="553" customWidth="1"/>
    <col min="3356" max="3356" width="8.88671875" style="553" customWidth="1"/>
    <col min="3357" max="3357" width="11" style="553" customWidth="1"/>
    <col min="3358" max="3358" width="6.33203125" style="553" customWidth="1"/>
    <col min="3359" max="3359" width="8.44140625" style="553" customWidth="1"/>
    <col min="3360" max="3360" width="8.77734375" style="553" customWidth="1"/>
    <col min="3361" max="3361" width="8.44140625" style="553" customWidth="1"/>
    <col min="3362" max="3362" width="7.88671875" style="553" customWidth="1"/>
    <col min="3363" max="3584" width="12.44140625" style="553"/>
    <col min="3585" max="3585" width="10" style="553" customWidth="1"/>
    <col min="3586" max="3598" width="6.21875" style="553" customWidth="1"/>
    <col min="3599" max="3600" width="7.6640625" style="553" customWidth="1"/>
    <col min="3601" max="3605" width="6.21875" style="553" customWidth="1"/>
    <col min="3606" max="3608" width="7.21875" style="553" customWidth="1"/>
    <col min="3609" max="3609" width="6.88671875" style="553" customWidth="1"/>
    <col min="3610" max="3611" width="8.44140625" style="553" customWidth="1"/>
    <col min="3612" max="3612" width="8.88671875" style="553" customWidth="1"/>
    <col min="3613" max="3613" width="11" style="553" customWidth="1"/>
    <col min="3614" max="3614" width="6.33203125" style="553" customWidth="1"/>
    <col min="3615" max="3615" width="8.44140625" style="553" customWidth="1"/>
    <col min="3616" max="3616" width="8.77734375" style="553" customWidth="1"/>
    <col min="3617" max="3617" width="8.44140625" style="553" customWidth="1"/>
    <col min="3618" max="3618" width="7.88671875" style="553" customWidth="1"/>
    <col min="3619" max="3840" width="12.44140625" style="553"/>
    <col min="3841" max="3841" width="10" style="553" customWidth="1"/>
    <col min="3842" max="3854" width="6.21875" style="553" customWidth="1"/>
    <col min="3855" max="3856" width="7.6640625" style="553" customWidth="1"/>
    <col min="3857" max="3861" width="6.21875" style="553" customWidth="1"/>
    <col min="3862" max="3864" width="7.21875" style="553" customWidth="1"/>
    <col min="3865" max="3865" width="6.88671875" style="553" customWidth="1"/>
    <col min="3866" max="3867" width="8.44140625" style="553" customWidth="1"/>
    <col min="3868" max="3868" width="8.88671875" style="553" customWidth="1"/>
    <col min="3869" max="3869" width="11" style="553" customWidth="1"/>
    <col min="3870" max="3870" width="6.33203125" style="553" customWidth="1"/>
    <col min="3871" max="3871" width="8.44140625" style="553" customWidth="1"/>
    <col min="3872" max="3872" width="8.77734375" style="553" customWidth="1"/>
    <col min="3873" max="3873" width="8.44140625" style="553" customWidth="1"/>
    <col min="3874" max="3874" width="7.88671875" style="553" customWidth="1"/>
    <col min="3875" max="4096" width="12.44140625" style="553"/>
    <col min="4097" max="4097" width="10" style="553" customWidth="1"/>
    <col min="4098" max="4110" width="6.21875" style="553" customWidth="1"/>
    <col min="4111" max="4112" width="7.6640625" style="553" customWidth="1"/>
    <col min="4113" max="4117" width="6.21875" style="553" customWidth="1"/>
    <col min="4118" max="4120" width="7.21875" style="553" customWidth="1"/>
    <col min="4121" max="4121" width="6.88671875" style="553" customWidth="1"/>
    <col min="4122" max="4123" width="8.44140625" style="553" customWidth="1"/>
    <col min="4124" max="4124" width="8.88671875" style="553" customWidth="1"/>
    <col min="4125" max="4125" width="11" style="553" customWidth="1"/>
    <col min="4126" max="4126" width="6.33203125" style="553" customWidth="1"/>
    <col min="4127" max="4127" width="8.44140625" style="553" customWidth="1"/>
    <col min="4128" max="4128" width="8.77734375" style="553" customWidth="1"/>
    <col min="4129" max="4129" width="8.44140625" style="553" customWidth="1"/>
    <col min="4130" max="4130" width="7.88671875" style="553" customWidth="1"/>
    <col min="4131" max="4352" width="12.44140625" style="553"/>
    <col min="4353" max="4353" width="10" style="553" customWidth="1"/>
    <col min="4354" max="4366" width="6.21875" style="553" customWidth="1"/>
    <col min="4367" max="4368" width="7.6640625" style="553" customWidth="1"/>
    <col min="4369" max="4373" width="6.21875" style="553" customWidth="1"/>
    <col min="4374" max="4376" width="7.21875" style="553" customWidth="1"/>
    <col min="4377" max="4377" width="6.88671875" style="553" customWidth="1"/>
    <col min="4378" max="4379" width="8.44140625" style="553" customWidth="1"/>
    <col min="4380" max="4380" width="8.88671875" style="553" customWidth="1"/>
    <col min="4381" max="4381" width="11" style="553" customWidth="1"/>
    <col min="4382" max="4382" width="6.33203125" style="553" customWidth="1"/>
    <col min="4383" max="4383" width="8.44140625" style="553" customWidth="1"/>
    <col min="4384" max="4384" width="8.77734375" style="553" customWidth="1"/>
    <col min="4385" max="4385" width="8.44140625" style="553" customWidth="1"/>
    <col min="4386" max="4386" width="7.88671875" style="553" customWidth="1"/>
    <col min="4387" max="4608" width="12.44140625" style="553"/>
    <col min="4609" max="4609" width="10" style="553" customWidth="1"/>
    <col min="4610" max="4622" width="6.21875" style="553" customWidth="1"/>
    <col min="4623" max="4624" width="7.6640625" style="553" customWidth="1"/>
    <col min="4625" max="4629" width="6.21875" style="553" customWidth="1"/>
    <col min="4630" max="4632" width="7.21875" style="553" customWidth="1"/>
    <col min="4633" max="4633" width="6.88671875" style="553" customWidth="1"/>
    <col min="4634" max="4635" width="8.44140625" style="553" customWidth="1"/>
    <col min="4636" max="4636" width="8.88671875" style="553" customWidth="1"/>
    <col min="4637" max="4637" width="11" style="553" customWidth="1"/>
    <col min="4638" max="4638" width="6.33203125" style="553" customWidth="1"/>
    <col min="4639" max="4639" width="8.44140625" style="553" customWidth="1"/>
    <col min="4640" max="4640" width="8.77734375" style="553" customWidth="1"/>
    <col min="4641" max="4641" width="8.44140625" style="553" customWidth="1"/>
    <col min="4642" max="4642" width="7.88671875" style="553" customWidth="1"/>
    <col min="4643" max="4864" width="12.44140625" style="553"/>
    <col min="4865" max="4865" width="10" style="553" customWidth="1"/>
    <col min="4866" max="4878" width="6.21875" style="553" customWidth="1"/>
    <col min="4879" max="4880" width="7.6640625" style="553" customWidth="1"/>
    <col min="4881" max="4885" width="6.21875" style="553" customWidth="1"/>
    <col min="4886" max="4888" width="7.21875" style="553" customWidth="1"/>
    <col min="4889" max="4889" width="6.88671875" style="553" customWidth="1"/>
    <col min="4890" max="4891" width="8.44140625" style="553" customWidth="1"/>
    <col min="4892" max="4892" width="8.88671875" style="553" customWidth="1"/>
    <col min="4893" max="4893" width="11" style="553" customWidth="1"/>
    <col min="4894" max="4894" width="6.33203125" style="553" customWidth="1"/>
    <col min="4895" max="4895" width="8.44140625" style="553" customWidth="1"/>
    <col min="4896" max="4896" width="8.77734375" style="553" customWidth="1"/>
    <col min="4897" max="4897" width="8.44140625" style="553" customWidth="1"/>
    <col min="4898" max="4898" width="7.88671875" style="553" customWidth="1"/>
    <col min="4899" max="5120" width="12.44140625" style="553"/>
    <col min="5121" max="5121" width="10" style="553" customWidth="1"/>
    <col min="5122" max="5134" width="6.21875" style="553" customWidth="1"/>
    <col min="5135" max="5136" width="7.6640625" style="553" customWidth="1"/>
    <col min="5137" max="5141" width="6.21875" style="553" customWidth="1"/>
    <col min="5142" max="5144" width="7.21875" style="553" customWidth="1"/>
    <col min="5145" max="5145" width="6.88671875" style="553" customWidth="1"/>
    <col min="5146" max="5147" width="8.44140625" style="553" customWidth="1"/>
    <col min="5148" max="5148" width="8.88671875" style="553" customWidth="1"/>
    <col min="5149" max="5149" width="11" style="553" customWidth="1"/>
    <col min="5150" max="5150" width="6.33203125" style="553" customWidth="1"/>
    <col min="5151" max="5151" width="8.44140625" style="553" customWidth="1"/>
    <col min="5152" max="5152" width="8.77734375" style="553" customWidth="1"/>
    <col min="5153" max="5153" width="8.44140625" style="553" customWidth="1"/>
    <col min="5154" max="5154" width="7.88671875" style="553" customWidth="1"/>
    <col min="5155" max="5376" width="12.44140625" style="553"/>
    <col min="5377" max="5377" width="10" style="553" customWidth="1"/>
    <col min="5378" max="5390" width="6.21875" style="553" customWidth="1"/>
    <col min="5391" max="5392" width="7.6640625" style="553" customWidth="1"/>
    <col min="5393" max="5397" width="6.21875" style="553" customWidth="1"/>
    <col min="5398" max="5400" width="7.21875" style="553" customWidth="1"/>
    <col min="5401" max="5401" width="6.88671875" style="553" customWidth="1"/>
    <col min="5402" max="5403" width="8.44140625" style="553" customWidth="1"/>
    <col min="5404" max="5404" width="8.88671875" style="553" customWidth="1"/>
    <col min="5405" max="5405" width="11" style="553" customWidth="1"/>
    <col min="5406" max="5406" width="6.33203125" style="553" customWidth="1"/>
    <col min="5407" max="5407" width="8.44140625" style="553" customWidth="1"/>
    <col min="5408" max="5408" width="8.77734375" style="553" customWidth="1"/>
    <col min="5409" max="5409" width="8.44140625" style="553" customWidth="1"/>
    <col min="5410" max="5410" width="7.88671875" style="553" customWidth="1"/>
    <col min="5411" max="5632" width="12.44140625" style="553"/>
    <col min="5633" max="5633" width="10" style="553" customWidth="1"/>
    <col min="5634" max="5646" width="6.21875" style="553" customWidth="1"/>
    <col min="5647" max="5648" width="7.6640625" style="553" customWidth="1"/>
    <col min="5649" max="5653" width="6.21875" style="553" customWidth="1"/>
    <col min="5654" max="5656" width="7.21875" style="553" customWidth="1"/>
    <col min="5657" max="5657" width="6.88671875" style="553" customWidth="1"/>
    <col min="5658" max="5659" width="8.44140625" style="553" customWidth="1"/>
    <col min="5660" max="5660" width="8.88671875" style="553" customWidth="1"/>
    <col min="5661" max="5661" width="11" style="553" customWidth="1"/>
    <col min="5662" max="5662" width="6.33203125" style="553" customWidth="1"/>
    <col min="5663" max="5663" width="8.44140625" style="553" customWidth="1"/>
    <col min="5664" max="5664" width="8.77734375" style="553" customWidth="1"/>
    <col min="5665" max="5665" width="8.44140625" style="553" customWidth="1"/>
    <col min="5666" max="5666" width="7.88671875" style="553" customWidth="1"/>
    <col min="5667" max="5888" width="12.44140625" style="553"/>
    <col min="5889" max="5889" width="10" style="553" customWidth="1"/>
    <col min="5890" max="5902" width="6.21875" style="553" customWidth="1"/>
    <col min="5903" max="5904" width="7.6640625" style="553" customWidth="1"/>
    <col min="5905" max="5909" width="6.21875" style="553" customWidth="1"/>
    <col min="5910" max="5912" width="7.21875" style="553" customWidth="1"/>
    <col min="5913" max="5913" width="6.88671875" style="553" customWidth="1"/>
    <col min="5914" max="5915" width="8.44140625" style="553" customWidth="1"/>
    <col min="5916" max="5916" width="8.88671875" style="553" customWidth="1"/>
    <col min="5917" max="5917" width="11" style="553" customWidth="1"/>
    <col min="5918" max="5918" width="6.33203125" style="553" customWidth="1"/>
    <col min="5919" max="5919" width="8.44140625" style="553" customWidth="1"/>
    <col min="5920" max="5920" width="8.77734375" style="553" customWidth="1"/>
    <col min="5921" max="5921" width="8.44140625" style="553" customWidth="1"/>
    <col min="5922" max="5922" width="7.88671875" style="553" customWidth="1"/>
    <col min="5923" max="6144" width="12.44140625" style="553"/>
    <col min="6145" max="6145" width="10" style="553" customWidth="1"/>
    <col min="6146" max="6158" width="6.21875" style="553" customWidth="1"/>
    <col min="6159" max="6160" width="7.6640625" style="553" customWidth="1"/>
    <col min="6161" max="6165" width="6.21875" style="553" customWidth="1"/>
    <col min="6166" max="6168" width="7.21875" style="553" customWidth="1"/>
    <col min="6169" max="6169" width="6.88671875" style="553" customWidth="1"/>
    <col min="6170" max="6171" width="8.44140625" style="553" customWidth="1"/>
    <col min="6172" max="6172" width="8.88671875" style="553" customWidth="1"/>
    <col min="6173" max="6173" width="11" style="553" customWidth="1"/>
    <col min="6174" max="6174" width="6.33203125" style="553" customWidth="1"/>
    <col min="6175" max="6175" width="8.44140625" style="553" customWidth="1"/>
    <col min="6176" max="6176" width="8.77734375" style="553" customWidth="1"/>
    <col min="6177" max="6177" width="8.44140625" style="553" customWidth="1"/>
    <col min="6178" max="6178" width="7.88671875" style="553" customWidth="1"/>
    <col min="6179" max="6400" width="12.44140625" style="553"/>
    <col min="6401" max="6401" width="10" style="553" customWidth="1"/>
    <col min="6402" max="6414" width="6.21875" style="553" customWidth="1"/>
    <col min="6415" max="6416" width="7.6640625" style="553" customWidth="1"/>
    <col min="6417" max="6421" width="6.21875" style="553" customWidth="1"/>
    <col min="6422" max="6424" width="7.21875" style="553" customWidth="1"/>
    <col min="6425" max="6425" width="6.88671875" style="553" customWidth="1"/>
    <col min="6426" max="6427" width="8.44140625" style="553" customWidth="1"/>
    <col min="6428" max="6428" width="8.88671875" style="553" customWidth="1"/>
    <col min="6429" max="6429" width="11" style="553" customWidth="1"/>
    <col min="6430" max="6430" width="6.33203125" style="553" customWidth="1"/>
    <col min="6431" max="6431" width="8.44140625" style="553" customWidth="1"/>
    <col min="6432" max="6432" width="8.77734375" style="553" customWidth="1"/>
    <col min="6433" max="6433" width="8.44140625" style="553" customWidth="1"/>
    <col min="6434" max="6434" width="7.88671875" style="553" customWidth="1"/>
    <col min="6435" max="6656" width="12.44140625" style="553"/>
    <col min="6657" max="6657" width="10" style="553" customWidth="1"/>
    <col min="6658" max="6670" width="6.21875" style="553" customWidth="1"/>
    <col min="6671" max="6672" width="7.6640625" style="553" customWidth="1"/>
    <col min="6673" max="6677" width="6.21875" style="553" customWidth="1"/>
    <col min="6678" max="6680" width="7.21875" style="553" customWidth="1"/>
    <col min="6681" max="6681" width="6.88671875" style="553" customWidth="1"/>
    <col min="6682" max="6683" width="8.44140625" style="553" customWidth="1"/>
    <col min="6684" max="6684" width="8.88671875" style="553" customWidth="1"/>
    <col min="6685" max="6685" width="11" style="553" customWidth="1"/>
    <col min="6686" max="6686" width="6.33203125" style="553" customWidth="1"/>
    <col min="6687" max="6687" width="8.44140625" style="553" customWidth="1"/>
    <col min="6688" max="6688" width="8.77734375" style="553" customWidth="1"/>
    <col min="6689" max="6689" width="8.44140625" style="553" customWidth="1"/>
    <col min="6690" max="6690" width="7.88671875" style="553" customWidth="1"/>
    <col min="6691" max="6912" width="12.44140625" style="553"/>
    <col min="6913" max="6913" width="10" style="553" customWidth="1"/>
    <col min="6914" max="6926" width="6.21875" style="553" customWidth="1"/>
    <col min="6927" max="6928" width="7.6640625" style="553" customWidth="1"/>
    <col min="6929" max="6933" width="6.21875" style="553" customWidth="1"/>
    <col min="6934" max="6936" width="7.21875" style="553" customWidth="1"/>
    <col min="6937" max="6937" width="6.88671875" style="553" customWidth="1"/>
    <col min="6938" max="6939" width="8.44140625" style="553" customWidth="1"/>
    <col min="6940" max="6940" width="8.88671875" style="553" customWidth="1"/>
    <col min="6941" max="6941" width="11" style="553" customWidth="1"/>
    <col min="6942" max="6942" width="6.33203125" style="553" customWidth="1"/>
    <col min="6943" max="6943" width="8.44140625" style="553" customWidth="1"/>
    <col min="6944" max="6944" width="8.77734375" style="553" customWidth="1"/>
    <col min="6945" max="6945" width="8.44140625" style="553" customWidth="1"/>
    <col min="6946" max="6946" width="7.88671875" style="553" customWidth="1"/>
    <col min="6947" max="7168" width="12.44140625" style="553"/>
    <col min="7169" max="7169" width="10" style="553" customWidth="1"/>
    <col min="7170" max="7182" width="6.21875" style="553" customWidth="1"/>
    <col min="7183" max="7184" width="7.6640625" style="553" customWidth="1"/>
    <col min="7185" max="7189" width="6.21875" style="553" customWidth="1"/>
    <col min="7190" max="7192" width="7.21875" style="553" customWidth="1"/>
    <col min="7193" max="7193" width="6.88671875" style="553" customWidth="1"/>
    <col min="7194" max="7195" width="8.44140625" style="553" customWidth="1"/>
    <col min="7196" max="7196" width="8.88671875" style="553" customWidth="1"/>
    <col min="7197" max="7197" width="11" style="553" customWidth="1"/>
    <col min="7198" max="7198" width="6.33203125" style="553" customWidth="1"/>
    <col min="7199" max="7199" width="8.44140625" style="553" customWidth="1"/>
    <col min="7200" max="7200" width="8.77734375" style="553" customWidth="1"/>
    <col min="7201" max="7201" width="8.44140625" style="553" customWidth="1"/>
    <col min="7202" max="7202" width="7.88671875" style="553" customWidth="1"/>
    <col min="7203" max="7424" width="12.44140625" style="553"/>
    <col min="7425" max="7425" width="10" style="553" customWidth="1"/>
    <col min="7426" max="7438" width="6.21875" style="553" customWidth="1"/>
    <col min="7439" max="7440" width="7.6640625" style="553" customWidth="1"/>
    <col min="7441" max="7445" width="6.21875" style="553" customWidth="1"/>
    <col min="7446" max="7448" width="7.21875" style="553" customWidth="1"/>
    <col min="7449" max="7449" width="6.88671875" style="553" customWidth="1"/>
    <col min="7450" max="7451" width="8.44140625" style="553" customWidth="1"/>
    <col min="7452" max="7452" width="8.88671875" style="553" customWidth="1"/>
    <col min="7453" max="7453" width="11" style="553" customWidth="1"/>
    <col min="7454" max="7454" width="6.33203125" style="553" customWidth="1"/>
    <col min="7455" max="7455" width="8.44140625" style="553" customWidth="1"/>
    <col min="7456" max="7456" width="8.77734375" style="553" customWidth="1"/>
    <col min="7457" max="7457" width="8.44140625" style="553" customWidth="1"/>
    <col min="7458" max="7458" width="7.88671875" style="553" customWidth="1"/>
    <col min="7459" max="7680" width="12.44140625" style="553"/>
    <col min="7681" max="7681" width="10" style="553" customWidth="1"/>
    <col min="7682" max="7694" width="6.21875" style="553" customWidth="1"/>
    <col min="7695" max="7696" width="7.6640625" style="553" customWidth="1"/>
    <col min="7697" max="7701" width="6.21875" style="553" customWidth="1"/>
    <col min="7702" max="7704" width="7.21875" style="553" customWidth="1"/>
    <col min="7705" max="7705" width="6.88671875" style="553" customWidth="1"/>
    <col min="7706" max="7707" width="8.44140625" style="553" customWidth="1"/>
    <col min="7708" max="7708" width="8.88671875" style="553" customWidth="1"/>
    <col min="7709" max="7709" width="11" style="553" customWidth="1"/>
    <col min="7710" max="7710" width="6.33203125" style="553" customWidth="1"/>
    <col min="7711" max="7711" width="8.44140625" style="553" customWidth="1"/>
    <col min="7712" max="7712" width="8.77734375" style="553" customWidth="1"/>
    <col min="7713" max="7713" width="8.44140625" style="553" customWidth="1"/>
    <col min="7714" max="7714" width="7.88671875" style="553" customWidth="1"/>
    <col min="7715" max="7936" width="12.44140625" style="553"/>
    <col min="7937" max="7937" width="10" style="553" customWidth="1"/>
    <col min="7938" max="7950" width="6.21875" style="553" customWidth="1"/>
    <col min="7951" max="7952" width="7.6640625" style="553" customWidth="1"/>
    <col min="7953" max="7957" width="6.21875" style="553" customWidth="1"/>
    <col min="7958" max="7960" width="7.21875" style="553" customWidth="1"/>
    <col min="7961" max="7961" width="6.88671875" style="553" customWidth="1"/>
    <col min="7962" max="7963" width="8.44140625" style="553" customWidth="1"/>
    <col min="7964" max="7964" width="8.88671875" style="553" customWidth="1"/>
    <col min="7965" max="7965" width="11" style="553" customWidth="1"/>
    <col min="7966" max="7966" width="6.33203125" style="553" customWidth="1"/>
    <col min="7967" max="7967" width="8.44140625" style="553" customWidth="1"/>
    <col min="7968" max="7968" width="8.77734375" style="553" customWidth="1"/>
    <col min="7969" max="7969" width="8.44140625" style="553" customWidth="1"/>
    <col min="7970" max="7970" width="7.88671875" style="553" customWidth="1"/>
    <col min="7971" max="8192" width="12.44140625" style="553"/>
    <col min="8193" max="8193" width="10" style="553" customWidth="1"/>
    <col min="8194" max="8206" width="6.21875" style="553" customWidth="1"/>
    <col min="8207" max="8208" width="7.6640625" style="553" customWidth="1"/>
    <col min="8209" max="8213" width="6.21875" style="553" customWidth="1"/>
    <col min="8214" max="8216" width="7.21875" style="553" customWidth="1"/>
    <col min="8217" max="8217" width="6.88671875" style="553" customWidth="1"/>
    <col min="8218" max="8219" width="8.44140625" style="553" customWidth="1"/>
    <col min="8220" max="8220" width="8.88671875" style="553" customWidth="1"/>
    <col min="8221" max="8221" width="11" style="553" customWidth="1"/>
    <col min="8222" max="8222" width="6.33203125" style="553" customWidth="1"/>
    <col min="8223" max="8223" width="8.44140625" style="553" customWidth="1"/>
    <col min="8224" max="8224" width="8.77734375" style="553" customWidth="1"/>
    <col min="8225" max="8225" width="8.44140625" style="553" customWidth="1"/>
    <col min="8226" max="8226" width="7.88671875" style="553" customWidth="1"/>
    <col min="8227" max="8448" width="12.44140625" style="553"/>
    <col min="8449" max="8449" width="10" style="553" customWidth="1"/>
    <col min="8450" max="8462" width="6.21875" style="553" customWidth="1"/>
    <col min="8463" max="8464" width="7.6640625" style="553" customWidth="1"/>
    <col min="8465" max="8469" width="6.21875" style="553" customWidth="1"/>
    <col min="8470" max="8472" width="7.21875" style="553" customWidth="1"/>
    <col min="8473" max="8473" width="6.88671875" style="553" customWidth="1"/>
    <col min="8474" max="8475" width="8.44140625" style="553" customWidth="1"/>
    <col min="8476" max="8476" width="8.88671875" style="553" customWidth="1"/>
    <col min="8477" max="8477" width="11" style="553" customWidth="1"/>
    <col min="8478" max="8478" width="6.33203125" style="553" customWidth="1"/>
    <col min="8479" max="8479" width="8.44140625" style="553" customWidth="1"/>
    <col min="8480" max="8480" width="8.77734375" style="553" customWidth="1"/>
    <col min="8481" max="8481" width="8.44140625" style="553" customWidth="1"/>
    <col min="8482" max="8482" width="7.88671875" style="553" customWidth="1"/>
    <col min="8483" max="8704" width="12.44140625" style="553"/>
    <col min="8705" max="8705" width="10" style="553" customWidth="1"/>
    <col min="8706" max="8718" width="6.21875" style="553" customWidth="1"/>
    <col min="8719" max="8720" width="7.6640625" style="553" customWidth="1"/>
    <col min="8721" max="8725" width="6.21875" style="553" customWidth="1"/>
    <col min="8726" max="8728" width="7.21875" style="553" customWidth="1"/>
    <col min="8729" max="8729" width="6.88671875" style="553" customWidth="1"/>
    <col min="8730" max="8731" width="8.44140625" style="553" customWidth="1"/>
    <col min="8732" max="8732" width="8.88671875" style="553" customWidth="1"/>
    <col min="8733" max="8733" width="11" style="553" customWidth="1"/>
    <col min="8734" max="8734" width="6.33203125" style="553" customWidth="1"/>
    <col min="8735" max="8735" width="8.44140625" style="553" customWidth="1"/>
    <col min="8736" max="8736" width="8.77734375" style="553" customWidth="1"/>
    <col min="8737" max="8737" width="8.44140625" style="553" customWidth="1"/>
    <col min="8738" max="8738" width="7.88671875" style="553" customWidth="1"/>
    <col min="8739" max="8960" width="12.44140625" style="553"/>
    <col min="8961" max="8961" width="10" style="553" customWidth="1"/>
    <col min="8962" max="8974" width="6.21875" style="553" customWidth="1"/>
    <col min="8975" max="8976" width="7.6640625" style="553" customWidth="1"/>
    <col min="8977" max="8981" width="6.21875" style="553" customWidth="1"/>
    <col min="8982" max="8984" width="7.21875" style="553" customWidth="1"/>
    <col min="8985" max="8985" width="6.88671875" style="553" customWidth="1"/>
    <col min="8986" max="8987" width="8.44140625" style="553" customWidth="1"/>
    <col min="8988" max="8988" width="8.88671875" style="553" customWidth="1"/>
    <col min="8989" max="8989" width="11" style="553" customWidth="1"/>
    <col min="8990" max="8990" width="6.33203125" style="553" customWidth="1"/>
    <col min="8991" max="8991" width="8.44140625" style="553" customWidth="1"/>
    <col min="8992" max="8992" width="8.77734375" style="553" customWidth="1"/>
    <col min="8993" max="8993" width="8.44140625" style="553" customWidth="1"/>
    <col min="8994" max="8994" width="7.88671875" style="553" customWidth="1"/>
    <col min="8995" max="9216" width="12.44140625" style="553"/>
    <col min="9217" max="9217" width="10" style="553" customWidth="1"/>
    <col min="9218" max="9230" width="6.21875" style="553" customWidth="1"/>
    <col min="9231" max="9232" width="7.6640625" style="553" customWidth="1"/>
    <col min="9233" max="9237" width="6.21875" style="553" customWidth="1"/>
    <col min="9238" max="9240" width="7.21875" style="553" customWidth="1"/>
    <col min="9241" max="9241" width="6.88671875" style="553" customWidth="1"/>
    <col min="9242" max="9243" width="8.44140625" style="553" customWidth="1"/>
    <col min="9244" max="9244" width="8.88671875" style="553" customWidth="1"/>
    <col min="9245" max="9245" width="11" style="553" customWidth="1"/>
    <col min="9246" max="9246" width="6.33203125" style="553" customWidth="1"/>
    <col min="9247" max="9247" width="8.44140625" style="553" customWidth="1"/>
    <col min="9248" max="9248" width="8.77734375" style="553" customWidth="1"/>
    <col min="9249" max="9249" width="8.44140625" style="553" customWidth="1"/>
    <col min="9250" max="9250" width="7.88671875" style="553" customWidth="1"/>
    <col min="9251" max="9472" width="12.44140625" style="553"/>
    <col min="9473" max="9473" width="10" style="553" customWidth="1"/>
    <col min="9474" max="9486" width="6.21875" style="553" customWidth="1"/>
    <col min="9487" max="9488" width="7.6640625" style="553" customWidth="1"/>
    <col min="9489" max="9493" width="6.21875" style="553" customWidth="1"/>
    <col min="9494" max="9496" width="7.21875" style="553" customWidth="1"/>
    <col min="9497" max="9497" width="6.88671875" style="553" customWidth="1"/>
    <col min="9498" max="9499" width="8.44140625" style="553" customWidth="1"/>
    <col min="9500" max="9500" width="8.88671875" style="553" customWidth="1"/>
    <col min="9501" max="9501" width="11" style="553" customWidth="1"/>
    <col min="9502" max="9502" width="6.33203125" style="553" customWidth="1"/>
    <col min="9503" max="9503" width="8.44140625" style="553" customWidth="1"/>
    <col min="9504" max="9504" width="8.77734375" style="553" customWidth="1"/>
    <col min="9505" max="9505" width="8.44140625" style="553" customWidth="1"/>
    <col min="9506" max="9506" width="7.88671875" style="553" customWidth="1"/>
    <col min="9507" max="9728" width="12.44140625" style="553"/>
    <col min="9729" max="9729" width="10" style="553" customWidth="1"/>
    <col min="9730" max="9742" width="6.21875" style="553" customWidth="1"/>
    <col min="9743" max="9744" width="7.6640625" style="553" customWidth="1"/>
    <col min="9745" max="9749" width="6.21875" style="553" customWidth="1"/>
    <col min="9750" max="9752" width="7.21875" style="553" customWidth="1"/>
    <col min="9753" max="9753" width="6.88671875" style="553" customWidth="1"/>
    <col min="9754" max="9755" width="8.44140625" style="553" customWidth="1"/>
    <col min="9756" max="9756" width="8.88671875" style="553" customWidth="1"/>
    <col min="9757" max="9757" width="11" style="553" customWidth="1"/>
    <col min="9758" max="9758" width="6.33203125" style="553" customWidth="1"/>
    <col min="9759" max="9759" width="8.44140625" style="553" customWidth="1"/>
    <col min="9760" max="9760" width="8.77734375" style="553" customWidth="1"/>
    <col min="9761" max="9761" width="8.44140625" style="553" customWidth="1"/>
    <col min="9762" max="9762" width="7.88671875" style="553" customWidth="1"/>
    <col min="9763" max="9984" width="12.44140625" style="553"/>
    <col min="9985" max="9985" width="10" style="553" customWidth="1"/>
    <col min="9986" max="9998" width="6.21875" style="553" customWidth="1"/>
    <col min="9999" max="10000" width="7.6640625" style="553" customWidth="1"/>
    <col min="10001" max="10005" width="6.21875" style="553" customWidth="1"/>
    <col min="10006" max="10008" width="7.21875" style="553" customWidth="1"/>
    <col min="10009" max="10009" width="6.88671875" style="553" customWidth="1"/>
    <col min="10010" max="10011" width="8.44140625" style="553" customWidth="1"/>
    <col min="10012" max="10012" width="8.88671875" style="553" customWidth="1"/>
    <col min="10013" max="10013" width="11" style="553" customWidth="1"/>
    <col min="10014" max="10014" width="6.33203125" style="553" customWidth="1"/>
    <col min="10015" max="10015" width="8.44140625" style="553" customWidth="1"/>
    <col min="10016" max="10016" width="8.77734375" style="553" customWidth="1"/>
    <col min="10017" max="10017" width="8.44140625" style="553" customWidth="1"/>
    <col min="10018" max="10018" width="7.88671875" style="553" customWidth="1"/>
    <col min="10019" max="10240" width="12.44140625" style="553"/>
    <col min="10241" max="10241" width="10" style="553" customWidth="1"/>
    <col min="10242" max="10254" width="6.21875" style="553" customWidth="1"/>
    <col min="10255" max="10256" width="7.6640625" style="553" customWidth="1"/>
    <col min="10257" max="10261" width="6.21875" style="553" customWidth="1"/>
    <col min="10262" max="10264" width="7.21875" style="553" customWidth="1"/>
    <col min="10265" max="10265" width="6.88671875" style="553" customWidth="1"/>
    <col min="10266" max="10267" width="8.44140625" style="553" customWidth="1"/>
    <col min="10268" max="10268" width="8.88671875" style="553" customWidth="1"/>
    <col min="10269" max="10269" width="11" style="553" customWidth="1"/>
    <col min="10270" max="10270" width="6.33203125" style="553" customWidth="1"/>
    <col min="10271" max="10271" width="8.44140625" style="553" customWidth="1"/>
    <col min="10272" max="10272" width="8.77734375" style="553" customWidth="1"/>
    <col min="10273" max="10273" width="8.44140625" style="553" customWidth="1"/>
    <col min="10274" max="10274" width="7.88671875" style="553" customWidth="1"/>
    <col min="10275" max="10496" width="12.44140625" style="553"/>
    <col min="10497" max="10497" width="10" style="553" customWidth="1"/>
    <col min="10498" max="10510" width="6.21875" style="553" customWidth="1"/>
    <col min="10511" max="10512" width="7.6640625" style="553" customWidth="1"/>
    <col min="10513" max="10517" width="6.21875" style="553" customWidth="1"/>
    <col min="10518" max="10520" width="7.21875" style="553" customWidth="1"/>
    <col min="10521" max="10521" width="6.88671875" style="553" customWidth="1"/>
    <col min="10522" max="10523" width="8.44140625" style="553" customWidth="1"/>
    <col min="10524" max="10524" width="8.88671875" style="553" customWidth="1"/>
    <col min="10525" max="10525" width="11" style="553" customWidth="1"/>
    <col min="10526" max="10526" width="6.33203125" style="553" customWidth="1"/>
    <col min="10527" max="10527" width="8.44140625" style="553" customWidth="1"/>
    <col min="10528" max="10528" width="8.77734375" style="553" customWidth="1"/>
    <col min="10529" max="10529" width="8.44140625" style="553" customWidth="1"/>
    <col min="10530" max="10530" width="7.88671875" style="553" customWidth="1"/>
    <col min="10531" max="10752" width="12.44140625" style="553"/>
    <col min="10753" max="10753" width="10" style="553" customWidth="1"/>
    <col min="10754" max="10766" width="6.21875" style="553" customWidth="1"/>
    <col min="10767" max="10768" width="7.6640625" style="553" customWidth="1"/>
    <col min="10769" max="10773" width="6.21875" style="553" customWidth="1"/>
    <col min="10774" max="10776" width="7.21875" style="553" customWidth="1"/>
    <col min="10777" max="10777" width="6.88671875" style="553" customWidth="1"/>
    <col min="10778" max="10779" width="8.44140625" style="553" customWidth="1"/>
    <col min="10780" max="10780" width="8.88671875" style="553" customWidth="1"/>
    <col min="10781" max="10781" width="11" style="553" customWidth="1"/>
    <col min="10782" max="10782" width="6.33203125" style="553" customWidth="1"/>
    <col min="10783" max="10783" width="8.44140625" style="553" customWidth="1"/>
    <col min="10784" max="10784" width="8.77734375" style="553" customWidth="1"/>
    <col min="10785" max="10785" width="8.44140625" style="553" customWidth="1"/>
    <col min="10786" max="10786" width="7.88671875" style="553" customWidth="1"/>
    <col min="10787" max="11008" width="12.44140625" style="553"/>
    <col min="11009" max="11009" width="10" style="553" customWidth="1"/>
    <col min="11010" max="11022" width="6.21875" style="553" customWidth="1"/>
    <col min="11023" max="11024" width="7.6640625" style="553" customWidth="1"/>
    <col min="11025" max="11029" width="6.21875" style="553" customWidth="1"/>
    <col min="11030" max="11032" width="7.21875" style="553" customWidth="1"/>
    <col min="11033" max="11033" width="6.88671875" style="553" customWidth="1"/>
    <col min="11034" max="11035" width="8.44140625" style="553" customWidth="1"/>
    <col min="11036" max="11036" width="8.88671875" style="553" customWidth="1"/>
    <col min="11037" max="11037" width="11" style="553" customWidth="1"/>
    <col min="11038" max="11038" width="6.33203125" style="553" customWidth="1"/>
    <col min="11039" max="11039" width="8.44140625" style="553" customWidth="1"/>
    <col min="11040" max="11040" width="8.77734375" style="553" customWidth="1"/>
    <col min="11041" max="11041" width="8.44140625" style="553" customWidth="1"/>
    <col min="11042" max="11042" width="7.88671875" style="553" customWidth="1"/>
    <col min="11043" max="11264" width="12.44140625" style="553"/>
    <col min="11265" max="11265" width="10" style="553" customWidth="1"/>
    <col min="11266" max="11278" width="6.21875" style="553" customWidth="1"/>
    <col min="11279" max="11280" width="7.6640625" style="553" customWidth="1"/>
    <col min="11281" max="11285" width="6.21875" style="553" customWidth="1"/>
    <col min="11286" max="11288" width="7.21875" style="553" customWidth="1"/>
    <col min="11289" max="11289" width="6.88671875" style="553" customWidth="1"/>
    <col min="11290" max="11291" width="8.44140625" style="553" customWidth="1"/>
    <col min="11292" max="11292" width="8.88671875" style="553" customWidth="1"/>
    <col min="11293" max="11293" width="11" style="553" customWidth="1"/>
    <col min="11294" max="11294" width="6.33203125" style="553" customWidth="1"/>
    <col min="11295" max="11295" width="8.44140625" style="553" customWidth="1"/>
    <col min="11296" max="11296" width="8.77734375" style="553" customWidth="1"/>
    <col min="11297" max="11297" width="8.44140625" style="553" customWidth="1"/>
    <col min="11298" max="11298" width="7.88671875" style="553" customWidth="1"/>
    <col min="11299" max="11520" width="12.44140625" style="553"/>
    <col min="11521" max="11521" width="10" style="553" customWidth="1"/>
    <col min="11522" max="11534" width="6.21875" style="553" customWidth="1"/>
    <col min="11535" max="11536" width="7.6640625" style="553" customWidth="1"/>
    <col min="11537" max="11541" width="6.21875" style="553" customWidth="1"/>
    <col min="11542" max="11544" width="7.21875" style="553" customWidth="1"/>
    <col min="11545" max="11545" width="6.88671875" style="553" customWidth="1"/>
    <col min="11546" max="11547" width="8.44140625" style="553" customWidth="1"/>
    <col min="11548" max="11548" width="8.88671875" style="553" customWidth="1"/>
    <col min="11549" max="11549" width="11" style="553" customWidth="1"/>
    <col min="11550" max="11550" width="6.33203125" style="553" customWidth="1"/>
    <col min="11551" max="11551" width="8.44140625" style="553" customWidth="1"/>
    <col min="11552" max="11552" width="8.77734375" style="553" customWidth="1"/>
    <col min="11553" max="11553" width="8.44140625" style="553" customWidth="1"/>
    <col min="11554" max="11554" width="7.88671875" style="553" customWidth="1"/>
    <col min="11555" max="11776" width="12.44140625" style="553"/>
    <col min="11777" max="11777" width="10" style="553" customWidth="1"/>
    <col min="11778" max="11790" width="6.21875" style="553" customWidth="1"/>
    <col min="11791" max="11792" width="7.6640625" style="553" customWidth="1"/>
    <col min="11793" max="11797" width="6.21875" style="553" customWidth="1"/>
    <col min="11798" max="11800" width="7.21875" style="553" customWidth="1"/>
    <col min="11801" max="11801" width="6.88671875" style="553" customWidth="1"/>
    <col min="11802" max="11803" width="8.44140625" style="553" customWidth="1"/>
    <col min="11804" max="11804" width="8.88671875" style="553" customWidth="1"/>
    <col min="11805" max="11805" width="11" style="553" customWidth="1"/>
    <col min="11806" max="11806" width="6.33203125" style="553" customWidth="1"/>
    <col min="11807" max="11807" width="8.44140625" style="553" customWidth="1"/>
    <col min="11808" max="11808" width="8.77734375" style="553" customWidth="1"/>
    <col min="11809" max="11809" width="8.44140625" style="553" customWidth="1"/>
    <col min="11810" max="11810" width="7.88671875" style="553" customWidth="1"/>
    <col min="11811" max="12032" width="12.44140625" style="553"/>
    <col min="12033" max="12033" width="10" style="553" customWidth="1"/>
    <col min="12034" max="12046" width="6.21875" style="553" customWidth="1"/>
    <col min="12047" max="12048" width="7.6640625" style="553" customWidth="1"/>
    <col min="12049" max="12053" width="6.21875" style="553" customWidth="1"/>
    <col min="12054" max="12056" width="7.21875" style="553" customWidth="1"/>
    <col min="12057" max="12057" width="6.88671875" style="553" customWidth="1"/>
    <col min="12058" max="12059" width="8.44140625" style="553" customWidth="1"/>
    <col min="12060" max="12060" width="8.88671875" style="553" customWidth="1"/>
    <col min="12061" max="12061" width="11" style="553" customWidth="1"/>
    <col min="12062" max="12062" width="6.33203125" style="553" customWidth="1"/>
    <col min="12063" max="12063" width="8.44140625" style="553" customWidth="1"/>
    <col min="12064" max="12064" width="8.77734375" style="553" customWidth="1"/>
    <col min="12065" max="12065" width="8.44140625" style="553" customWidth="1"/>
    <col min="12066" max="12066" width="7.88671875" style="553" customWidth="1"/>
    <col min="12067" max="12288" width="12.44140625" style="553"/>
    <col min="12289" max="12289" width="10" style="553" customWidth="1"/>
    <col min="12290" max="12302" width="6.21875" style="553" customWidth="1"/>
    <col min="12303" max="12304" width="7.6640625" style="553" customWidth="1"/>
    <col min="12305" max="12309" width="6.21875" style="553" customWidth="1"/>
    <col min="12310" max="12312" width="7.21875" style="553" customWidth="1"/>
    <col min="12313" max="12313" width="6.88671875" style="553" customWidth="1"/>
    <col min="12314" max="12315" width="8.44140625" style="553" customWidth="1"/>
    <col min="12316" max="12316" width="8.88671875" style="553" customWidth="1"/>
    <col min="12317" max="12317" width="11" style="553" customWidth="1"/>
    <col min="12318" max="12318" width="6.33203125" style="553" customWidth="1"/>
    <col min="12319" max="12319" width="8.44140625" style="553" customWidth="1"/>
    <col min="12320" max="12320" width="8.77734375" style="553" customWidth="1"/>
    <col min="12321" max="12321" width="8.44140625" style="553" customWidth="1"/>
    <col min="12322" max="12322" width="7.88671875" style="553" customWidth="1"/>
    <col min="12323" max="12544" width="12.44140625" style="553"/>
    <col min="12545" max="12545" width="10" style="553" customWidth="1"/>
    <col min="12546" max="12558" width="6.21875" style="553" customWidth="1"/>
    <col min="12559" max="12560" width="7.6640625" style="553" customWidth="1"/>
    <col min="12561" max="12565" width="6.21875" style="553" customWidth="1"/>
    <col min="12566" max="12568" width="7.21875" style="553" customWidth="1"/>
    <col min="12569" max="12569" width="6.88671875" style="553" customWidth="1"/>
    <col min="12570" max="12571" width="8.44140625" style="553" customWidth="1"/>
    <col min="12572" max="12572" width="8.88671875" style="553" customWidth="1"/>
    <col min="12573" max="12573" width="11" style="553" customWidth="1"/>
    <col min="12574" max="12574" width="6.33203125" style="553" customWidth="1"/>
    <col min="12575" max="12575" width="8.44140625" style="553" customWidth="1"/>
    <col min="12576" max="12576" width="8.77734375" style="553" customWidth="1"/>
    <col min="12577" max="12577" width="8.44140625" style="553" customWidth="1"/>
    <col min="12578" max="12578" width="7.88671875" style="553" customWidth="1"/>
    <col min="12579" max="12800" width="12.44140625" style="553"/>
    <col min="12801" max="12801" width="10" style="553" customWidth="1"/>
    <col min="12802" max="12814" width="6.21875" style="553" customWidth="1"/>
    <col min="12815" max="12816" width="7.6640625" style="553" customWidth="1"/>
    <col min="12817" max="12821" width="6.21875" style="553" customWidth="1"/>
    <col min="12822" max="12824" width="7.21875" style="553" customWidth="1"/>
    <col min="12825" max="12825" width="6.88671875" style="553" customWidth="1"/>
    <col min="12826" max="12827" width="8.44140625" style="553" customWidth="1"/>
    <col min="12828" max="12828" width="8.88671875" style="553" customWidth="1"/>
    <col min="12829" max="12829" width="11" style="553" customWidth="1"/>
    <col min="12830" max="12830" width="6.33203125" style="553" customWidth="1"/>
    <col min="12831" max="12831" width="8.44140625" style="553" customWidth="1"/>
    <col min="12832" max="12832" width="8.77734375" style="553" customWidth="1"/>
    <col min="12833" max="12833" width="8.44140625" style="553" customWidth="1"/>
    <col min="12834" max="12834" width="7.88671875" style="553" customWidth="1"/>
    <col min="12835" max="13056" width="12.44140625" style="553"/>
    <col min="13057" max="13057" width="10" style="553" customWidth="1"/>
    <col min="13058" max="13070" width="6.21875" style="553" customWidth="1"/>
    <col min="13071" max="13072" width="7.6640625" style="553" customWidth="1"/>
    <col min="13073" max="13077" width="6.21875" style="553" customWidth="1"/>
    <col min="13078" max="13080" width="7.21875" style="553" customWidth="1"/>
    <col min="13081" max="13081" width="6.88671875" style="553" customWidth="1"/>
    <col min="13082" max="13083" width="8.44140625" style="553" customWidth="1"/>
    <col min="13084" max="13084" width="8.88671875" style="553" customWidth="1"/>
    <col min="13085" max="13085" width="11" style="553" customWidth="1"/>
    <col min="13086" max="13086" width="6.33203125" style="553" customWidth="1"/>
    <col min="13087" max="13087" width="8.44140625" style="553" customWidth="1"/>
    <col min="13088" max="13088" width="8.77734375" style="553" customWidth="1"/>
    <col min="13089" max="13089" width="8.44140625" style="553" customWidth="1"/>
    <col min="13090" max="13090" width="7.88671875" style="553" customWidth="1"/>
    <col min="13091" max="13312" width="12.44140625" style="553"/>
    <col min="13313" max="13313" width="10" style="553" customWidth="1"/>
    <col min="13314" max="13326" width="6.21875" style="553" customWidth="1"/>
    <col min="13327" max="13328" width="7.6640625" style="553" customWidth="1"/>
    <col min="13329" max="13333" width="6.21875" style="553" customWidth="1"/>
    <col min="13334" max="13336" width="7.21875" style="553" customWidth="1"/>
    <col min="13337" max="13337" width="6.88671875" style="553" customWidth="1"/>
    <col min="13338" max="13339" width="8.44140625" style="553" customWidth="1"/>
    <col min="13340" max="13340" width="8.88671875" style="553" customWidth="1"/>
    <col min="13341" max="13341" width="11" style="553" customWidth="1"/>
    <col min="13342" max="13342" width="6.33203125" style="553" customWidth="1"/>
    <col min="13343" max="13343" width="8.44140625" style="553" customWidth="1"/>
    <col min="13344" max="13344" width="8.77734375" style="553" customWidth="1"/>
    <col min="13345" max="13345" width="8.44140625" style="553" customWidth="1"/>
    <col min="13346" max="13346" width="7.88671875" style="553" customWidth="1"/>
    <col min="13347" max="13568" width="12.44140625" style="553"/>
    <col min="13569" max="13569" width="10" style="553" customWidth="1"/>
    <col min="13570" max="13582" width="6.21875" style="553" customWidth="1"/>
    <col min="13583" max="13584" width="7.6640625" style="553" customWidth="1"/>
    <col min="13585" max="13589" width="6.21875" style="553" customWidth="1"/>
    <col min="13590" max="13592" width="7.21875" style="553" customWidth="1"/>
    <col min="13593" max="13593" width="6.88671875" style="553" customWidth="1"/>
    <col min="13594" max="13595" width="8.44140625" style="553" customWidth="1"/>
    <col min="13596" max="13596" width="8.88671875" style="553" customWidth="1"/>
    <col min="13597" max="13597" width="11" style="553" customWidth="1"/>
    <col min="13598" max="13598" width="6.33203125" style="553" customWidth="1"/>
    <col min="13599" max="13599" width="8.44140625" style="553" customWidth="1"/>
    <col min="13600" max="13600" width="8.77734375" style="553" customWidth="1"/>
    <col min="13601" max="13601" width="8.44140625" style="553" customWidth="1"/>
    <col min="13602" max="13602" width="7.88671875" style="553" customWidth="1"/>
    <col min="13603" max="13824" width="12.44140625" style="553"/>
    <col min="13825" max="13825" width="10" style="553" customWidth="1"/>
    <col min="13826" max="13838" width="6.21875" style="553" customWidth="1"/>
    <col min="13839" max="13840" width="7.6640625" style="553" customWidth="1"/>
    <col min="13841" max="13845" width="6.21875" style="553" customWidth="1"/>
    <col min="13846" max="13848" width="7.21875" style="553" customWidth="1"/>
    <col min="13849" max="13849" width="6.88671875" style="553" customWidth="1"/>
    <col min="13850" max="13851" width="8.44140625" style="553" customWidth="1"/>
    <col min="13852" max="13852" width="8.88671875" style="553" customWidth="1"/>
    <col min="13853" max="13853" width="11" style="553" customWidth="1"/>
    <col min="13854" max="13854" width="6.33203125" style="553" customWidth="1"/>
    <col min="13855" max="13855" width="8.44140625" style="553" customWidth="1"/>
    <col min="13856" max="13856" width="8.77734375" style="553" customWidth="1"/>
    <col min="13857" max="13857" width="8.44140625" style="553" customWidth="1"/>
    <col min="13858" max="13858" width="7.88671875" style="553" customWidth="1"/>
    <col min="13859" max="14080" width="12.44140625" style="553"/>
    <col min="14081" max="14081" width="10" style="553" customWidth="1"/>
    <col min="14082" max="14094" width="6.21875" style="553" customWidth="1"/>
    <col min="14095" max="14096" width="7.6640625" style="553" customWidth="1"/>
    <col min="14097" max="14101" width="6.21875" style="553" customWidth="1"/>
    <col min="14102" max="14104" width="7.21875" style="553" customWidth="1"/>
    <col min="14105" max="14105" width="6.88671875" style="553" customWidth="1"/>
    <col min="14106" max="14107" width="8.44140625" style="553" customWidth="1"/>
    <col min="14108" max="14108" width="8.88671875" style="553" customWidth="1"/>
    <col min="14109" max="14109" width="11" style="553" customWidth="1"/>
    <col min="14110" max="14110" width="6.33203125" style="553" customWidth="1"/>
    <col min="14111" max="14111" width="8.44140625" style="553" customWidth="1"/>
    <col min="14112" max="14112" width="8.77734375" style="553" customWidth="1"/>
    <col min="14113" max="14113" width="8.44140625" style="553" customWidth="1"/>
    <col min="14114" max="14114" width="7.88671875" style="553" customWidth="1"/>
    <col min="14115" max="14336" width="12.44140625" style="553"/>
    <col min="14337" max="14337" width="10" style="553" customWidth="1"/>
    <col min="14338" max="14350" width="6.21875" style="553" customWidth="1"/>
    <col min="14351" max="14352" width="7.6640625" style="553" customWidth="1"/>
    <col min="14353" max="14357" width="6.21875" style="553" customWidth="1"/>
    <col min="14358" max="14360" width="7.21875" style="553" customWidth="1"/>
    <col min="14361" max="14361" width="6.88671875" style="553" customWidth="1"/>
    <col min="14362" max="14363" width="8.44140625" style="553" customWidth="1"/>
    <col min="14364" max="14364" width="8.88671875" style="553" customWidth="1"/>
    <col min="14365" max="14365" width="11" style="553" customWidth="1"/>
    <col min="14366" max="14366" width="6.33203125" style="553" customWidth="1"/>
    <col min="14367" max="14367" width="8.44140625" style="553" customWidth="1"/>
    <col min="14368" max="14368" width="8.77734375" style="553" customWidth="1"/>
    <col min="14369" max="14369" width="8.44140625" style="553" customWidth="1"/>
    <col min="14370" max="14370" width="7.88671875" style="553" customWidth="1"/>
    <col min="14371" max="14592" width="12.44140625" style="553"/>
    <col min="14593" max="14593" width="10" style="553" customWidth="1"/>
    <col min="14594" max="14606" width="6.21875" style="553" customWidth="1"/>
    <col min="14607" max="14608" width="7.6640625" style="553" customWidth="1"/>
    <col min="14609" max="14613" width="6.21875" style="553" customWidth="1"/>
    <col min="14614" max="14616" width="7.21875" style="553" customWidth="1"/>
    <col min="14617" max="14617" width="6.88671875" style="553" customWidth="1"/>
    <col min="14618" max="14619" width="8.44140625" style="553" customWidth="1"/>
    <col min="14620" max="14620" width="8.88671875" style="553" customWidth="1"/>
    <col min="14621" max="14621" width="11" style="553" customWidth="1"/>
    <col min="14622" max="14622" width="6.33203125" style="553" customWidth="1"/>
    <col min="14623" max="14623" width="8.44140625" style="553" customWidth="1"/>
    <col min="14624" max="14624" width="8.77734375" style="553" customWidth="1"/>
    <col min="14625" max="14625" width="8.44140625" style="553" customWidth="1"/>
    <col min="14626" max="14626" width="7.88671875" style="553" customWidth="1"/>
    <col min="14627" max="14848" width="12.44140625" style="553"/>
    <col min="14849" max="14849" width="10" style="553" customWidth="1"/>
    <col min="14850" max="14862" width="6.21875" style="553" customWidth="1"/>
    <col min="14863" max="14864" width="7.6640625" style="553" customWidth="1"/>
    <col min="14865" max="14869" width="6.21875" style="553" customWidth="1"/>
    <col min="14870" max="14872" width="7.21875" style="553" customWidth="1"/>
    <col min="14873" max="14873" width="6.88671875" style="553" customWidth="1"/>
    <col min="14874" max="14875" width="8.44140625" style="553" customWidth="1"/>
    <col min="14876" max="14876" width="8.88671875" style="553" customWidth="1"/>
    <col min="14877" max="14877" width="11" style="553" customWidth="1"/>
    <col min="14878" max="14878" width="6.33203125" style="553" customWidth="1"/>
    <col min="14879" max="14879" width="8.44140625" style="553" customWidth="1"/>
    <col min="14880" max="14880" width="8.77734375" style="553" customWidth="1"/>
    <col min="14881" max="14881" width="8.44140625" style="553" customWidth="1"/>
    <col min="14882" max="14882" width="7.88671875" style="553" customWidth="1"/>
    <col min="14883" max="15104" width="12.44140625" style="553"/>
    <col min="15105" max="15105" width="10" style="553" customWidth="1"/>
    <col min="15106" max="15118" width="6.21875" style="553" customWidth="1"/>
    <col min="15119" max="15120" width="7.6640625" style="553" customWidth="1"/>
    <col min="15121" max="15125" width="6.21875" style="553" customWidth="1"/>
    <col min="15126" max="15128" width="7.21875" style="553" customWidth="1"/>
    <col min="15129" max="15129" width="6.88671875" style="553" customWidth="1"/>
    <col min="15130" max="15131" width="8.44140625" style="553" customWidth="1"/>
    <col min="15132" max="15132" width="8.88671875" style="553" customWidth="1"/>
    <col min="15133" max="15133" width="11" style="553" customWidth="1"/>
    <col min="15134" max="15134" width="6.33203125" style="553" customWidth="1"/>
    <col min="15135" max="15135" width="8.44140625" style="553" customWidth="1"/>
    <col min="15136" max="15136" width="8.77734375" style="553" customWidth="1"/>
    <col min="15137" max="15137" width="8.44140625" style="553" customWidth="1"/>
    <col min="15138" max="15138" width="7.88671875" style="553" customWidth="1"/>
    <col min="15139" max="15360" width="12.44140625" style="553"/>
    <col min="15361" max="15361" width="10" style="553" customWidth="1"/>
    <col min="15362" max="15374" width="6.21875" style="553" customWidth="1"/>
    <col min="15375" max="15376" width="7.6640625" style="553" customWidth="1"/>
    <col min="15377" max="15381" width="6.21875" style="553" customWidth="1"/>
    <col min="15382" max="15384" width="7.21875" style="553" customWidth="1"/>
    <col min="15385" max="15385" width="6.88671875" style="553" customWidth="1"/>
    <col min="15386" max="15387" width="8.44140625" style="553" customWidth="1"/>
    <col min="15388" max="15388" width="8.88671875" style="553" customWidth="1"/>
    <col min="15389" max="15389" width="11" style="553" customWidth="1"/>
    <col min="15390" max="15390" width="6.33203125" style="553" customWidth="1"/>
    <col min="15391" max="15391" width="8.44140625" style="553" customWidth="1"/>
    <col min="15392" max="15392" width="8.77734375" style="553" customWidth="1"/>
    <col min="15393" max="15393" width="8.44140625" style="553" customWidth="1"/>
    <col min="15394" max="15394" width="7.88671875" style="553" customWidth="1"/>
    <col min="15395" max="15616" width="12.44140625" style="553"/>
    <col min="15617" max="15617" width="10" style="553" customWidth="1"/>
    <col min="15618" max="15630" width="6.21875" style="553" customWidth="1"/>
    <col min="15631" max="15632" width="7.6640625" style="553" customWidth="1"/>
    <col min="15633" max="15637" width="6.21875" style="553" customWidth="1"/>
    <col min="15638" max="15640" width="7.21875" style="553" customWidth="1"/>
    <col min="15641" max="15641" width="6.88671875" style="553" customWidth="1"/>
    <col min="15642" max="15643" width="8.44140625" style="553" customWidth="1"/>
    <col min="15644" max="15644" width="8.88671875" style="553" customWidth="1"/>
    <col min="15645" max="15645" width="11" style="553" customWidth="1"/>
    <col min="15646" max="15646" width="6.33203125" style="553" customWidth="1"/>
    <col min="15647" max="15647" width="8.44140625" style="553" customWidth="1"/>
    <col min="15648" max="15648" width="8.77734375" style="553" customWidth="1"/>
    <col min="15649" max="15649" width="8.44140625" style="553" customWidth="1"/>
    <col min="15650" max="15650" width="7.88671875" style="553" customWidth="1"/>
    <col min="15651" max="15872" width="12.44140625" style="553"/>
    <col min="15873" max="15873" width="10" style="553" customWidth="1"/>
    <col min="15874" max="15886" width="6.21875" style="553" customWidth="1"/>
    <col min="15887" max="15888" width="7.6640625" style="553" customWidth="1"/>
    <col min="15889" max="15893" width="6.21875" style="553" customWidth="1"/>
    <col min="15894" max="15896" width="7.21875" style="553" customWidth="1"/>
    <col min="15897" max="15897" width="6.88671875" style="553" customWidth="1"/>
    <col min="15898" max="15899" width="8.44140625" style="553" customWidth="1"/>
    <col min="15900" max="15900" width="8.88671875" style="553" customWidth="1"/>
    <col min="15901" max="15901" width="11" style="553" customWidth="1"/>
    <col min="15902" max="15902" width="6.33203125" style="553" customWidth="1"/>
    <col min="15903" max="15903" width="8.44140625" style="553" customWidth="1"/>
    <col min="15904" max="15904" width="8.77734375" style="553" customWidth="1"/>
    <col min="15905" max="15905" width="8.44140625" style="553" customWidth="1"/>
    <col min="15906" max="15906" width="7.88671875" style="553" customWidth="1"/>
    <col min="15907" max="16128" width="12.44140625" style="553"/>
    <col min="16129" max="16129" width="10" style="553" customWidth="1"/>
    <col min="16130" max="16142" width="6.21875" style="553" customWidth="1"/>
    <col min="16143" max="16144" width="7.6640625" style="553" customWidth="1"/>
    <col min="16145" max="16149" width="6.21875" style="553" customWidth="1"/>
    <col min="16150" max="16152" width="7.21875" style="553" customWidth="1"/>
    <col min="16153" max="16153" width="6.88671875" style="553" customWidth="1"/>
    <col min="16154" max="16155" width="8.44140625" style="553" customWidth="1"/>
    <col min="16156" max="16156" width="8.88671875" style="553" customWidth="1"/>
    <col min="16157" max="16157" width="11" style="553" customWidth="1"/>
    <col min="16158" max="16158" width="6.33203125" style="553" customWidth="1"/>
    <col min="16159" max="16159" width="8.44140625" style="553" customWidth="1"/>
    <col min="16160" max="16160" width="8.77734375" style="553" customWidth="1"/>
    <col min="16161" max="16161" width="8.44140625" style="553" customWidth="1"/>
    <col min="16162" max="16162" width="7.88671875" style="553" customWidth="1"/>
    <col min="16163" max="16384" width="12.44140625" style="553"/>
  </cols>
  <sheetData>
    <row r="1" spans="1:26">
      <c r="A1" s="2291" t="s">
        <v>1245</v>
      </c>
      <c r="B1" s="2291"/>
      <c r="C1" s="2291"/>
      <c r="D1" s="557"/>
      <c r="E1" s="557"/>
      <c r="F1" s="557"/>
      <c r="G1" s="557"/>
      <c r="H1" s="557"/>
      <c r="I1" s="557"/>
      <c r="J1" s="557"/>
      <c r="K1" s="557"/>
      <c r="L1" s="557"/>
      <c r="M1" s="557"/>
      <c r="N1" s="557"/>
      <c r="O1" s="557"/>
      <c r="P1" s="557"/>
      <c r="Q1" s="557"/>
      <c r="R1" s="557"/>
      <c r="S1" s="557"/>
      <c r="T1" s="557"/>
      <c r="U1" s="2276" t="s">
        <v>690</v>
      </c>
      <c r="V1" s="2277"/>
      <c r="W1" s="2292" t="s">
        <v>1246</v>
      </c>
      <c r="X1" s="2292"/>
      <c r="Y1" s="2292"/>
      <c r="Z1" s="166" t="s">
        <v>809</v>
      </c>
    </row>
    <row r="2" spans="1:26">
      <c r="A2" s="592" t="s">
        <v>1247</v>
      </c>
      <c r="B2" s="592"/>
      <c r="C2" s="592"/>
      <c r="D2" s="593" t="s">
        <v>1212</v>
      </c>
      <c r="E2" s="594"/>
      <c r="F2" s="594"/>
      <c r="G2" s="594"/>
      <c r="H2" s="594"/>
      <c r="I2" s="594"/>
      <c r="J2" s="594"/>
      <c r="K2" s="594"/>
      <c r="L2" s="594"/>
      <c r="M2" s="594"/>
      <c r="N2" s="594"/>
      <c r="O2" s="594"/>
      <c r="P2" s="594"/>
      <c r="Q2" s="594"/>
      <c r="R2" s="594"/>
      <c r="S2" s="594"/>
      <c r="T2" s="594"/>
      <c r="U2" s="2276" t="s">
        <v>1010</v>
      </c>
      <c r="V2" s="2277"/>
      <c r="W2" s="2275" t="s">
        <v>1248</v>
      </c>
      <c r="X2" s="2275"/>
      <c r="Y2" s="2275"/>
    </row>
    <row r="3" spans="1:26" ht="30.6">
      <c r="A3" s="2290" t="s">
        <v>1249</v>
      </c>
      <c r="B3" s="2290"/>
      <c r="C3" s="2290"/>
      <c r="D3" s="2290"/>
      <c r="E3" s="2290"/>
      <c r="F3" s="2290"/>
      <c r="G3" s="2290"/>
      <c r="H3" s="2290"/>
      <c r="I3" s="2290"/>
      <c r="J3" s="2290"/>
      <c r="K3" s="2290"/>
      <c r="L3" s="2290"/>
      <c r="M3" s="2290"/>
      <c r="N3" s="2290"/>
      <c r="O3" s="2290"/>
      <c r="P3" s="2290"/>
      <c r="Q3" s="2290"/>
      <c r="R3" s="2290"/>
      <c r="S3" s="2290"/>
      <c r="T3" s="2290"/>
      <c r="U3" s="2290"/>
      <c r="V3" s="2290"/>
      <c r="W3" s="2290"/>
      <c r="X3" s="2290"/>
      <c r="Y3" s="2290"/>
    </row>
    <row r="4" spans="1:26">
      <c r="A4" s="2280" t="s">
        <v>1279</v>
      </c>
      <c r="B4" s="2258"/>
      <c r="C4" s="2258"/>
      <c r="D4" s="2258"/>
      <c r="E4" s="2258"/>
      <c r="F4" s="2258"/>
      <c r="G4" s="2258"/>
      <c r="H4" s="2258"/>
      <c r="I4" s="2258"/>
      <c r="J4" s="2258"/>
      <c r="K4" s="2258"/>
      <c r="L4" s="2258"/>
      <c r="M4" s="2258"/>
      <c r="N4" s="2258"/>
      <c r="O4" s="2258"/>
      <c r="P4" s="2258"/>
      <c r="Q4" s="2258"/>
      <c r="R4" s="2258"/>
      <c r="S4" s="2258"/>
      <c r="T4" s="2258"/>
      <c r="U4" s="2258"/>
      <c r="V4" s="2258"/>
      <c r="W4" s="2258"/>
      <c r="X4" s="2258"/>
      <c r="Y4" s="2258"/>
    </row>
    <row r="5" spans="1:26">
      <c r="A5" s="2281" t="s">
        <v>1250</v>
      </c>
      <c r="B5" s="2282" t="s">
        <v>1251</v>
      </c>
      <c r="C5" s="2284" t="s">
        <v>1252</v>
      </c>
      <c r="D5" s="2285"/>
      <c r="E5" s="2276" t="s">
        <v>1253</v>
      </c>
      <c r="F5" s="2276"/>
      <c r="G5" s="2288" t="s">
        <v>1254</v>
      </c>
      <c r="H5" s="2288"/>
      <c r="I5" s="2288"/>
      <c r="J5" s="2288"/>
      <c r="K5" s="2288" t="s">
        <v>1255</v>
      </c>
      <c r="L5" s="2288"/>
      <c r="M5" s="2288"/>
      <c r="N5" s="2288"/>
      <c r="O5" s="2288" t="s">
        <v>1256</v>
      </c>
      <c r="P5" s="2288"/>
      <c r="Q5" s="2288"/>
      <c r="R5" s="2288"/>
      <c r="S5" s="2288" t="s">
        <v>1257</v>
      </c>
      <c r="T5" s="2288"/>
      <c r="U5" s="2288"/>
      <c r="V5" s="2288" t="s">
        <v>1258</v>
      </c>
      <c r="W5" s="2288"/>
      <c r="X5" s="2288"/>
      <c r="Y5" s="2289"/>
    </row>
    <row r="6" spans="1:26" ht="69">
      <c r="A6" s="2281"/>
      <c r="B6" s="2283"/>
      <c r="C6" s="2286"/>
      <c r="D6" s="2287"/>
      <c r="E6" s="595" t="s">
        <v>1066</v>
      </c>
      <c r="F6" s="595" t="s">
        <v>1068</v>
      </c>
      <c r="G6" s="595" t="s">
        <v>1259</v>
      </c>
      <c r="H6" s="595" t="s">
        <v>1260</v>
      </c>
      <c r="I6" s="595" t="s">
        <v>1261</v>
      </c>
      <c r="J6" s="595" t="s">
        <v>1262</v>
      </c>
      <c r="K6" s="595" t="s">
        <v>1263</v>
      </c>
      <c r="L6" s="595" t="s">
        <v>1264</v>
      </c>
      <c r="M6" s="595" t="s">
        <v>1265</v>
      </c>
      <c r="N6" s="595" t="s">
        <v>1266</v>
      </c>
      <c r="O6" s="596" t="s">
        <v>1267</v>
      </c>
      <c r="P6" s="596" t="s">
        <v>1268</v>
      </c>
      <c r="Q6" s="596" t="s">
        <v>1269</v>
      </c>
      <c r="R6" s="596" t="s">
        <v>1270</v>
      </c>
      <c r="S6" s="595" t="s">
        <v>1271</v>
      </c>
      <c r="T6" s="595" t="s">
        <v>1272</v>
      </c>
      <c r="U6" s="595" t="s">
        <v>1273</v>
      </c>
      <c r="V6" s="595" t="s">
        <v>1274</v>
      </c>
      <c r="W6" s="595" t="s">
        <v>1275</v>
      </c>
      <c r="X6" s="595" t="s">
        <v>1276</v>
      </c>
      <c r="Y6" s="597" t="s">
        <v>1277</v>
      </c>
    </row>
    <row r="7" spans="1:26" ht="23.4" customHeight="1">
      <c r="A7" s="598" t="s">
        <v>866</v>
      </c>
      <c r="B7" s="599"/>
      <c r="C7" s="2278">
        <v>9</v>
      </c>
      <c r="D7" s="2279"/>
      <c r="E7" s="600">
        <v>6</v>
      </c>
      <c r="F7" s="600">
        <v>3</v>
      </c>
      <c r="G7" s="600">
        <v>0</v>
      </c>
      <c r="H7" s="600">
        <v>0</v>
      </c>
      <c r="I7" s="600">
        <v>3</v>
      </c>
      <c r="J7" s="600">
        <v>6</v>
      </c>
      <c r="K7" s="600">
        <v>5</v>
      </c>
      <c r="L7" s="600">
        <v>4</v>
      </c>
      <c r="M7" s="600">
        <v>0</v>
      </c>
      <c r="N7" s="600">
        <v>0</v>
      </c>
      <c r="O7" s="600">
        <v>3</v>
      </c>
      <c r="P7" s="600">
        <v>0</v>
      </c>
      <c r="Q7" s="600">
        <v>2</v>
      </c>
      <c r="R7" s="600">
        <v>4</v>
      </c>
      <c r="S7" s="600">
        <v>0</v>
      </c>
      <c r="T7" s="600">
        <v>3</v>
      </c>
      <c r="U7" s="600">
        <v>6</v>
      </c>
      <c r="V7" s="600">
        <v>2</v>
      </c>
      <c r="W7" s="600">
        <v>2</v>
      </c>
      <c r="X7" s="600">
        <v>2</v>
      </c>
      <c r="Y7" s="576">
        <v>3</v>
      </c>
    </row>
    <row r="8" spans="1:26" ht="23.4" customHeight="1">
      <c r="A8" s="598"/>
      <c r="B8" s="599"/>
      <c r="C8" s="2278"/>
      <c r="D8" s="2279"/>
      <c r="E8" s="600"/>
      <c r="F8" s="600"/>
      <c r="G8" s="600"/>
      <c r="H8" s="600"/>
      <c r="I8" s="600"/>
      <c r="J8" s="600"/>
      <c r="K8" s="600"/>
      <c r="L8" s="600"/>
      <c r="M8" s="600"/>
      <c r="N8" s="600"/>
      <c r="O8" s="600"/>
      <c r="P8" s="600"/>
      <c r="Q8" s="600"/>
      <c r="R8" s="600"/>
      <c r="S8" s="600"/>
      <c r="T8" s="600"/>
      <c r="U8" s="600"/>
      <c r="V8" s="600"/>
      <c r="W8" s="600"/>
      <c r="X8" s="600"/>
      <c r="Y8" s="576"/>
    </row>
    <row r="9" spans="1:26" ht="23.4" customHeight="1">
      <c r="A9" s="598"/>
      <c r="B9" s="599"/>
      <c r="C9" s="2278"/>
      <c r="D9" s="2279"/>
      <c r="E9" s="600"/>
      <c r="F9" s="600"/>
      <c r="G9" s="600"/>
      <c r="H9" s="600"/>
      <c r="I9" s="600"/>
      <c r="J9" s="600"/>
      <c r="K9" s="600"/>
      <c r="L9" s="600"/>
      <c r="M9" s="600"/>
      <c r="N9" s="600"/>
      <c r="O9" s="600"/>
      <c r="P9" s="600"/>
      <c r="Q9" s="600"/>
      <c r="R9" s="600"/>
      <c r="S9" s="600"/>
      <c r="T9" s="600"/>
      <c r="U9" s="600"/>
      <c r="V9" s="600"/>
      <c r="W9" s="600"/>
      <c r="X9" s="600"/>
      <c r="Y9" s="576"/>
    </row>
    <row r="10" spans="1:26" ht="23.4" customHeight="1">
      <c r="A10" s="598"/>
      <c r="B10" s="599"/>
      <c r="C10" s="2278"/>
      <c r="D10" s="2279"/>
      <c r="E10" s="600"/>
      <c r="F10" s="600"/>
      <c r="G10" s="600"/>
      <c r="H10" s="600"/>
      <c r="I10" s="600"/>
      <c r="J10" s="600"/>
      <c r="K10" s="600"/>
      <c r="L10" s="600"/>
      <c r="M10" s="600"/>
      <c r="N10" s="600"/>
      <c r="O10" s="600"/>
      <c r="P10" s="600"/>
      <c r="Q10" s="600"/>
      <c r="R10" s="600"/>
      <c r="S10" s="600"/>
      <c r="T10" s="600"/>
      <c r="U10" s="600"/>
      <c r="V10" s="600"/>
      <c r="W10" s="600"/>
      <c r="X10" s="600"/>
      <c r="Y10" s="576"/>
    </row>
    <row r="11" spans="1:26" ht="23.4" customHeight="1">
      <c r="A11" s="598"/>
      <c r="B11" s="599"/>
      <c r="C11" s="2278"/>
      <c r="D11" s="2279"/>
      <c r="E11" s="600"/>
      <c r="F11" s="600"/>
      <c r="G11" s="600"/>
      <c r="H11" s="600"/>
      <c r="I11" s="600"/>
      <c r="J11" s="600"/>
      <c r="K11" s="600"/>
      <c r="L11" s="600"/>
      <c r="M11" s="600"/>
      <c r="N11" s="600"/>
      <c r="O11" s="600"/>
      <c r="P11" s="600"/>
      <c r="Q11" s="600"/>
      <c r="R11" s="600"/>
      <c r="S11" s="600"/>
      <c r="T11" s="600"/>
      <c r="U11" s="600"/>
      <c r="V11" s="600"/>
      <c r="W11" s="600"/>
      <c r="X11" s="600"/>
      <c r="Y11" s="576"/>
    </row>
    <row r="12" spans="1:26" ht="23.4" customHeight="1">
      <c r="A12" s="598"/>
      <c r="B12" s="599"/>
      <c r="C12" s="2278"/>
      <c r="D12" s="2279"/>
      <c r="E12" s="600"/>
      <c r="F12" s="600"/>
      <c r="G12" s="600"/>
      <c r="H12" s="600"/>
      <c r="I12" s="600"/>
      <c r="J12" s="600"/>
      <c r="K12" s="600"/>
      <c r="L12" s="600"/>
      <c r="M12" s="600"/>
      <c r="N12" s="600"/>
      <c r="O12" s="600"/>
      <c r="P12" s="600"/>
      <c r="Q12" s="600"/>
      <c r="R12" s="600"/>
      <c r="S12" s="600"/>
      <c r="T12" s="600"/>
      <c r="U12" s="600"/>
      <c r="V12" s="600"/>
      <c r="W12" s="600"/>
      <c r="X12" s="600"/>
      <c r="Y12" s="576"/>
    </row>
    <row r="13" spans="1:26" ht="23.4" customHeight="1">
      <c r="A13" s="598"/>
      <c r="B13" s="599"/>
      <c r="C13" s="2278"/>
      <c r="D13" s="2279"/>
      <c r="E13" s="600"/>
      <c r="F13" s="600"/>
      <c r="G13" s="600"/>
      <c r="H13" s="600"/>
      <c r="I13" s="600"/>
      <c r="J13" s="600"/>
      <c r="K13" s="600"/>
      <c r="L13" s="600"/>
      <c r="M13" s="600"/>
      <c r="N13" s="600"/>
      <c r="O13" s="600"/>
      <c r="P13" s="600"/>
      <c r="Q13" s="600"/>
      <c r="R13" s="600"/>
      <c r="S13" s="600"/>
      <c r="T13" s="600"/>
      <c r="U13" s="600"/>
      <c r="V13" s="600"/>
      <c r="W13" s="600"/>
      <c r="X13" s="600"/>
      <c r="Y13" s="576"/>
    </row>
    <row r="14" spans="1:26" ht="23.4" customHeight="1">
      <c r="A14" s="598"/>
      <c r="B14" s="599"/>
      <c r="C14" s="2278"/>
      <c r="D14" s="2279"/>
      <c r="E14" s="600"/>
      <c r="F14" s="600"/>
      <c r="G14" s="600"/>
      <c r="H14" s="600"/>
      <c r="I14" s="600"/>
      <c r="J14" s="600"/>
      <c r="K14" s="600"/>
      <c r="L14" s="600"/>
      <c r="M14" s="600"/>
      <c r="N14" s="600"/>
      <c r="O14" s="600"/>
      <c r="P14" s="600"/>
      <c r="Q14" s="600"/>
      <c r="R14" s="600"/>
      <c r="S14" s="600"/>
      <c r="T14" s="600"/>
      <c r="U14" s="600"/>
      <c r="V14" s="600"/>
      <c r="W14" s="600"/>
      <c r="X14" s="600"/>
      <c r="Y14" s="576"/>
    </row>
    <row r="15" spans="1:26" ht="23.4" customHeight="1">
      <c r="A15" s="598"/>
      <c r="B15" s="599"/>
      <c r="C15" s="2278"/>
      <c r="D15" s="2279"/>
      <c r="E15" s="600"/>
      <c r="F15" s="600"/>
      <c r="G15" s="600"/>
      <c r="H15" s="600"/>
      <c r="I15" s="600"/>
      <c r="J15" s="600"/>
      <c r="K15" s="600"/>
      <c r="L15" s="600"/>
      <c r="M15" s="600"/>
      <c r="N15" s="600"/>
      <c r="O15" s="600"/>
      <c r="P15" s="600"/>
      <c r="Q15" s="600"/>
      <c r="R15" s="600"/>
      <c r="S15" s="600"/>
      <c r="T15" s="600"/>
      <c r="U15" s="600"/>
      <c r="V15" s="600"/>
      <c r="W15" s="600"/>
      <c r="X15" s="600"/>
      <c r="Y15" s="576"/>
    </row>
    <row r="16" spans="1:26">
      <c r="A16" s="587" t="s">
        <v>801</v>
      </c>
      <c r="B16" s="587"/>
      <c r="C16" s="601"/>
      <c r="E16" s="557"/>
      <c r="F16" s="566" t="s">
        <v>1084</v>
      </c>
      <c r="H16" s="566"/>
      <c r="K16" s="557"/>
      <c r="L16" s="567" t="s">
        <v>848</v>
      </c>
      <c r="N16" s="567"/>
      <c r="Q16" s="557" t="s">
        <v>804</v>
      </c>
      <c r="S16" s="557"/>
      <c r="T16" s="557"/>
      <c r="V16" s="557"/>
      <c r="X16" s="567"/>
    </row>
    <row r="17" spans="1:25">
      <c r="C17" s="601"/>
      <c r="D17" s="557"/>
      <c r="E17" s="557"/>
      <c r="G17" s="557"/>
      <c r="H17" s="557"/>
      <c r="J17" s="557"/>
      <c r="K17" s="557"/>
      <c r="L17" s="567" t="s">
        <v>849</v>
      </c>
      <c r="N17" s="567"/>
      <c r="Q17" s="589"/>
      <c r="R17" s="557"/>
      <c r="S17" s="557"/>
      <c r="T17" s="557"/>
      <c r="U17" s="589"/>
      <c r="V17" s="557"/>
      <c r="W17" s="557"/>
      <c r="X17" s="557"/>
    </row>
    <row r="18" spans="1:25">
      <c r="C18" s="601"/>
      <c r="D18" s="557"/>
      <c r="E18" s="557"/>
      <c r="G18" s="557"/>
      <c r="H18" s="557"/>
      <c r="J18" s="557"/>
      <c r="K18" s="557"/>
      <c r="L18" s="567"/>
      <c r="N18" s="567"/>
      <c r="Q18" s="589"/>
      <c r="R18" s="557"/>
      <c r="S18" s="557"/>
      <c r="T18" s="557"/>
      <c r="U18" s="589"/>
      <c r="V18" s="557"/>
      <c r="W18" s="557"/>
      <c r="X18" s="557"/>
      <c r="Y18" s="591" t="s">
        <v>1244</v>
      </c>
    </row>
    <row r="19" spans="1:25" ht="20.100000000000001" customHeight="1">
      <c r="A19" s="590" t="s">
        <v>1240</v>
      </c>
      <c r="B19" s="557"/>
      <c r="C19" s="557"/>
      <c r="D19" s="557"/>
      <c r="E19" s="557"/>
      <c r="F19" s="557"/>
      <c r="G19" s="557"/>
      <c r="H19" s="557"/>
      <c r="I19" s="557"/>
      <c r="J19" s="557"/>
      <c r="K19" s="557"/>
      <c r="L19" s="557"/>
      <c r="M19" s="557"/>
      <c r="N19" s="557"/>
      <c r="O19" s="557"/>
    </row>
    <row r="20" spans="1:25" ht="20.100000000000001" customHeight="1">
      <c r="A20" s="590" t="s">
        <v>1278</v>
      </c>
      <c r="B20" s="557"/>
      <c r="C20" s="557"/>
      <c r="D20" s="557"/>
      <c r="E20" s="557"/>
      <c r="F20" s="557"/>
      <c r="G20" s="557"/>
      <c r="H20" s="557"/>
      <c r="I20" s="557"/>
      <c r="J20" s="557"/>
      <c r="K20" s="557"/>
      <c r="L20" s="557"/>
      <c r="M20" s="557"/>
      <c r="N20" s="557"/>
      <c r="O20" s="557"/>
    </row>
  </sheetData>
  <mergeCells count="25">
    <mergeCell ref="A3:Y3"/>
    <mergeCell ref="A1:C1"/>
    <mergeCell ref="U1:V1"/>
    <mergeCell ref="W1:Y1"/>
    <mergeCell ref="U2:V2"/>
    <mergeCell ref="W2:Y2"/>
    <mergeCell ref="A4:Y4"/>
    <mergeCell ref="A5:A6"/>
    <mergeCell ref="B5:B6"/>
    <mergeCell ref="C5:D6"/>
    <mergeCell ref="E5:F5"/>
    <mergeCell ref="G5:J5"/>
    <mergeCell ref="K5:N5"/>
    <mergeCell ref="O5:R5"/>
    <mergeCell ref="S5:U5"/>
    <mergeCell ref="V5:Y5"/>
    <mergeCell ref="C13:D13"/>
    <mergeCell ref="C14:D14"/>
    <mergeCell ref="C15:D15"/>
    <mergeCell ref="C7:D7"/>
    <mergeCell ref="C8:D8"/>
    <mergeCell ref="C9:D9"/>
    <mergeCell ref="C10:D10"/>
    <mergeCell ref="C11:D11"/>
    <mergeCell ref="C12:D12"/>
  </mergeCells>
  <phoneticPr fontId="14" type="noConversion"/>
  <hyperlinks>
    <hyperlink ref="Z1" location="預告統計資料發布時間表!A1" display="回發布時間表" xr:uid="{C05209CF-40A6-465F-A709-35D3C8863F93}"/>
  </hyperlinks>
  <printOptions horizontalCentered="1" verticalCentered="1"/>
  <pageMargins left="0.74803149606299213" right="0.55118110236220474" top="0.98425196850393704" bottom="0.78740157480314965" header="0.51181102362204722" footer="0.51181102362204722"/>
  <pageSetup paperSize="9" scale="80" orientation="landscape" r:id="rId1"/>
  <headerFooter alignWithMargins="0"/>
  <drawing r:id="rId2"/>
  <legacyDrawing r:id="rId3"/>
</worksheet>
</file>

<file path=xl/worksheets/sheet1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80DABB-EF8D-400E-A1C9-F5A8288CC79D}">
  <sheetPr>
    <pageSetUpPr fitToPage="1"/>
  </sheetPr>
  <dimension ref="A1:R17"/>
  <sheetViews>
    <sheetView zoomScaleNormal="75" zoomScaleSheetLayoutView="65" workbookViewId="0">
      <selection activeCell="R1" sqref="R1"/>
    </sheetView>
  </sheetViews>
  <sheetFormatPr defaultColWidth="16" defaultRowHeight="16.2"/>
  <cols>
    <col min="1" max="1" width="12.6640625" style="553" customWidth="1"/>
    <col min="2" max="15" width="9.6640625" style="553" customWidth="1"/>
    <col min="16" max="17" width="11.6640625" style="553" customWidth="1"/>
    <col min="18" max="256" width="16" style="553"/>
    <col min="257" max="257" width="12.6640625" style="553" customWidth="1"/>
    <col min="258" max="271" width="9.6640625" style="553" customWidth="1"/>
    <col min="272" max="273" width="11.6640625" style="553" customWidth="1"/>
    <col min="274" max="512" width="16" style="553"/>
    <col min="513" max="513" width="12.6640625" style="553" customWidth="1"/>
    <col min="514" max="527" width="9.6640625" style="553" customWidth="1"/>
    <col min="528" max="529" width="11.6640625" style="553" customWidth="1"/>
    <col min="530" max="768" width="16" style="553"/>
    <col min="769" max="769" width="12.6640625" style="553" customWidth="1"/>
    <col min="770" max="783" width="9.6640625" style="553" customWidth="1"/>
    <col min="784" max="785" width="11.6640625" style="553" customWidth="1"/>
    <col min="786" max="1024" width="16" style="553"/>
    <col min="1025" max="1025" width="12.6640625" style="553" customWidth="1"/>
    <col min="1026" max="1039" width="9.6640625" style="553" customWidth="1"/>
    <col min="1040" max="1041" width="11.6640625" style="553" customWidth="1"/>
    <col min="1042" max="1280" width="16" style="553"/>
    <col min="1281" max="1281" width="12.6640625" style="553" customWidth="1"/>
    <col min="1282" max="1295" width="9.6640625" style="553" customWidth="1"/>
    <col min="1296" max="1297" width="11.6640625" style="553" customWidth="1"/>
    <col min="1298" max="1536" width="16" style="553"/>
    <col min="1537" max="1537" width="12.6640625" style="553" customWidth="1"/>
    <col min="1538" max="1551" width="9.6640625" style="553" customWidth="1"/>
    <col min="1552" max="1553" width="11.6640625" style="553" customWidth="1"/>
    <col min="1554" max="1792" width="16" style="553"/>
    <col min="1793" max="1793" width="12.6640625" style="553" customWidth="1"/>
    <col min="1794" max="1807" width="9.6640625" style="553" customWidth="1"/>
    <col min="1808" max="1809" width="11.6640625" style="553" customWidth="1"/>
    <col min="1810" max="2048" width="16" style="553"/>
    <col min="2049" max="2049" width="12.6640625" style="553" customWidth="1"/>
    <col min="2050" max="2063" width="9.6640625" style="553" customWidth="1"/>
    <col min="2064" max="2065" width="11.6640625" style="553" customWidth="1"/>
    <col min="2066" max="2304" width="16" style="553"/>
    <col min="2305" max="2305" width="12.6640625" style="553" customWidth="1"/>
    <col min="2306" max="2319" width="9.6640625" style="553" customWidth="1"/>
    <col min="2320" max="2321" width="11.6640625" style="553" customWidth="1"/>
    <col min="2322" max="2560" width="16" style="553"/>
    <col min="2561" max="2561" width="12.6640625" style="553" customWidth="1"/>
    <col min="2562" max="2575" width="9.6640625" style="553" customWidth="1"/>
    <col min="2576" max="2577" width="11.6640625" style="553" customWidth="1"/>
    <col min="2578" max="2816" width="16" style="553"/>
    <col min="2817" max="2817" width="12.6640625" style="553" customWidth="1"/>
    <col min="2818" max="2831" width="9.6640625" style="553" customWidth="1"/>
    <col min="2832" max="2833" width="11.6640625" style="553" customWidth="1"/>
    <col min="2834" max="3072" width="16" style="553"/>
    <col min="3073" max="3073" width="12.6640625" style="553" customWidth="1"/>
    <col min="3074" max="3087" width="9.6640625" style="553" customWidth="1"/>
    <col min="3088" max="3089" width="11.6640625" style="553" customWidth="1"/>
    <col min="3090" max="3328" width="16" style="553"/>
    <col min="3329" max="3329" width="12.6640625" style="553" customWidth="1"/>
    <col min="3330" max="3343" width="9.6640625" style="553" customWidth="1"/>
    <col min="3344" max="3345" width="11.6640625" style="553" customWidth="1"/>
    <col min="3346" max="3584" width="16" style="553"/>
    <col min="3585" max="3585" width="12.6640625" style="553" customWidth="1"/>
    <col min="3586" max="3599" width="9.6640625" style="553" customWidth="1"/>
    <col min="3600" max="3601" width="11.6640625" style="553" customWidth="1"/>
    <col min="3602" max="3840" width="16" style="553"/>
    <col min="3841" max="3841" width="12.6640625" style="553" customWidth="1"/>
    <col min="3842" max="3855" width="9.6640625" style="553" customWidth="1"/>
    <col min="3856" max="3857" width="11.6640625" style="553" customWidth="1"/>
    <col min="3858" max="4096" width="16" style="553"/>
    <col min="4097" max="4097" width="12.6640625" style="553" customWidth="1"/>
    <col min="4098" max="4111" width="9.6640625" style="553" customWidth="1"/>
    <col min="4112" max="4113" width="11.6640625" style="553" customWidth="1"/>
    <col min="4114" max="4352" width="16" style="553"/>
    <col min="4353" max="4353" width="12.6640625" style="553" customWidth="1"/>
    <col min="4354" max="4367" width="9.6640625" style="553" customWidth="1"/>
    <col min="4368" max="4369" width="11.6640625" style="553" customWidth="1"/>
    <col min="4370" max="4608" width="16" style="553"/>
    <col min="4609" max="4609" width="12.6640625" style="553" customWidth="1"/>
    <col min="4610" max="4623" width="9.6640625" style="553" customWidth="1"/>
    <col min="4624" max="4625" width="11.6640625" style="553" customWidth="1"/>
    <col min="4626" max="4864" width="16" style="553"/>
    <col min="4865" max="4865" width="12.6640625" style="553" customWidth="1"/>
    <col min="4866" max="4879" width="9.6640625" style="553" customWidth="1"/>
    <col min="4880" max="4881" width="11.6640625" style="553" customWidth="1"/>
    <col min="4882" max="5120" width="16" style="553"/>
    <col min="5121" max="5121" width="12.6640625" style="553" customWidth="1"/>
    <col min="5122" max="5135" width="9.6640625" style="553" customWidth="1"/>
    <col min="5136" max="5137" width="11.6640625" style="553" customWidth="1"/>
    <col min="5138" max="5376" width="16" style="553"/>
    <col min="5377" max="5377" width="12.6640625" style="553" customWidth="1"/>
    <col min="5378" max="5391" width="9.6640625" style="553" customWidth="1"/>
    <col min="5392" max="5393" width="11.6640625" style="553" customWidth="1"/>
    <col min="5394" max="5632" width="16" style="553"/>
    <col min="5633" max="5633" width="12.6640625" style="553" customWidth="1"/>
    <col min="5634" max="5647" width="9.6640625" style="553" customWidth="1"/>
    <col min="5648" max="5649" width="11.6640625" style="553" customWidth="1"/>
    <col min="5650" max="5888" width="16" style="553"/>
    <col min="5889" max="5889" width="12.6640625" style="553" customWidth="1"/>
    <col min="5890" max="5903" width="9.6640625" style="553" customWidth="1"/>
    <col min="5904" max="5905" width="11.6640625" style="553" customWidth="1"/>
    <col min="5906" max="6144" width="16" style="553"/>
    <col min="6145" max="6145" width="12.6640625" style="553" customWidth="1"/>
    <col min="6146" max="6159" width="9.6640625" style="553" customWidth="1"/>
    <col min="6160" max="6161" width="11.6640625" style="553" customWidth="1"/>
    <col min="6162" max="6400" width="16" style="553"/>
    <col min="6401" max="6401" width="12.6640625" style="553" customWidth="1"/>
    <col min="6402" max="6415" width="9.6640625" style="553" customWidth="1"/>
    <col min="6416" max="6417" width="11.6640625" style="553" customWidth="1"/>
    <col min="6418" max="6656" width="16" style="553"/>
    <col min="6657" max="6657" width="12.6640625" style="553" customWidth="1"/>
    <col min="6658" max="6671" width="9.6640625" style="553" customWidth="1"/>
    <col min="6672" max="6673" width="11.6640625" style="553" customWidth="1"/>
    <col min="6674" max="6912" width="16" style="553"/>
    <col min="6913" max="6913" width="12.6640625" style="553" customWidth="1"/>
    <col min="6914" max="6927" width="9.6640625" style="553" customWidth="1"/>
    <col min="6928" max="6929" width="11.6640625" style="553" customWidth="1"/>
    <col min="6930" max="7168" width="16" style="553"/>
    <col min="7169" max="7169" width="12.6640625" style="553" customWidth="1"/>
    <col min="7170" max="7183" width="9.6640625" style="553" customWidth="1"/>
    <col min="7184" max="7185" width="11.6640625" style="553" customWidth="1"/>
    <col min="7186" max="7424" width="16" style="553"/>
    <col min="7425" max="7425" width="12.6640625" style="553" customWidth="1"/>
    <col min="7426" max="7439" width="9.6640625" style="553" customWidth="1"/>
    <col min="7440" max="7441" width="11.6640625" style="553" customWidth="1"/>
    <col min="7442" max="7680" width="16" style="553"/>
    <col min="7681" max="7681" width="12.6640625" style="553" customWidth="1"/>
    <col min="7682" max="7695" width="9.6640625" style="553" customWidth="1"/>
    <col min="7696" max="7697" width="11.6640625" style="553" customWidth="1"/>
    <col min="7698" max="7936" width="16" style="553"/>
    <col min="7937" max="7937" width="12.6640625" style="553" customWidth="1"/>
    <col min="7938" max="7951" width="9.6640625" style="553" customWidth="1"/>
    <col min="7952" max="7953" width="11.6640625" style="553" customWidth="1"/>
    <col min="7954" max="8192" width="16" style="553"/>
    <col min="8193" max="8193" width="12.6640625" style="553" customWidth="1"/>
    <col min="8194" max="8207" width="9.6640625" style="553" customWidth="1"/>
    <col min="8208" max="8209" width="11.6640625" style="553" customWidth="1"/>
    <col min="8210" max="8448" width="16" style="553"/>
    <col min="8449" max="8449" width="12.6640625" style="553" customWidth="1"/>
    <col min="8450" max="8463" width="9.6640625" style="553" customWidth="1"/>
    <col min="8464" max="8465" width="11.6640625" style="553" customWidth="1"/>
    <col min="8466" max="8704" width="16" style="553"/>
    <col min="8705" max="8705" width="12.6640625" style="553" customWidth="1"/>
    <col min="8706" max="8719" width="9.6640625" style="553" customWidth="1"/>
    <col min="8720" max="8721" width="11.6640625" style="553" customWidth="1"/>
    <col min="8722" max="8960" width="16" style="553"/>
    <col min="8961" max="8961" width="12.6640625" style="553" customWidth="1"/>
    <col min="8962" max="8975" width="9.6640625" style="553" customWidth="1"/>
    <col min="8976" max="8977" width="11.6640625" style="553" customWidth="1"/>
    <col min="8978" max="9216" width="16" style="553"/>
    <col min="9217" max="9217" width="12.6640625" style="553" customWidth="1"/>
    <col min="9218" max="9231" width="9.6640625" style="553" customWidth="1"/>
    <col min="9232" max="9233" width="11.6640625" style="553" customWidth="1"/>
    <col min="9234" max="9472" width="16" style="553"/>
    <col min="9473" max="9473" width="12.6640625" style="553" customWidth="1"/>
    <col min="9474" max="9487" width="9.6640625" style="553" customWidth="1"/>
    <col min="9488" max="9489" width="11.6640625" style="553" customWidth="1"/>
    <col min="9490" max="9728" width="16" style="553"/>
    <col min="9729" max="9729" width="12.6640625" style="553" customWidth="1"/>
    <col min="9730" max="9743" width="9.6640625" style="553" customWidth="1"/>
    <col min="9744" max="9745" width="11.6640625" style="553" customWidth="1"/>
    <col min="9746" max="9984" width="16" style="553"/>
    <col min="9985" max="9985" width="12.6640625" style="553" customWidth="1"/>
    <col min="9986" max="9999" width="9.6640625" style="553" customWidth="1"/>
    <col min="10000" max="10001" width="11.6640625" style="553" customWidth="1"/>
    <col min="10002" max="10240" width="16" style="553"/>
    <col min="10241" max="10241" width="12.6640625" style="553" customWidth="1"/>
    <col min="10242" max="10255" width="9.6640625" style="553" customWidth="1"/>
    <col min="10256" max="10257" width="11.6640625" style="553" customWidth="1"/>
    <col min="10258" max="10496" width="16" style="553"/>
    <col min="10497" max="10497" width="12.6640625" style="553" customWidth="1"/>
    <col min="10498" max="10511" width="9.6640625" style="553" customWidth="1"/>
    <col min="10512" max="10513" width="11.6640625" style="553" customWidth="1"/>
    <col min="10514" max="10752" width="16" style="553"/>
    <col min="10753" max="10753" width="12.6640625" style="553" customWidth="1"/>
    <col min="10754" max="10767" width="9.6640625" style="553" customWidth="1"/>
    <col min="10768" max="10769" width="11.6640625" style="553" customWidth="1"/>
    <col min="10770" max="11008" width="16" style="553"/>
    <col min="11009" max="11009" width="12.6640625" style="553" customWidth="1"/>
    <col min="11010" max="11023" width="9.6640625" style="553" customWidth="1"/>
    <col min="11024" max="11025" width="11.6640625" style="553" customWidth="1"/>
    <col min="11026" max="11264" width="16" style="553"/>
    <col min="11265" max="11265" width="12.6640625" style="553" customWidth="1"/>
    <col min="11266" max="11279" width="9.6640625" style="553" customWidth="1"/>
    <col min="11280" max="11281" width="11.6640625" style="553" customWidth="1"/>
    <col min="11282" max="11520" width="16" style="553"/>
    <col min="11521" max="11521" width="12.6640625" style="553" customWidth="1"/>
    <col min="11522" max="11535" width="9.6640625" style="553" customWidth="1"/>
    <col min="11536" max="11537" width="11.6640625" style="553" customWidth="1"/>
    <col min="11538" max="11776" width="16" style="553"/>
    <col min="11777" max="11777" width="12.6640625" style="553" customWidth="1"/>
    <col min="11778" max="11791" width="9.6640625" style="553" customWidth="1"/>
    <col min="11792" max="11793" width="11.6640625" style="553" customWidth="1"/>
    <col min="11794" max="12032" width="16" style="553"/>
    <col min="12033" max="12033" width="12.6640625" style="553" customWidth="1"/>
    <col min="12034" max="12047" width="9.6640625" style="553" customWidth="1"/>
    <col min="12048" max="12049" width="11.6640625" style="553" customWidth="1"/>
    <col min="12050" max="12288" width="16" style="553"/>
    <col min="12289" max="12289" width="12.6640625" style="553" customWidth="1"/>
    <col min="12290" max="12303" width="9.6640625" style="553" customWidth="1"/>
    <col min="12304" max="12305" width="11.6640625" style="553" customWidth="1"/>
    <col min="12306" max="12544" width="16" style="553"/>
    <col min="12545" max="12545" width="12.6640625" style="553" customWidth="1"/>
    <col min="12546" max="12559" width="9.6640625" style="553" customWidth="1"/>
    <col min="12560" max="12561" width="11.6640625" style="553" customWidth="1"/>
    <col min="12562" max="12800" width="16" style="553"/>
    <col min="12801" max="12801" width="12.6640625" style="553" customWidth="1"/>
    <col min="12802" max="12815" width="9.6640625" style="553" customWidth="1"/>
    <col min="12816" max="12817" width="11.6640625" style="553" customWidth="1"/>
    <col min="12818" max="13056" width="16" style="553"/>
    <col min="13057" max="13057" width="12.6640625" style="553" customWidth="1"/>
    <col min="13058" max="13071" width="9.6640625" style="553" customWidth="1"/>
    <col min="13072" max="13073" width="11.6640625" style="553" customWidth="1"/>
    <col min="13074" max="13312" width="16" style="553"/>
    <col min="13313" max="13313" width="12.6640625" style="553" customWidth="1"/>
    <col min="13314" max="13327" width="9.6640625" style="553" customWidth="1"/>
    <col min="13328" max="13329" width="11.6640625" style="553" customWidth="1"/>
    <col min="13330" max="13568" width="16" style="553"/>
    <col min="13569" max="13569" width="12.6640625" style="553" customWidth="1"/>
    <col min="13570" max="13583" width="9.6640625" style="553" customWidth="1"/>
    <col min="13584" max="13585" width="11.6640625" style="553" customWidth="1"/>
    <col min="13586" max="13824" width="16" style="553"/>
    <col min="13825" max="13825" width="12.6640625" style="553" customWidth="1"/>
    <col min="13826" max="13839" width="9.6640625" style="553" customWidth="1"/>
    <col min="13840" max="13841" width="11.6640625" style="553" customWidth="1"/>
    <col min="13842" max="14080" width="16" style="553"/>
    <col min="14081" max="14081" width="12.6640625" style="553" customWidth="1"/>
    <col min="14082" max="14095" width="9.6640625" style="553" customWidth="1"/>
    <col min="14096" max="14097" width="11.6640625" style="553" customWidth="1"/>
    <col min="14098" max="14336" width="16" style="553"/>
    <col min="14337" max="14337" width="12.6640625" style="553" customWidth="1"/>
    <col min="14338" max="14351" width="9.6640625" style="553" customWidth="1"/>
    <col min="14352" max="14353" width="11.6640625" style="553" customWidth="1"/>
    <col min="14354" max="14592" width="16" style="553"/>
    <col min="14593" max="14593" width="12.6640625" style="553" customWidth="1"/>
    <col min="14594" max="14607" width="9.6640625" style="553" customWidth="1"/>
    <col min="14608" max="14609" width="11.6640625" style="553" customWidth="1"/>
    <col min="14610" max="14848" width="16" style="553"/>
    <col min="14849" max="14849" width="12.6640625" style="553" customWidth="1"/>
    <col min="14850" max="14863" width="9.6640625" style="553" customWidth="1"/>
    <col min="14864" max="14865" width="11.6640625" style="553" customWidth="1"/>
    <col min="14866" max="15104" width="16" style="553"/>
    <col min="15105" max="15105" width="12.6640625" style="553" customWidth="1"/>
    <col min="15106" max="15119" width="9.6640625" style="553" customWidth="1"/>
    <col min="15120" max="15121" width="11.6640625" style="553" customWidth="1"/>
    <col min="15122" max="15360" width="16" style="553"/>
    <col min="15361" max="15361" width="12.6640625" style="553" customWidth="1"/>
    <col min="15362" max="15375" width="9.6640625" style="553" customWidth="1"/>
    <col min="15376" max="15377" width="11.6640625" style="553" customWidth="1"/>
    <col min="15378" max="15616" width="16" style="553"/>
    <col min="15617" max="15617" width="12.6640625" style="553" customWidth="1"/>
    <col min="15618" max="15631" width="9.6640625" style="553" customWidth="1"/>
    <col min="15632" max="15633" width="11.6640625" style="553" customWidth="1"/>
    <col min="15634" max="15872" width="16" style="553"/>
    <col min="15873" max="15873" width="12.6640625" style="553" customWidth="1"/>
    <col min="15874" max="15887" width="9.6640625" style="553" customWidth="1"/>
    <col min="15888" max="15889" width="11.6640625" style="553" customWidth="1"/>
    <col min="15890" max="16128" width="16" style="553"/>
    <col min="16129" max="16129" width="12.6640625" style="553" customWidth="1"/>
    <col min="16130" max="16143" width="9.6640625" style="553" customWidth="1"/>
    <col min="16144" max="16145" width="11.6640625" style="553" customWidth="1"/>
    <col min="16146" max="16384" width="16" style="553"/>
  </cols>
  <sheetData>
    <row r="1" spans="1:18" ht="16.5" customHeight="1">
      <c r="A1" s="551" t="s">
        <v>1209</v>
      </c>
      <c r="B1" s="552"/>
      <c r="C1" s="557"/>
      <c r="N1" s="602"/>
      <c r="O1" s="603" t="s">
        <v>1280</v>
      </c>
      <c r="P1" s="2294" t="s">
        <v>1281</v>
      </c>
      <c r="Q1" s="2295"/>
      <c r="R1" s="166" t="s">
        <v>809</v>
      </c>
    </row>
    <row r="2" spans="1:18" ht="16.5" customHeight="1">
      <c r="A2" s="551" t="s">
        <v>1211</v>
      </c>
      <c r="B2" s="558" t="s">
        <v>1212</v>
      </c>
      <c r="C2" s="557"/>
      <c r="N2" s="604"/>
      <c r="O2" s="603" t="s">
        <v>1282</v>
      </c>
      <c r="P2" s="2294" t="s">
        <v>1283</v>
      </c>
      <c r="Q2" s="2296"/>
    </row>
    <row r="3" spans="1:18" ht="41.25" customHeight="1">
      <c r="A3" s="2297" t="s">
        <v>1284</v>
      </c>
      <c r="B3" s="2298"/>
      <c r="C3" s="2298"/>
      <c r="D3" s="2298"/>
      <c r="E3" s="2298"/>
      <c r="F3" s="2298"/>
      <c r="G3" s="2298"/>
      <c r="H3" s="2298"/>
      <c r="I3" s="2298"/>
      <c r="J3" s="2298"/>
      <c r="K3" s="2298"/>
      <c r="L3" s="2298"/>
      <c r="M3" s="2298"/>
      <c r="N3" s="2299"/>
      <c r="O3" s="2299"/>
      <c r="P3" s="2299"/>
      <c r="Q3" s="2299"/>
    </row>
    <row r="4" spans="1:18" ht="17.25" customHeight="1" thickBot="1">
      <c r="B4" s="566"/>
      <c r="C4" s="566"/>
      <c r="D4" s="566"/>
      <c r="F4" s="566"/>
      <c r="G4" s="2272" t="s">
        <v>1299</v>
      </c>
      <c r="H4" s="2273"/>
      <c r="I4" s="2273"/>
      <c r="J4" s="2273"/>
      <c r="K4" s="566"/>
      <c r="L4" s="566"/>
      <c r="M4" s="566"/>
      <c r="N4" s="566"/>
      <c r="O4" s="566"/>
      <c r="P4" s="2300" t="s">
        <v>1285</v>
      </c>
      <c r="Q4" s="2300"/>
    </row>
    <row r="5" spans="1:18" s="566" customFormat="1" ht="24.9" customHeight="1">
      <c r="A5" s="2251" t="s">
        <v>1286</v>
      </c>
      <c r="B5" s="2301" t="s">
        <v>1287</v>
      </c>
      <c r="C5" s="2302"/>
      <c r="D5" s="2302"/>
      <c r="E5" s="2302"/>
      <c r="F5" s="2302"/>
      <c r="G5" s="2302"/>
      <c r="H5" s="2302"/>
      <c r="I5" s="2302"/>
      <c r="J5" s="2302"/>
      <c r="K5" s="2302"/>
      <c r="L5" s="2302"/>
      <c r="M5" s="2303"/>
      <c r="N5" s="2304" t="s">
        <v>1288</v>
      </c>
      <c r="O5" s="2013"/>
      <c r="P5" s="2013"/>
      <c r="Q5" s="2013"/>
    </row>
    <row r="6" spans="1:18" s="566" customFormat="1" ht="24.9" customHeight="1">
      <c r="A6" s="2252"/>
      <c r="B6" s="2040" t="s">
        <v>1289</v>
      </c>
      <c r="C6" s="2306"/>
      <c r="D6" s="2306"/>
      <c r="E6" s="2307"/>
      <c r="F6" s="2040" t="s">
        <v>1290</v>
      </c>
      <c r="G6" s="2306"/>
      <c r="H6" s="2306"/>
      <c r="I6" s="2307"/>
      <c r="J6" s="2040" t="s">
        <v>1291</v>
      </c>
      <c r="K6" s="2306"/>
      <c r="L6" s="2306"/>
      <c r="M6" s="2310"/>
      <c r="N6" s="2305"/>
      <c r="O6" s="2024"/>
      <c r="P6" s="2024"/>
      <c r="Q6" s="2024"/>
    </row>
    <row r="7" spans="1:18" s="566" customFormat="1" ht="24.9" customHeight="1">
      <c r="A7" s="2252"/>
      <c r="B7" s="2282" t="s">
        <v>1292</v>
      </c>
      <c r="C7" s="2284" t="s">
        <v>1293</v>
      </c>
      <c r="D7" s="605"/>
      <c r="E7" s="2284" t="s">
        <v>1294</v>
      </c>
      <c r="F7" s="2282" t="s">
        <v>1292</v>
      </c>
      <c r="G7" s="2284" t="s">
        <v>1293</v>
      </c>
      <c r="H7" s="605"/>
      <c r="I7" s="2284" t="s">
        <v>1294</v>
      </c>
      <c r="J7" s="2282" t="s">
        <v>1292</v>
      </c>
      <c r="K7" s="2284" t="s">
        <v>1293</v>
      </c>
      <c r="L7" s="605"/>
      <c r="M7" s="2284" t="s">
        <v>1294</v>
      </c>
      <c r="N7" s="2308" t="s">
        <v>1292</v>
      </c>
      <c r="O7" s="2284" t="s">
        <v>1293</v>
      </c>
      <c r="P7" s="605"/>
      <c r="Q7" s="2284" t="s">
        <v>1294</v>
      </c>
    </row>
    <row r="8" spans="1:18" s="566" customFormat="1" ht="45" customHeight="1" thickBot="1">
      <c r="A8" s="2253"/>
      <c r="B8" s="2311"/>
      <c r="C8" s="2293"/>
      <c r="D8" s="606" t="s">
        <v>1295</v>
      </c>
      <c r="E8" s="2293"/>
      <c r="F8" s="2311"/>
      <c r="G8" s="2293"/>
      <c r="H8" s="606" t="s">
        <v>1295</v>
      </c>
      <c r="I8" s="2293"/>
      <c r="J8" s="2311"/>
      <c r="K8" s="2293"/>
      <c r="L8" s="606" t="s">
        <v>1295</v>
      </c>
      <c r="M8" s="2293"/>
      <c r="N8" s="2309"/>
      <c r="O8" s="2293"/>
      <c r="P8" s="606" t="s">
        <v>1295</v>
      </c>
      <c r="Q8" s="2293"/>
    </row>
    <row r="9" spans="1:18" s="557" customFormat="1" ht="50.1" customHeight="1">
      <c r="A9" s="607" t="s">
        <v>1238</v>
      </c>
      <c r="B9" s="608">
        <v>35</v>
      </c>
      <c r="C9" s="608">
        <v>22</v>
      </c>
      <c r="D9" s="609">
        <f>22/35</f>
        <v>0.62857142857142856</v>
      </c>
      <c r="E9" s="608">
        <v>13</v>
      </c>
      <c r="F9" s="608">
        <v>35</v>
      </c>
      <c r="G9" s="608">
        <v>22</v>
      </c>
      <c r="H9" s="609">
        <f>22/35</f>
        <v>0.62857142857142856</v>
      </c>
      <c r="I9" s="608">
        <v>13</v>
      </c>
      <c r="J9" s="608">
        <v>0</v>
      </c>
      <c r="K9" s="608">
        <v>0</v>
      </c>
      <c r="L9" s="609">
        <v>0</v>
      </c>
      <c r="M9" s="610">
        <v>0</v>
      </c>
      <c r="N9" s="611">
        <v>0</v>
      </c>
      <c r="O9" s="608">
        <v>0</v>
      </c>
      <c r="P9" s="608">
        <v>0</v>
      </c>
      <c r="Q9" s="610">
        <v>0</v>
      </c>
    </row>
    <row r="10" spans="1:18" ht="50.1" customHeight="1" thickBot="1">
      <c r="A10" s="580" t="s">
        <v>1239</v>
      </c>
      <c r="B10" s="581"/>
      <c r="C10" s="581"/>
      <c r="D10" s="582"/>
      <c r="E10" s="583"/>
      <c r="F10" s="583"/>
      <c r="G10" s="582"/>
      <c r="H10" s="583"/>
      <c r="I10" s="583"/>
      <c r="J10" s="582"/>
      <c r="K10" s="581"/>
      <c r="L10" s="581"/>
      <c r="M10" s="584"/>
      <c r="N10" s="585"/>
      <c r="O10" s="582"/>
      <c r="P10" s="582"/>
      <c r="Q10" s="582"/>
    </row>
    <row r="11" spans="1:18" ht="16.5" customHeight="1">
      <c r="A11" s="587" t="s">
        <v>1083</v>
      </c>
      <c r="B11" s="557"/>
      <c r="C11" s="557"/>
      <c r="E11" s="587" t="s">
        <v>1084</v>
      </c>
      <c r="F11" s="557"/>
      <c r="I11" s="557" t="s">
        <v>848</v>
      </c>
      <c r="J11" s="557"/>
      <c r="L11" s="557"/>
      <c r="N11" s="588" t="s">
        <v>1296</v>
      </c>
      <c r="O11" s="557"/>
    </row>
    <row r="12" spans="1:18" ht="16.5" customHeight="1">
      <c r="A12" s="587"/>
      <c r="B12" s="557"/>
      <c r="C12" s="557"/>
      <c r="E12" s="587"/>
      <c r="F12" s="557"/>
      <c r="I12" s="557"/>
      <c r="J12" s="557"/>
      <c r="L12" s="557"/>
      <c r="N12" s="588"/>
      <c r="O12" s="557"/>
    </row>
    <row r="13" spans="1:18" ht="16.5" customHeight="1">
      <c r="F13" s="557"/>
      <c r="I13" s="557" t="s">
        <v>849</v>
      </c>
      <c r="J13" s="557"/>
      <c r="K13" s="589"/>
      <c r="L13" s="557"/>
      <c r="N13" s="557"/>
      <c r="O13" s="557"/>
    </row>
    <row r="14" spans="1:18" ht="16.5" customHeight="1">
      <c r="F14" s="557"/>
      <c r="I14" s="557"/>
      <c r="J14" s="557"/>
      <c r="K14" s="589"/>
      <c r="L14" s="557"/>
      <c r="N14" s="557"/>
      <c r="O14" s="557"/>
    </row>
    <row r="15" spans="1:18" ht="16.5" customHeight="1">
      <c r="A15" s="590" t="s">
        <v>1240</v>
      </c>
      <c r="B15" s="612"/>
      <c r="C15" s="612"/>
      <c r="D15" s="612"/>
      <c r="E15" s="612"/>
      <c r="F15" s="612"/>
      <c r="G15" s="612"/>
      <c r="H15" s="612"/>
      <c r="I15" s="612"/>
      <c r="J15" s="612"/>
      <c r="K15" s="612"/>
      <c r="L15" s="612"/>
      <c r="M15" s="612"/>
      <c r="N15" s="613"/>
      <c r="O15" s="613"/>
      <c r="P15" s="613"/>
      <c r="Q15" s="591" t="s">
        <v>1244</v>
      </c>
    </row>
    <row r="16" spans="1:18" ht="16.5" customHeight="1">
      <c r="A16" s="590" t="s">
        <v>1297</v>
      </c>
    </row>
    <row r="17" spans="1:1" ht="16.5" customHeight="1">
      <c r="A17" s="614" t="s">
        <v>1298</v>
      </c>
    </row>
  </sheetData>
  <mergeCells count="23">
    <mergeCell ref="I7:I8"/>
    <mergeCell ref="J7:J8"/>
    <mergeCell ref="B7:B8"/>
    <mergeCell ref="C7:C8"/>
    <mergeCell ref="E7:E8"/>
    <mergeCell ref="F7:F8"/>
    <mergeCell ref="G7:G8"/>
    <mergeCell ref="K7:K8"/>
    <mergeCell ref="M7:M8"/>
    <mergeCell ref="P1:Q1"/>
    <mergeCell ref="P2:Q2"/>
    <mergeCell ref="A3:Q3"/>
    <mergeCell ref="G4:J4"/>
    <mergeCell ref="P4:Q4"/>
    <mergeCell ref="A5:A8"/>
    <mergeCell ref="B5:M5"/>
    <mergeCell ref="N5:Q6"/>
    <mergeCell ref="B6:E6"/>
    <mergeCell ref="F6:I6"/>
    <mergeCell ref="N7:N8"/>
    <mergeCell ref="O7:O8"/>
    <mergeCell ref="Q7:Q8"/>
    <mergeCell ref="J6:M6"/>
  </mergeCells>
  <phoneticPr fontId="14" type="noConversion"/>
  <hyperlinks>
    <hyperlink ref="R1" location="預告統計資料發布時間表!A1" display="回發布時間表" xr:uid="{A96FCC2E-CCAC-4186-8741-5876944847A2}"/>
  </hyperlinks>
  <printOptions horizontalCentered="1" verticalCentered="1"/>
  <pageMargins left="0.55118110236220474" right="0.51181102362204722" top="0.78740157480314965" bottom="0.59055118110236227" header="0.51181102362204722" footer="0.51181102362204722"/>
  <pageSetup paperSize="9" scale="79" orientation="landscape" horizontalDpi="4294967292" r:id="rId1"/>
  <headerFooter alignWithMargins="0"/>
</worksheet>
</file>

<file path=xl/worksheets/sheet1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7EC2F3-20D5-46CA-B34C-84367D2B012B}">
  <sheetPr>
    <pageSetUpPr fitToPage="1"/>
  </sheetPr>
  <dimension ref="A1:N20"/>
  <sheetViews>
    <sheetView zoomScale="85" zoomScaleNormal="85" zoomScaleSheetLayoutView="85" workbookViewId="0">
      <selection activeCell="O24" sqref="O24"/>
    </sheetView>
  </sheetViews>
  <sheetFormatPr defaultColWidth="9" defaultRowHeight="13.8"/>
  <cols>
    <col min="1" max="1" width="16.33203125" style="693" customWidth="1"/>
    <col min="2" max="12" width="13.5546875" style="693" customWidth="1"/>
    <col min="13" max="13" width="16.6640625" style="693" customWidth="1"/>
    <col min="14" max="255" width="9" style="693"/>
    <col min="256" max="256" width="16.33203125" style="693" customWidth="1"/>
    <col min="257" max="268" width="13.5546875" style="693" customWidth="1"/>
    <col min="269" max="269" width="10.44140625" style="693" customWidth="1"/>
    <col min="270" max="511" width="9" style="693"/>
    <col min="512" max="512" width="16.33203125" style="693" customWidth="1"/>
    <col min="513" max="524" width="13.5546875" style="693" customWidth="1"/>
    <col min="525" max="525" width="10.44140625" style="693" customWidth="1"/>
    <col min="526" max="767" width="9" style="693"/>
    <col min="768" max="768" width="16.33203125" style="693" customWidth="1"/>
    <col min="769" max="780" width="13.5546875" style="693" customWidth="1"/>
    <col min="781" max="781" width="10.44140625" style="693" customWidth="1"/>
    <col min="782" max="1023" width="9" style="693"/>
    <col min="1024" max="1024" width="16.33203125" style="693" customWidth="1"/>
    <col min="1025" max="1036" width="13.5546875" style="693" customWidth="1"/>
    <col min="1037" max="1037" width="10.44140625" style="693" customWidth="1"/>
    <col min="1038" max="1279" width="9" style="693"/>
    <col min="1280" max="1280" width="16.33203125" style="693" customWidth="1"/>
    <col min="1281" max="1292" width="13.5546875" style="693" customWidth="1"/>
    <col min="1293" max="1293" width="10.44140625" style="693" customWidth="1"/>
    <col min="1294" max="1535" width="9" style="693"/>
    <col min="1536" max="1536" width="16.33203125" style="693" customWidth="1"/>
    <col min="1537" max="1548" width="13.5546875" style="693" customWidth="1"/>
    <col min="1549" max="1549" width="10.44140625" style="693" customWidth="1"/>
    <col min="1550" max="1791" width="9" style="693"/>
    <col min="1792" max="1792" width="16.33203125" style="693" customWidth="1"/>
    <col min="1793" max="1804" width="13.5546875" style="693" customWidth="1"/>
    <col min="1805" max="1805" width="10.44140625" style="693" customWidth="1"/>
    <col min="1806" max="2047" width="9" style="693"/>
    <col min="2048" max="2048" width="16.33203125" style="693" customWidth="1"/>
    <col min="2049" max="2060" width="13.5546875" style="693" customWidth="1"/>
    <col min="2061" max="2061" width="10.44140625" style="693" customWidth="1"/>
    <col min="2062" max="2303" width="9" style="693"/>
    <col min="2304" max="2304" width="16.33203125" style="693" customWidth="1"/>
    <col min="2305" max="2316" width="13.5546875" style="693" customWidth="1"/>
    <col min="2317" max="2317" width="10.44140625" style="693" customWidth="1"/>
    <col min="2318" max="2559" width="9" style="693"/>
    <col min="2560" max="2560" width="16.33203125" style="693" customWidth="1"/>
    <col min="2561" max="2572" width="13.5546875" style="693" customWidth="1"/>
    <col min="2573" max="2573" width="10.44140625" style="693" customWidth="1"/>
    <col min="2574" max="2815" width="9" style="693"/>
    <col min="2816" max="2816" width="16.33203125" style="693" customWidth="1"/>
    <col min="2817" max="2828" width="13.5546875" style="693" customWidth="1"/>
    <col min="2829" max="2829" width="10.44140625" style="693" customWidth="1"/>
    <col min="2830" max="3071" width="9" style="693"/>
    <col min="3072" max="3072" width="16.33203125" style="693" customWidth="1"/>
    <col min="3073" max="3084" width="13.5546875" style="693" customWidth="1"/>
    <col min="3085" max="3085" width="10.44140625" style="693" customWidth="1"/>
    <col min="3086" max="3327" width="9" style="693"/>
    <col min="3328" max="3328" width="16.33203125" style="693" customWidth="1"/>
    <col min="3329" max="3340" width="13.5546875" style="693" customWidth="1"/>
    <col min="3341" max="3341" width="10.44140625" style="693" customWidth="1"/>
    <col min="3342" max="3583" width="9" style="693"/>
    <col min="3584" max="3584" width="16.33203125" style="693" customWidth="1"/>
    <col min="3585" max="3596" width="13.5546875" style="693" customWidth="1"/>
    <col min="3597" max="3597" width="10.44140625" style="693" customWidth="1"/>
    <col min="3598" max="3839" width="9" style="693"/>
    <col min="3840" max="3840" width="16.33203125" style="693" customWidth="1"/>
    <col min="3841" max="3852" width="13.5546875" style="693" customWidth="1"/>
    <col min="3853" max="3853" width="10.44140625" style="693" customWidth="1"/>
    <col min="3854" max="4095" width="9" style="693"/>
    <col min="4096" max="4096" width="16.33203125" style="693" customWidth="1"/>
    <col min="4097" max="4108" width="13.5546875" style="693" customWidth="1"/>
    <col min="4109" max="4109" width="10.44140625" style="693" customWidth="1"/>
    <col min="4110" max="4351" width="9" style="693"/>
    <col min="4352" max="4352" width="16.33203125" style="693" customWidth="1"/>
    <col min="4353" max="4364" width="13.5546875" style="693" customWidth="1"/>
    <col min="4365" max="4365" width="10.44140625" style="693" customWidth="1"/>
    <col min="4366" max="4607" width="9" style="693"/>
    <col min="4608" max="4608" width="16.33203125" style="693" customWidth="1"/>
    <col min="4609" max="4620" width="13.5546875" style="693" customWidth="1"/>
    <col min="4621" max="4621" width="10.44140625" style="693" customWidth="1"/>
    <col min="4622" max="4863" width="9" style="693"/>
    <col min="4864" max="4864" width="16.33203125" style="693" customWidth="1"/>
    <col min="4865" max="4876" width="13.5546875" style="693" customWidth="1"/>
    <col min="4877" max="4877" width="10.44140625" style="693" customWidth="1"/>
    <col min="4878" max="5119" width="9" style="693"/>
    <col min="5120" max="5120" width="16.33203125" style="693" customWidth="1"/>
    <col min="5121" max="5132" width="13.5546875" style="693" customWidth="1"/>
    <col min="5133" max="5133" width="10.44140625" style="693" customWidth="1"/>
    <col min="5134" max="5375" width="9" style="693"/>
    <col min="5376" max="5376" width="16.33203125" style="693" customWidth="1"/>
    <col min="5377" max="5388" width="13.5546875" style="693" customWidth="1"/>
    <col min="5389" max="5389" width="10.44140625" style="693" customWidth="1"/>
    <col min="5390" max="5631" width="9" style="693"/>
    <col min="5632" max="5632" width="16.33203125" style="693" customWidth="1"/>
    <col min="5633" max="5644" width="13.5546875" style="693" customWidth="1"/>
    <col min="5645" max="5645" width="10.44140625" style="693" customWidth="1"/>
    <col min="5646" max="5887" width="9" style="693"/>
    <col min="5888" max="5888" width="16.33203125" style="693" customWidth="1"/>
    <col min="5889" max="5900" width="13.5546875" style="693" customWidth="1"/>
    <col min="5901" max="5901" width="10.44140625" style="693" customWidth="1"/>
    <col min="5902" max="6143" width="9" style="693"/>
    <col min="6144" max="6144" width="16.33203125" style="693" customWidth="1"/>
    <col min="6145" max="6156" width="13.5546875" style="693" customWidth="1"/>
    <col min="6157" max="6157" width="10.44140625" style="693" customWidth="1"/>
    <col min="6158" max="6399" width="9" style="693"/>
    <col min="6400" max="6400" width="16.33203125" style="693" customWidth="1"/>
    <col min="6401" max="6412" width="13.5546875" style="693" customWidth="1"/>
    <col min="6413" max="6413" width="10.44140625" style="693" customWidth="1"/>
    <col min="6414" max="6655" width="9" style="693"/>
    <col min="6656" max="6656" width="16.33203125" style="693" customWidth="1"/>
    <col min="6657" max="6668" width="13.5546875" style="693" customWidth="1"/>
    <col min="6669" max="6669" width="10.44140625" style="693" customWidth="1"/>
    <col min="6670" max="6911" width="9" style="693"/>
    <col min="6912" max="6912" width="16.33203125" style="693" customWidth="1"/>
    <col min="6913" max="6924" width="13.5546875" style="693" customWidth="1"/>
    <col min="6925" max="6925" width="10.44140625" style="693" customWidth="1"/>
    <col min="6926" max="7167" width="9" style="693"/>
    <col min="7168" max="7168" width="16.33203125" style="693" customWidth="1"/>
    <col min="7169" max="7180" width="13.5546875" style="693" customWidth="1"/>
    <col min="7181" max="7181" width="10.44140625" style="693" customWidth="1"/>
    <col min="7182" max="7423" width="9" style="693"/>
    <col min="7424" max="7424" width="16.33203125" style="693" customWidth="1"/>
    <col min="7425" max="7436" width="13.5546875" style="693" customWidth="1"/>
    <col min="7437" max="7437" width="10.44140625" style="693" customWidth="1"/>
    <col min="7438" max="7679" width="9" style="693"/>
    <col min="7680" max="7680" width="16.33203125" style="693" customWidth="1"/>
    <col min="7681" max="7692" width="13.5546875" style="693" customWidth="1"/>
    <col min="7693" max="7693" width="10.44140625" style="693" customWidth="1"/>
    <col min="7694" max="7935" width="9" style="693"/>
    <col min="7936" max="7936" width="16.33203125" style="693" customWidth="1"/>
    <col min="7937" max="7948" width="13.5546875" style="693" customWidth="1"/>
    <col min="7949" max="7949" width="10.44140625" style="693" customWidth="1"/>
    <col min="7950" max="8191" width="9" style="693"/>
    <col min="8192" max="8192" width="16.33203125" style="693" customWidth="1"/>
    <col min="8193" max="8204" width="13.5546875" style="693" customWidth="1"/>
    <col min="8205" max="8205" width="10.44140625" style="693" customWidth="1"/>
    <col min="8206" max="8447" width="9" style="693"/>
    <col min="8448" max="8448" width="16.33203125" style="693" customWidth="1"/>
    <col min="8449" max="8460" width="13.5546875" style="693" customWidth="1"/>
    <col min="8461" max="8461" width="10.44140625" style="693" customWidth="1"/>
    <col min="8462" max="8703" width="9" style="693"/>
    <col min="8704" max="8704" width="16.33203125" style="693" customWidth="1"/>
    <col min="8705" max="8716" width="13.5546875" style="693" customWidth="1"/>
    <col min="8717" max="8717" width="10.44140625" style="693" customWidth="1"/>
    <col min="8718" max="8959" width="9" style="693"/>
    <col min="8960" max="8960" width="16.33203125" style="693" customWidth="1"/>
    <col min="8961" max="8972" width="13.5546875" style="693" customWidth="1"/>
    <col min="8973" max="8973" width="10.44140625" style="693" customWidth="1"/>
    <col min="8974" max="9215" width="9" style="693"/>
    <col min="9216" max="9216" width="16.33203125" style="693" customWidth="1"/>
    <col min="9217" max="9228" width="13.5546875" style="693" customWidth="1"/>
    <col min="9229" max="9229" width="10.44140625" style="693" customWidth="1"/>
    <col min="9230" max="9471" width="9" style="693"/>
    <col min="9472" max="9472" width="16.33203125" style="693" customWidth="1"/>
    <col min="9473" max="9484" width="13.5546875" style="693" customWidth="1"/>
    <col min="9485" max="9485" width="10.44140625" style="693" customWidth="1"/>
    <col min="9486" max="9727" width="9" style="693"/>
    <col min="9728" max="9728" width="16.33203125" style="693" customWidth="1"/>
    <col min="9729" max="9740" width="13.5546875" style="693" customWidth="1"/>
    <col min="9741" max="9741" width="10.44140625" style="693" customWidth="1"/>
    <col min="9742" max="9983" width="9" style="693"/>
    <col min="9984" max="9984" width="16.33203125" style="693" customWidth="1"/>
    <col min="9985" max="9996" width="13.5546875" style="693" customWidth="1"/>
    <col min="9997" max="9997" width="10.44140625" style="693" customWidth="1"/>
    <col min="9998" max="10239" width="9" style="693"/>
    <col min="10240" max="10240" width="16.33203125" style="693" customWidth="1"/>
    <col min="10241" max="10252" width="13.5546875" style="693" customWidth="1"/>
    <col min="10253" max="10253" width="10.44140625" style="693" customWidth="1"/>
    <col min="10254" max="10495" width="9" style="693"/>
    <col min="10496" max="10496" width="16.33203125" style="693" customWidth="1"/>
    <col min="10497" max="10508" width="13.5546875" style="693" customWidth="1"/>
    <col min="10509" max="10509" width="10.44140625" style="693" customWidth="1"/>
    <col min="10510" max="10751" width="9" style="693"/>
    <col min="10752" max="10752" width="16.33203125" style="693" customWidth="1"/>
    <col min="10753" max="10764" width="13.5546875" style="693" customWidth="1"/>
    <col min="10765" max="10765" width="10.44140625" style="693" customWidth="1"/>
    <col min="10766" max="11007" width="9" style="693"/>
    <col min="11008" max="11008" width="16.33203125" style="693" customWidth="1"/>
    <col min="11009" max="11020" width="13.5546875" style="693" customWidth="1"/>
    <col min="11021" max="11021" width="10.44140625" style="693" customWidth="1"/>
    <col min="11022" max="11263" width="9" style="693"/>
    <col min="11264" max="11264" width="16.33203125" style="693" customWidth="1"/>
    <col min="11265" max="11276" width="13.5546875" style="693" customWidth="1"/>
    <col min="11277" max="11277" width="10.44140625" style="693" customWidth="1"/>
    <col min="11278" max="11519" width="9" style="693"/>
    <col min="11520" max="11520" width="16.33203125" style="693" customWidth="1"/>
    <col min="11521" max="11532" width="13.5546875" style="693" customWidth="1"/>
    <col min="11533" max="11533" width="10.44140625" style="693" customWidth="1"/>
    <col min="11534" max="11775" width="9" style="693"/>
    <col min="11776" max="11776" width="16.33203125" style="693" customWidth="1"/>
    <col min="11777" max="11788" width="13.5546875" style="693" customWidth="1"/>
    <col min="11789" max="11789" width="10.44140625" style="693" customWidth="1"/>
    <col min="11790" max="12031" width="9" style="693"/>
    <col min="12032" max="12032" width="16.33203125" style="693" customWidth="1"/>
    <col min="12033" max="12044" width="13.5546875" style="693" customWidth="1"/>
    <col min="12045" max="12045" width="10.44140625" style="693" customWidth="1"/>
    <col min="12046" max="12287" width="9" style="693"/>
    <col min="12288" max="12288" width="16.33203125" style="693" customWidth="1"/>
    <col min="12289" max="12300" width="13.5546875" style="693" customWidth="1"/>
    <col min="12301" max="12301" width="10.44140625" style="693" customWidth="1"/>
    <col min="12302" max="12543" width="9" style="693"/>
    <col min="12544" max="12544" width="16.33203125" style="693" customWidth="1"/>
    <col min="12545" max="12556" width="13.5546875" style="693" customWidth="1"/>
    <col min="12557" max="12557" width="10.44140625" style="693" customWidth="1"/>
    <col min="12558" max="12799" width="9" style="693"/>
    <col min="12800" max="12800" width="16.33203125" style="693" customWidth="1"/>
    <col min="12801" max="12812" width="13.5546875" style="693" customWidth="1"/>
    <col min="12813" max="12813" width="10.44140625" style="693" customWidth="1"/>
    <col min="12814" max="13055" width="9" style="693"/>
    <col min="13056" max="13056" width="16.33203125" style="693" customWidth="1"/>
    <col min="13057" max="13068" width="13.5546875" style="693" customWidth="1"/>
    <col min="13069" max="13069" width="10.44140625" style="693" customWidth="1"/>
    <col min="13070" max="13311" width="9" style="693"/>
    <col min="13312" max="13312" width="16.33203125" style="693" customWidth="1"/>
    <col min="13313" max="13324" width="13.5546875" style="693" customWidth="1"/>
    <col min="13325" max="13325" width="10.44140625" style="693" customWidth="1"/>
    <col min="13326" max="13567" width="9" style="693"/>
    <col min="13568" max="13568" width="16.33203125" style="693" customWidth="1"/>
    <col min="13569" max="13580" width="13.5546875" style="693" customWidth="1"/>
    <col min="13581" max="13581" width="10.44140625" style="693" customWidth="1"/>
    <col min="13582" max="13823" width="9" style="693"/>
    <col min="13824" max="13824" width="16.33203125" style="693" customWidth="1"/>
    <col min="13825" max="13836" width="13.5546875" style="693" customWidth="1"/>
    <col min="13837" max="13837" width="10.44140625" style="693" customWidth="1"/>
    <col min="13838" max="14079" width="9" style="693"/>
    <col min="14080" max="14080" width="16.33203125" style="693" customWidth="1"/>
    <col min="14081" max="14092" width="13.5546875" style="693" customWidth="1"/>
    <col min="14093" max="14093" width="10.44140625" style="693" customWidth="1"/>
    <col min="14094" max="14335" width="9" style="693"/>
    <col min="14336" max="14336" width="16.33203125" style="693" customWidth="1"/>
    <col min="14337" max="14348" width="13.5546875" style="693" customWidth="1"/>
    <col min="14349" max="14349" width="10.44140625" style="693" customWidth="1"/>
    <col min="14350" max="14591" width="9" style="693"/>
    <col min="14592" max="14592" width="16.33203125" style="693" customWidth="1"/>
    <col min="14593" max="14604" width="13.5546875" style="693" customWidth="1"/>
    <col min="14605" max="14605" width="10.44140625" style="693" customWidth="1"/>
    <col min="14606" max="14847" width="9" style="693"/>
    <col min="14848" max="14848" width="16.33203125" style="693" customWidth="1"/>
    <col min="14849" max="14860" width="13.5546875" style="693" customWidth="1"/>
    <col min="14861" max="14861" width="10.44140625" style="693" customWidth="1"/>
    <col min="14862" max="15103" width="9" style="693"/>
    <col min="15104" max="15104" width="16.33203125" style="693" customWidth="1"/>
    <col min="15105" max="15116" width="13.5546875" style="693" customWidth="1"/>
    <col min="15117" max="15117" width="10.44140625" style="693" customWidth="1"/>
    <col min="15118" max="15359" width="9" style="693"/>
    <col min="15360" max="15360" width="16.33203125" style="693" customWidth="1"/>
    <col min="15361" max="15372" width="13.5546875" style="693" customWidth="1"/>
    <col min="15373" max="15373" width="10.44140625" style="693" customWidth="1"/>
    <col min="15374" max="15615" width="9" style="693"/>
    <col min="15616" max="15616" width="16.33203125" style="693" customWidth="1"/>
    <col min="15617" max="15628" width="13.5546875" style="693" customWidth="1"/>
    <col min="15629" max="15629" width="10.44140625" style="693" customWidth="1"/>
    <col min="15630" max="15871" width="9" style="693"/>
    <col min="15872" max="15872" width="16.33203125" style="693" customWidth="1"/>
    <col min="15873" max="15884" width="13.5546875" style="693" customWidth="1"/>
    <col min="15885" max="15885" width="10.44140625" style="693" customWidth="1"/>
    <col min="15886" max="16127" width="9" style="693"/>
    <col min="16128" max="16128" width="16.33203125" style="693" customWidth="1"/>
    <col min="16129" max="16140" width="13.5546875" style="693" customWidth="1"/>
    <col min="16141" max="16141" width="10.44140625" style="693" customWidth="1"/>
    <col min="16142" max="16384" width="9" style="693"/>
  </cols>
  <sheetData>
    <row r="1" spans="1:14" ht="19.95" customHeight="1" thickBot="1">
      <c r="A1" s="692" t="s">
        <v>1330</v>
      </c>
      <c r="K1" s="694" t="s">
        <v>894</v>
      </c>
      <c r="L1" s="2312" t="s">
        <v>1331</v>
      </c>
      <c r="M1" s="2313"/>
      <c r="N1" s="708" t="s">
        <v>810</v>
      </c>
    </row>
    <row r="2" spans="1:14" ht="19.95" customHeight="1" thickBot="1">
      <c r="A2" s="692" t="s">
        <v>1332</v>
      </c>
      <c r="B2" s="695" t="s">
        <v>1333</v>
      </c>
      <c r="C2" s="696"/>
      <c r="D2" s="696"/>
      <c r="E2" s="696"/>
      <c r="F2" s="696"/>
      <c r="G2" s="696"/>
      <c r="H2" s="696"/>
      <c r="I2" s="696"/>
      <c r="J2" s="232"/>
      <c r="K2" s="694" t="s">
        <v>1334</v>
      </c>
      <c r="L2" s="2313" t="s">
        <v>1335</v>
      </c>
      <c r="M2" s="2313"/>
    </row>
    <row r="3" spans="1:14" ht="60" customHeight="1">
      <c r="B3" s="2314" t="s">
        <v>1336</v>
      </c>
      <c r="C3" s="2315"/>
      <c r="D3" s="2315"/>
      <c r="E3" s="2315"/>
      <c r="F3" s="2315"/>
      <c r="G3" s="2315"/>
      <c r="H3" s="2315"/>
      <c r="I3" s="2315"/>
      <c r="J3" s="2315"/>
      <c r="K3" s="2315"/>
    </row>
    <row r="4" spans="1:14" ht="19.2" customHeight="1" thickBot="1">
      <c r="A4" s="697"/>
      <c r="B4" s="697"/>
      <c r="C4" s="697"/>
      <c r="D4" s="2316" t="s">
        <v>1337</v>
      </c>
      <c r="E4" s="2317"/>
      <c r="F4" s="2317"/>
      <c r="G4" s="2317"/>
      <c r="H4" s="2317"/>
      <c r="I4" s="2317"/>
      <c r="J4" s="697"/>
      <c r="K4" s="697"/>
      <c r="L4" s="697"/>
      <c r="M4" s="698" t="s">
        <v>1338</v>
      </c>
    </row>
    <row r="5" spans="1:14" s="701" customFormat="1" ht="57.6" customHeight="1">
      <c r="A5" s="699" t="s">
        <v>1339</v>
      </c>
      <c r="B5" s="699" t="s">
        <v>1340</v>
      </c>
      <c r="C5" s="700" t="s">
        <v>1341</v>
      </c>
      <c r="D5" s="700" t="s">
        <v>1342</v>
      </c>
      <c r="E5" s="700" t="s">
        <v>1343</v>
      </c>
      <c r="F5" s="700" t="s">
        <v>1344</v>
      </c>
      <c r="G5" s="700" t="s">
        <v>1345</v>
      </c>
      <c r="H5" s="700" t="s">
        <v>1346</v>
      </c>
      <c r="I5" s="700" t="s">
        <v>1347</v>
      </c>
      <c r="J5" s="700" t="s">
        <v>1348</v>
      </c>
      <c r="K5" s="700" t="s">
        <v>1349</v>
      </c>
      <c r="L5" s="700" t="s">
        <v>1350</v>
      </c>
      <c r="M5" s="700" t="s">
        <v>1351</v>
      </c>
    </row>
    <row r="6" spans="1:14" ht="22.2" customHeight="1">
      <c r="A6" s="702" t="s">
        <v>1352</v>
      </c>
      <c r="B6" s="698">
        <v>69.89</v>
      </c>
      <c r="C6" s="698">
        <v>1.3</v>
      </c>
      <c r="D6" s="698">
        <v>0.1</v>
      </c>
      <c r="E6" s="698">
        <v>0.34</v>
      </c>
      <c r="F6" s="698">
        <v>0.61</v>
      </c>
      <c r="G6" s="698">
        <v>0</v>
      </c>
      <c r="H6" s="698">
        <v>16.63</v>
      </c>
      <c r="I6" s="698">
        <v>0.38</v>
      </c>
      <c r="J6" s="698">
        <v>0.3</v>
      </c>
      <c r="K6" s="698">
        <v>0.51</v>
      </c>
      <c r="L6" s="698">
        <v>10.41</v>
      </c>
      <c r="M6" s="698">
        <v>0</v>
      </c>
    </row>
    <row r="7" spans="1:14" ht="22.2" customHeight="1">
      <c r="A7" s="702"/>
      <c r="B7" s="698"/>
      <c r="C7" s="698"/>
      <c r="D7" s="698"/>
      <c r="E7" s="698"/>
      <c r="F7" s="698"/>
      <c r="G7" s="698"/>
      <c r="H7" s="698"/>
      <c r="I7" s="698"/>
      <c r="J7" s="698"/>
      <c r="K7" s="698"/>
      <c r="L7" s="698"/>
      <c r="M7" s="698"/>
    </row>
    <row r="8" spans="1:14" ht="22.2" customHeight="1">
      <c r="A8" s="702"/>
      <c r="B8" s="698"/>
      <c r="C8" s="698"/>
      <c r="D8" s="698"/>
      <c r="E8" s="698"/>
      <c r="F8" s="698"/>
      <c r="G8" s="698"/>
      <c r="H8" s="698"/>
      <c r="I8" s="698"/>
      <c r="J8" s="698"/>
      <c r="K8" s="698"/>
      <c r="L8" s="698"/>
      <c r="M8" s="698"/>
    </row>
    <row r="9" spans="1:14" ht="22.2" customHeight="1" thickBot="1">
      <c r="A9" s="703"/>
      <c r="B9" s="704"/>
      <c r="C9" s="704"/>
      <c r="D9" s="704"/>
      <c r="E9" s="704"/>
      <c r="F9" s="704"/>
      <c r="G9" s="704"/>
      <c r="H9" s="704"/>
      <c r="I9" s="704"/>
      <c r="J9" s="704"/>
      <c r="K9" s="704"/>
      <c r="L9" s="704"/>
      <c r="M9" s="704"/>
    </row>
    <row r="10" spans="1:14" ht="15">
      <c r="A10" s="697"/>
      <c r="B10" s="697"/>
      <c r="C10" s="697"/>
      <c r="D10" s="697"/>
      <c r="E10" s="697"/>
      <c r="F10" s="697"/>
      <c r="G10" s="697"/>
      <c r="H10" s="697"/>
      <c r="I10" s="697"/>
      <c r="J10" s="697"/>
      <c r="K10" s="697"/>
      <c r="L10" s="697"/>
      <c r="M10" s="697"/>
    </row>
    <row r="11" spans="1:14" ht="15.6" thickBot="1">
      <c r="A11" s="697"/>
      <c r="B11" s="697"/>
      <c r="C11" s="697"/>
      <c r="D11" s="697"/>
      <c r="E11" s="697"/>
      <c r="F11" s="697"/>
      <c r="G11" s="697"/>
      <c r="H11" s="697"/>
      <c r="I11" s="697"/>
      <c r="J11" s="697"/>
      <c r="K11" s="697"/>
      <c r="L11" s="697"/>
      <c r="M11" s="697"/>
    </row>
    <row r="12" spans="1:14" ht="57.6" customHeight="1">
      <c r="A12" s="699" t="s">
        <v>1339</v>
      </c>
      <c r="B12" s="700" t="s">
        <v>1353</v>
      </c>
      <c r="C12" s="700" t="s">
        <v>1354</v>
      </c>
      <c r="D12" s="700" t="s">
        <v>1355</v>
      </c>
      <c r="E12" s="700" t="s">
        <v>1356</v>
      </c>
      <c r="F12" s="700" t="s">
        <v>1357</v>
      </c>
      <c r="G12" s="700" t="s">
        <v>1358</v>
      </c>
      <c r="H12" s="700" t="s">
        <v>1359</v>
      </c>
      <c r="I12" s="700" t="s">
        <v>1360</v>
      </c>
      <c r="J12" s="2318" t="s">
        <v>1361</v>
      </c>
      <c r="K12" s="2318"/>
      <c r="L12" s="700" t="s">
        <v>1362</v>
      </c>
      <c r="M12" s="705" t="s">
        <v>1363</v>
      </c>
    </row>
    <row r="13" spans="1:14" ht="22.2" customHeight="1">
      <c r="A13" s="702" t="s">
        <v>1352</v>
      </c>
      <c r="B13" s="698">
        <v>0</v>
      </c>
      <c r="C13" s="698">
        <v>31.76</v>
      </c>
      <c r="D13" s="698">
        <v>0</v>
      </c>
      <c r="E13" s="698">
        <v>0</v>
      </c>
      <c r="F13" s="698">
        <v>0</v>
      </c>
      <c r="G13" s="698">
        <v>0</v>
      </c>
      <c r="H13" s="698">
        <v>0</v>
      </c>
      <c r="I13" s="698">
        <v>0</v>
      </c>
      <c r="J13" s="698">
        <v>7.55</v>
      </c>
      <c r="K13" s="698"/>
      <c r="L13" s="698">
        <v>0</v>
      </c>
      <c r="M13" s="698"/>
    </row>
    <row r="14" spans="1:14" ht="22.2" customHeight="1">
      <c r="A14" s="702"/>
      <c r="B14" s="698"/>
      <c r="C14" s="698"/>
      <c r="D14" s="698"/>
      <c r="E14" s="698"/>
      <c r="F14" s="698"/>
      <c r="G14" s="698"/>
      <c r="H14" s="698"/>
      <c r="I14" s="698"/>
      <c r="J14" s="698"/>
      <c r="K14" s="698"/>
      <c r="L14" s="698"/>
      <c r="M14" s="698"/>
    </row>
    <row r="15" spans="1:14" ht="22.2" customHeight="1">
      <c r="A15" s="702"/>
      <c r="B15" s="698"/>
      <c r="C15" s="698"/>
      <c r="D15" s="698"/>
      <c r="E15" s="698"/>
      <c r="F15" s="698"/>
      <c r="G15" s="698"/>
      <c r="H15" s="698"/>
      <c r="I15" s="698"/>
      <c r="J15" s="698"/>
      <c r="K15" s="698"/>
      <c r="L15" s="698"/>
      <c r="M15" s="698"/>
    </row>
    <row r="16" spans="1:14" ht="22.2" customHeight="1" thickBot="1">
      <c r="A16" s="703"/>
      <c r="B16" s="706"/>
      <c r="C16" s="706"/>
      <c r="D16" s="706"/>
      <c r="E16" s="706"/>
      <c r="F16" s="706"/>
      <c r="G16" s="706"/>
      <c r="H16" s="706"/>
      <c r="I16" s="706"/>
      <c r="J16" s="706"/>
      <c r="K16" s="706"/>
      <c r="L16" s="706"/>
      <c r="M16" s="706"/>
    </row>
    <row r="17" spans="1:13" ht="18" customHeight="1">
      <c r="A17" s="697" t="s">
        <v>1364</v>
      </c>
      <c r="B17" s="697"/>
      <c r="C17" s="697"/>
      <c r="D17" s="697" t="s">
        <v>1365</v>
      </c>
      <c r="E17" s="697"/>
      <c r="F17" s="697"/>
      <c r="G17" s="697" t="s">
        <v>998</v>
      </c>
      <c r="H17" s="697"/>
      <c r="I17" s="697"/>
      <c r="J17" s="697" t="s">
        <v>1366</v>
      </c>
      <c r="L17" s="697"/>
      <c r="M17" s="697"/>
    </row>
    <row r="18" spans="1:13" ht="30" customHeight="1">
      <c r="A18" s="697"/>
      <c r="B18" s="697"/>
      <c r="C18" s="697"/>
      <c r="D18" s="697"/>
      <c r="E18" s="697"/>
      <c r="F18" s="697"/>
      <c r="G18" s="697" t="s">
        <v>1000</v>
      </c>
      <c r="H18" s="697"/>
      <c r="I18" s="697"/>
      <c r="J18" s="697"/>
      <c r="K18" s="697"/>
      <c r="L18" s="697"/>
      <c r="M18" s="697"/>
    </row>
    <row r="19" spans="1:13" ht="22.2" customHeight="1">
      <c r="A19" s="267" t="s">
        <v>1367</v>
      </c>
      <c r="B19" s="267"/>
      <c r="C19" s="267"/>
      <c r="D19" s="267"/>
      <c r="E19" s="267"/>
      <c r="F19" s="267"/>
      <c r="G19" s="267"/>
      <c r="H19" s="267"/>
      <c r="I19" s="267"/>
      <c r="J19" s="267"/>
      <c r="K19" s="267"/>
      <c r="L19" s="267"/>
      <c r="M19" s="707" t="s">
        <v>1387</v>
      </c>
    </row>
    <row r="20" spans="1:13" ht="21" customHeight="1">
      <c r="A20" s="267" t="s">
        <v>1368</v>
      </c>
      <c r="B20" s="267"/>
      <c r="C20" s="267"/>
      <c r="D20" s="267"/>
      <c r="E20" s="267"/>
      <c r="F20" s="267"/>
      <c r="G20" s="267"/>
      <c r="H20" s="267"/>
      <c r="I20" s="267"/>
      <c r="J20" s="267"/>
      <c r="K20" s="267"/>
      <c r="L20" s="267"/>
      <c r="M20" s="267"/>
    </row>
  </sheetData>
  <sheetProtection formatCells="0" formatColumns="0" formatRows="0" insertRows="0" deleteRows="0" selectLockedCells="1"/>
  <mergeCells count="5">
    <mergeCell ref="L1:M1"/>
    <mergeCell ref="L2:M2"/>
    <mergeCell ref="B3:K3"/>
    <mergeCell ref="D4:I4"/>
    <mergeCell ref="J12:K12"/>
  </mergeCells>
  <phoneticPr fontId="14" type="noConversion"/>
  <hyperlinks>
    <hyperlink ref="N1" location="預告統計資料發布時間表!A1" display="回發布時間表" xr:uid="{CB49E5BF-A8BB-4296-AE12-8549B62C2875}"/>
  </hyperlinks>
  <printOptions horizontalCentered="1"/>
  <pageMargins left="0.51181102362204722" right="0.51181102362204722" top="0.59055118110236227" bottom="0.74803149606299213" header="0.51181102362204722" footer="0.51181102362204722"/>
  <pageSetup paperSize="9" scale="76" firstPageNumber="0" orientation="landscape" horizontalDpi="300" verticalDpi="300" r:id="rId1"/>
  <headerFooter alignWithMargins="0"/>
</worksheet>
</file>

<file path=xl/worksheets/sheet1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DF8788-D244-4B7F-B315-A710C25CBFF4}">
  <sheetPr>
    <pageSetUpPr fitToPage="1"/>
  </sheetPr>
  <dimension ref="A1:N18"/>
  <sheetViews>
    <sheetView zoomScale="85" zoomScaleNormal="85" zoomScaleSheetLayoutView="85" workbookViewId="0">
      <selection activeCell="N1" sqref="N1"/>
    </sheetView>
  </sheetViews>
  <sheetFormatPr defaultColWidth="16" defaultRowHeight="16.2"/>
  <cols>
    <col min="1" max="1" width="14.6640625" style="711" customWidth="1"/>
    <col min="2" max="12" width="14.109375" style="711" customWidth="1"/>
    <col min="13" max="13" width="22.21875" style="711" customWidth="1"/>
    <col min="14" max="255" width="16" style="711"/>
    <col min="256" max="256" width="14.6640625" style="711" customWidth="1"/>
    <col min="257" max="268" width="14.109375" style="711" customWidth="1"/>
    <col min="269" max="511" width="16" style="711"/>
    <col min="512" max="512" width="14.6640625" style="711" customWidth="1"/>
    <col min="513" max="524" width="14.109375" style="711" customWidth="1"/>
    <col min="525" max="767" width="16" style="711"/>
    <col min="768" max="768" width="14.6640625" style="711" customWidth="1"/>
    <col min="769" max="780" width="14.109375" style="711" customWidth="1"/>
    <col min="781" max="1023" width="16" style="711"/>
    <col min="1024" max="1024" width="14.6640625" style="711" customWidth="1"/>
    <col min="1025" max="1036" width="14.109375" style="711" customWidth="1"/>
    <col min="1037" max="1279" width="16" style="711"/>
    <col min="1280" max="1280" width="14.6640625" style="711" customWidth="1"/>
    <col min="1281" max="1292" width="14.109375" style="711" customWidth="1"/>
    <col min="1293" max="1535" width="16" style="711"/>
    <col min="1536" max="1536" width="14.6640625" style="711" customWidth="1"/>
    <col min="1537" max="1548" width="14.109375" style="711" customWidth="1"/>
    <col min="1549" max="1791" width="16" style="711"/>
    <col min="1792" max="1792" width="14.6640625" style="711" customWidth="1"/>
    <col min="1793" max="1804" width="14.109375" style="711" customWidth="1"/>
    <col min="1805" max="2047" width="16" style="711"/>
    <col min="2048" max="2048" width="14.6640625" style="711" customWidth="1"/>
    <col min="2049" max="2060" width="14.109375" style="711" customWidth="1"/>
    <col min="2061" max="2303" width="16" style="711"/>
    <col min="2304" max="2304" width="14.6640625" style="711" customWidth="1"/>
    <col min="2305" max="2316" width="14.109375" style="711" customWidth="1"/>
    <col min="2317" max="2559" width="16" style="711"/>
    <col min="2560" max="2560" width="14.6640625" style="711" customWidth="1"/>
    <col min="2561" max="2572" width="14.109375" style="711" customWidth="1"/>
    <col min="2573" max="2815" width="16" style="711"/>
    <col min="2816" max="2816" width="14.6640625" style="711" customWidth="1"/>
    <col min="2817" max="2828" width="14.109375" style="711" customWidth="1"/>
    <col min="2829" max="3071" width="16" style="711"/>
    <col min="3072" max="3072" width="14.6640625" style="711" customWidth="1"/>
    <col min="3073" max="3084" width="14.109375" style="711" customWidth="1"/>
    <col min="3085" max="3327" width="16" style="711"/>
    <col min="3328" max="3328" width="14.6640625" style="711" customWidth="1"/>
    <col min="3329" max="3340" width="14.109375" style="711" customWidth="1"/>
    <col min="3341" max="3583" width="16" style="711"/>
    <col min="3584" max="3584" width="14.6640625" style="711" customWidth="1"/>
    <col min="3585" max="3596" width="14.109375" style="711" customWidth="1"/>
    <col min="3597" max="3839" width="16" style="711"/>
    <col min="3840" max="3840" width="14.6640625" style="711" customWidth="1"/>
    <col min="3841" max="3852" width="14.109375" style="711" customWidth="1"/>
    <col min="3853" max="4095" width="16" style="711"/>
    <col min="4096" max="4096" width="14.6640625" style="711" customWidth="1"/>
    <col min="4097" max="4108" width="14.109375" style="711" customWidth="1"/>
    <col min="4109" max="4351" width="16" style="711"/>
    <col min="4352" max="4352" width="14.6640625" style="711" customWidth="1"/>
    <col min="4353" max="4364" width="14.109375" style="711" customWidth="1"/>
    <col min="4365" max="4607" width="16" style="711"/>
    <col min="4608" max="4608" width="14.6640625" style="711" customWidth="1"/>
    <col min="4609" max="4620" width="14.109375" style="711" customWidth="1"/>
    <col min="4621" max="4863" width="16" style="711"/>
    <col min="4864" max="4864" width="14.6640625" style="711" customWidth="1"/>
    <col min="4865" max="4876" width="14.109375" style="711" customWidth="1"/>
    <col min="4877" max="5119" width="16" style="711"/>
    <col min="5120" max="5120" width="14.6640625" style="711" customWidth="1"/>
    <col min="5121" max="5132" width="14.109375" style="711" customWidth="1"/>
    <col min="5133" max="5375" width="16" style="711"/>
    <col min="5376" max="5376" width="14.6640625" style="711" customWidth="1"/>
    <col min="5377" max="5388" width="14.109375" style="711" customWidth="1"/>
    <col min="5389" max="5631" width="16" style="711"/>
    <col min="5632" max="5632" width="14.6640625" style="711" customWidth="1"/>
    <col min="5633" max="5644" width="14.109375" style="711" customWidth="1"/>
    <col min="5645" max="5887" width="16" style="711"/>
    <col min="5888" max="5888" width="14.6640625" style="711" customWidth="1"/>
    <col min="5889" max="5900" width="14.109375" style="711" customWidth="1"/>
    <col min="5901" max="6143" width="16" style="711"/>
    <col min="6144" max="6144" width="14.6640625" style="711" customWidth="1"/>
    <col min="6145" max="6156" width="14.109375" style="711" customWidth="1"/>
    <col min="6157" max="6399" width="16" style="711"/>
    <col min="6400" max="6400" width="14.6640625" style="711" customWidth="1"/>
    <col min="6401" max="6412" width="14.109375" style="711" customWidth="1"/>
    <col min="6413" max="6655" width="16" style="711"/>
    <col min="6656" max="6656" width="14.6640625" style="711" customWidth="1"/>
    <col min="6657" max="6668" width="14.109375" style="711" customWidth="1"/>
    <col min="6669" max="6911" width="16" style="711"/>
    <col min="6912" max="6912" width="14.6640625" style="711" customWidth="1"/>
    <col min="6913" max="6924" width="14.109375" style="711" customWidth="1"/>
    <col min="6925" max="7167" width="16" style="711"/>
    <col min="7168" max="7168" width="14.6640625" style="711" customWidth="1"/>
    <col min="7169" max="7180" width="14.109375" style="711" customWidth="1"/>
    <col min="7181" max="7423" width="16" style="711"/>
    <col min="7424" max="7424" width="14.6640625" style="711" customWidth="1"/>
    <col min="7425" max="7436" width="14.109375" style="711" customWidth="1"/>
    <col min="7437" max="7679" width="16" style="711"/>
    <col min="7680" max="7680" width="14.6640625" style="711" customWidth="1"/>
    <col min="7681" max="7692" width="14.109375" style="711" customWidth="1"/>
    <col min="7693" max="7935" width="16" style="711"/>
    <col min="7936" max="7936" width="14.6640625" style="711" customWidth="1"/>
    <col min="7937" max="7948" width="14.109375" style="711" customWidth="1"/>
    <col min="7949" max="8191" width="16" style="711"/>
    <col min="8192" max="8192" width="14.6640625" style="711" customWidth="1"/>
    <col min="8193" max="8204" width="14.109375" style="711" customWidth="1"/>
    <col min="8205" max="8447" width="16" style="711"/>
    <col min="8448" max="8448" width="14.6640625" style="711" customWidth="1"/>
    <col min="8449" max="8460" width="14.109375" style="711" customWidth="1"/>
    <col min="8461" max="8703" width="16" style="711"/>
    <col min="8704" max="8704" width="14.6640625" style="711" customWidth="1"/>
    <col min="8705" max="8716" width="14.109375" style="711" customWidth="1"/>
    <col min="8717" max="8959" width="16" style="711"/>
    <col min="8960" max="8960" width="14.6640625" style="711" customWidth="1"/>
    <col min="8961" max="8972" width="14.109375" style="711" customWidth="1"/>
    <col min="8973" max="9215" width="16" style="711"/>
    <col min="9216" max="9216" width="14.6640625" style="711" customWidth="1"/>
    <col min="9217" max="9228" width="14.109375" style="711" customWidth="1"/>
    <col min="9229" max="9471" width="16" style="711"/>
    <col min="9472" max="9472" width="14.6640625" style="711" customWidth="1"/>
    <col min="9473" max="9484" width="14.109375" style="711" customWidth="1"/>
    <col min="9485" max="9727" width="16" style="711"/>
    <col min="9728" max="9728" width="14.6640625" style="711" customWidth="1"/>
    <col min="9729" max="9740" width="14.109375" style="711" customWidth="1"/>
    <col min="9741" max="9983" width="16" style="711"/>
    <col min="9984" max="9984" width="14.6640625" style="711" customWidth="1"/>
    <col min="9985" max="9996" width="14.109375" style="711" customWidth="1"/>
    <col min="9997" max="10239" width="16" style="711"/>
    <col min="10240" max="10240" width="14.6640625" style="711" customWidth="1"/>
    <col min="10241" max="10252" width="14.109375" style="711" customWidth="1"/>
    <col min="10253" max="10495" width="16" style="711"/>
    <col min="10496" max="10496" width="14.6640625" style="711" customWidth="1"/>
    <col min="10497" max="10508" width="14.109375" style="711" customWidth="1"/>
    <col min="10509" max="10751" width="16" style="711"/>
    <col min="10752" max="10752" width="14.6640625" style="711" customWidth="1"/>
    <col min="10753" max="10764" width="14.109375" style="711" customWidth="1"/>
    <col min="10765" max="11007" width="16" style="711"/>
    <col min="11008" max="11008" width="14.6640625" style="711" customWidth="1"/>
    <col min="11009" max="11020" width="14.109375" style="711" customWidth="1"/>
    <col min="11021" max="11263" width="16" style="711"/>
    <col min="11264" max="11264" width="14.6640625" style="711" customWidth="1"/>
    <col min="11265" max="11276" width="14.109375" style="711" customWidth="1"/>
    <col min="11277" max="11519" width="16" style="711"/>
    <col min="11520" max="11520" width="14.6640625" style="711" customWidth="1"/>
    <col min="11521" max="11532" width="14.109375" style="711" customWidth="1"/>
    <col min="11533" max="11775" width="16" style="711"/>
    <col min="11776" max="11776" width="14.6640625" style="711" customWidth="1"/>
    <col min="11777" max="11788" width="14.109375" style="711" customWidth="1"/>
    <col min="11789" max="12031" width="16" style="711"/>
    <col min="12032" max="12032" width="14.6640625" style="711" customWidth="1"/>
    <col min="12033" max="12044" width="14.109375" style="711" customWidth="1"/>
    <col min="12045" max="12287" width="16" style="711"/>
    <col min="12288" max="12288" width="14.6640625" style="711" customWidth="1"/>
    <col min="12289" max="12300" width="14.109375" style="711" customWidth="1"/>
    <col min="12301" max="12543" width="16" style="711"/>
    <col min="12544" max="12544" width="14.6640625" style="711" customWidth="1"/>
    <col min="12545" max="12556" width="14.109375" style="711" customWidth="1"/>
    <col min="12557" max="12799" width="16" style="711"/>
    <col min="12800" max="12800" width="14.6640625" style="711" customWidth="1"/>
    <col min="12801" max="12812" width="14.109375" style="711" customWidth="1"/>
    <col min="12813" max="13055" width="16" style="711"/>
    <col min="13056" max="13056" width="14.6640625" style="711" customWidth="1"/>
    <col min="13057" max="13068" width="14.109375" style="711" customWidth="1"/>
    <col min="13069" max="13311" width="16" style="711"/>
    <col min="13312" max="13312" width="14.6640625" style="711" customWidth="1"/>
    <col min="13313" max="13324" width="14.109375" style="711" customWidth="1"/>
    <col min="13325" max="13567" width="16" style="711"/>
    <col min="13568" max="13568" width="14.6640625" style="711" customWidth="1"/>
    <col min="13569" max="13580" width="14.109375" style="711" customWidth="1"/>
    <col min="13581" max="13823" width="16" style="711"/>
    <col min="13824" max="13824" width="14.6640625" style="711" customWidth="1"/>
    <col min="13825" max="13836" width="14.109375" style="711" customWidth="1"/>
    <col min="13837" max="14079" width="16" style="711"/>
    <col min="14080" max="14080" width="14.6640625" style="711" customWidth="1"/>
    <col min="14081" max="14092" width="14.109375" style="711" customWidth="1"/>
    <col min="14093" max="14335" width="16" style="711"/>
    <col min="14336" max="14336" width="14.6640625" style="711" customWidth="1"/>
    <col min="14337" max="14348" width="14.109375" style="711" customWidth="1"/>
    <col min="14349" max="14591" width="16" style="711"/>
    <col min="14592" max="14592" width="14.6640625" style="711" customWidth="1"/>
    <col min="14593" max="14604" width="14.109375" style="711" customWidth="1"/>
    <col min="14605" max="14847" width="16" style="711"/>
    <col min="14848" max="14848" width="14.6640625" style="711" customWidth="1"/>
    <col min="14849" max="14860" width="14.109375" style="711" customWidth="1"/>
    <col min="14861" max="15103" width="16" style="711"/>
    <col min="15104" max="15104" width="14.6640625" style="711" customWidth="1"/>
    <col min="15105" max="15116" width="14.109375" style="711" customWidth="1"/>
    <col min="15117" max="15359" width="16" style="711"/>
    <col min="15360" max="15360" width="14.6640625" style="711" customWidth="1"/>
    <col min="15361" max="15372" width="14.109375" style="711" customWidth="1"/>
    <col min="15373" max="15615" width="16" style="711"/>
    <col min="15616" max="15616" width="14.6640625" style="711" customWidth="1"/>
    <col min="15617" max="15628" width="14.109375" style="711" customWidth="1"/>
    <col min="15629" max="15871" width="16" style="711"/>
    <col min="15872" max="15872" width="14.6640625" style="711" customWidth="1"/>
    <col min="15873" max="15884" width="14.109375" style="711" customWidth="1"/>
    <col min="15885" max="16127" width="16" style="711"/>
    <col min="16128" max="16128" width="14.6640625" style="711" customWidth="1"/>
    <col min="16129" max="16140" width="14.109375" style="711" customWidth="1"/>
    <col min="16141" max="16384" width="16" style="711"/>
  </cols>
  <sheetData>
    <row r="1" spans="1:14" ht="19.95" customHeight="1" thickBot="1">
      <c r="A1" s="692" t="s">
        <v>1330</v>
      </c>
      <c r="B1" s="709"/>
      <c r="C1" s="709"/>
      <c r="D1" s="709"/>
      <c r="E1" s="709"/>
      <c r="F1" s="709"/>
      <c r="G1" s="709"/>
      <c r="H1" s="709"/>
      <c r="I1" s="709"/>
      <c r="J1" s="709"/>
      <c r="K1" s="710" t="s">
        <v>894</v>
      </c>
      <c r="L1" s="2324" t="s">
        <v>1331</v>
      </c>
      <c r="M1" s="2325"/>
      <c r="N1" s="162" t="s">
        <v>810</v>
      </c>
    </row>
    <row r="2" spans="1:14" ht="19.95" customHeight="1" thickBot="1">
      <c r="A2" s="692" t="s">
        <v>1332</v>
      </c>
      <c r="B2" s="712" t="s">
        <v>1333</v>
      </c>
      <c r="C2" s="713"/>
      <c r="D2" s="713"/>
      <c r="E2" s="713"/>
      <c r="F2" s="713"/>
      <c r="G2" s="713"/>
      <c r="H2" s="713"/>
      <c r="I2" s="713"/>
      <c r="J2" s="232"/>
      <c r="K2" s="710" t="s">
        <v>1334</v>
      </c>
      <c r="L2" s="2325" t="s">
        <v>1369</v>
      </c>
      <c r="M2" s="2325"/>
    </row>
    <row r="3" spans="1:14" ht="60" customHeight="1">
      <c r="A3" s="714"/>
      <c r="B3" s="2326" t="s">
        <v>1370</v>
      </c>
      <c r="C3" s="2327"/>
      <c r="D3" s="2327"/>
      <c r="E3" s="2327"/>
      <c r="F3" s="2327"/>
      <c r="G3" s="2327"/>
      <c r="H3" s="2327"/>
      <c r="I3" s="2327"/>
      <c r="J3" s="2327"/>
      <c r="K3" s="2327"/>
      <c r="L3" s="715"/>
      <c r="M3" s="715"/>
    </row>
    <row r="4" spans="1:14" ht="20.399999999999999" customHeight="1" thickBot="1">
      <c r="A4" s="714"/>
      <c r="B4" s="714"/>
      <c r="C4" s="714"/>
      <c r="D4" s="714"/>
      <c r="E4" s="2328" t="s">
        <v>1386</v>
      </c>
      <c r="F4" s="2329"/>
      <c r="G4" s="2329"/>
      <c r="H4" s="2329"/>
      <c r="I4" s="714"/>
      <c r="J4" s="714"/>
      <c r="K4" s="714"/>
      <c r="L4" s="714"/>
      <c r="M4" s="716" t="s">
        <v>1371</v>
      </c>
    </row>
    <row r="5" spans="1:14" ht="79.95" customHeight="1">
      <c r="A5" s="717" t="s">
        <v>1339</v>
      </c>
      <c r="B5" s="717" t="s">
        <v>1372</v>
      </c>
      <c r="C5" s="718" t="s">
        <v>1373</v>
      </c>
      <c r="D5" s="718" t="s">
        <v>1374</v>
      </c>
      <c r="E5" s="718" t="s">
        <v>1375</v>
      </c>
      <c r="F5" s="718" t="s">
        <v>1344</v>
      </c>
      <c r="G5" s="718" t="s">
        <v>1345</v>
      </c>
      <c r="H5" s="718" t="s">
        <v>1346</v>
      </c>
      <c r="I5" s="718" t="s">
        <v>1376</v>
      </c>
      <c r="J5" s="718" t="s">
        <v>1377</v>
      </c>
      <c r="K5" s="718" t="s">
        <v>1378</v>
      </c>
      <c r="L5" s="718" t="s">
        <v>1379</v>
      </c>
      <c r="M5" s="718" t="s">
        <v>1351</v>
      </c>
    </row>
    <row r="6" spans="1:14" ht="29.4" customHeight="1">
      <c r="A6" s="719" t="s">
        <v>1380</v>
      </c>
      <c r="B6" s="720">
        <v>63.11</v>
      </c>
      <c r="C6" s="721">
        <v>1.31</v>
      </c>
      <c r="D6" s="721">
        <v>0</v>
      </c>
      <c r="E6" s="721">
        <v>0</v>
      </c>
      <c r="F6" s="721">
        <v>0.45</v>
      </c>
      <c r="G6" s="721">
        <v>0</v>
      </c>
      <c r="H6" s="721">
        <v>14.63</v>
      </c>
      <c r="I6" s="721">
        <v>0.2</v>
      </c>
      <c r="J6" s="721">
        <v>0.3</v>
      </c>
      <c r="K6" s="721">
        <v>0.14000000000000001</v>
      </c>
      <c r="L6" s="721">
        <v>10.41</v>
      </c>
      <c r="M6" s="721">
        <v>0</v>
      </c>
    </row>
    <row r="7" spans="1:14" ht="29.4" customHeight="1">
      <c r="A7" s="722"/>
      <c r="B7" s="723"/>
      <c r="C7" s="724"/>
      <c r="D7" s="724"/>
      <c r="E7" s="724"/>
      <c r="F7" s="724"/>
      <c r="G7" s="724"/>
      <c r="H7" s="724"/>
      <c r="I7" s="724"/>
      <c r="J7" s="724"/>
      <c r="K7" s="724"/>
      <c r="L7" s="724"/>
      <c r="M7" s="724"/>
    </row>
    <row r="8" spans="1:14" ht="29.4" customHeight="1" thickBot="1">
      <c r="A8" s="725"/>
      <c r="B8" s="726"/>
      <c r="C8" s="727"/>
      <c r="D8" s="727"/>
      <c r="E8" s="727"/>
      <c r="F8" s="727"/>
      <c r="G8" s="727"/>
      <c r="H8" s="727"/>
      <c r="I8" s="727"/>
      <c r="J8" s="727"/>
      <c r="K8" s="727"/>
      <c r="L8" s="727"/>
      <c r="M8" s="727"/>
    </row>
    <row r="9" spans="1:14" ht="25.2" customHeight="1" thickBot="1">
      <c r="A9" s="714"/>
      <c r="B9" s="714"/>
      <c r="C9" s="714"/>
      <c r="D9" s="714"/>
      <c r="E9" s="714"/>
      <c r="F9" s="714"/>
      <c r="G9" s="714"/>
      <c r="H9" s="714"/>
      <c r="I9" s="714"/>
      <c r="J9" s="714"/>
      <c r="K9" s="714"/>
      <c r="L9" s="714"/>
      <c r="M9" s="714"/>
    </row>
    <row r="10" spans="1:14" ht="78.599999999999994" customHeight="1">
      <c r="A10" s="717" t="s">
        <v>1339</v>
      </c>
      <c r="B10" s="718" t="s">
        <v>1353</v>
      </c>
      <c r="C10" s="718" t="s">
        <v>1354</v>
      </c>
      <c r="D10" s="718" t="s">
        <v>1381</v>
      </c>
      <c r="E10" s="728" t="s">
        <v>1382</v>
      </c>
      <c r="F10" s="718" t="s">
        <v>1357</v>
      </c>
      <c r="G10" s="718" t="s">
        <v>1358</v>
      </c>
      <c r="H10" s="718" t="s">
        <v>1359</v>
      </c>
      <c r="I10" s="718" t="s">
        <v>1360</v>
      </c>
      <c r="J10" s="2330" t="s">
        <v>1383</v>
      </c>
      <c r="K10" s="2330"/>
      <c r="L10" s="718" t="s">
        <v>1362</v>
      </c>
      <c r="M10" s="729" t="s">
        <v>1363</v>
      </c>
    </row>
    <row r="11" spans="1:14" ht="29.4" customHeight="1">
      <c r="A11" s="719" t="s">
        <v>1380</v>
      </c>
      <c r="B11" s="720">
        <v>0</v>
      </c>
      <c r="C11" s="721">
        <v>31.76</v>
      </c>
      <c r="D11" s="721">
        <v>0</v>
      </c>
      <c r="E11" s="721"/>
      <c r="F11" s="721">
        <v>0</v>
      </c>
      <c r="G11" s="721">
        <v>0</v>
      </c>
      <c r="H11" s="721">
        <v>0</v>
      </c>
      <c r="I11" s="721">
        <v>0</v>
      </c>
      <c r="J11" s="2323">
        <v>0</v>
      </c>
      <c r="K11" s="2323"/>
      <c r="L11" s="721">
        <v>0</v>
      </c>
      <c r="M11" s="721">
        <v>3.91</v>
      </c>
    </row>
    <row r="12" spans="1:14" ht="29.4" customHeight="1">
      <c r="A12" s="722"/>
      <c r="B12" s="723"/>
      <c r="C12" s="724"/>
      <c r="D12" s="724"/>
      <c r="E12" s="724"/>
      <c r="F12" s="724"/>
      <c r="G12" s="724"/>
      <c r="H12" s="724"/>
      <c r="I12" s="724"/>
      <c r="J12" s="2319"/>
      <c r="K12" s="2319"/>
      <c r="L12" s="724"/>
      <c r="M12" s="724"/>
    </row>
    <row r="13" spans="1:14" ht="29.4" customHeight="1" thickBot="1">
      <c r="A13" s="725"/>
      <c r="B13" s="726"/>
      <c r="C13" s="727"/>
      <c r="D13" s="727"/>
      <c r="E13" s="727"/>
      <c r="F13" s="727"/>
      <c r="G13" s="727"/>
      <c r="H13" s="727"/>
      <c r="I13" s="727"/>
      <c r="J13" s="2320"/>
      <c r="K13" s="2320"/>
      <c r="L13" s="727"/>
      <c r="M13" s="727"/>
    </row>
    <row r="14" spans="1:14" ht="21" customHeight="1">
      <c r="A14" s="709" t="s">
        <v>1364</v>
      </c>
      <c r="B14" s="709"/>
      <c r="C14" s="709"/>
      <c r="D14" s="709" t="s">
        <v>1365</v>
      </c>
      <c r="E14" s="709"/>
      <c r="F14" s="709"/>
      <c r="G14" s="2321" t="s">
        <v>998</v>
      </c>
      <c r="H14" s="2321"/>
      <c r="I14" s="709"/>
      <c r="J14" s="709" t="s">
        <v>1366</v>
      </c>
      <c r="K14" s="709"/>
      <c r="L14" s="709"/>
      <c r="M14" s="714"/>
    </row>
    <row r="15" spans="1:14" ht="28.2" customHeight="1">
      <c r="A15" s="709"/>
      <c r="B15" s="709"/>
      <c r="C15" s="709"/>
      <c r="D15" s="709"/>
      <c r="E15" s="709"/>
      <c r="F15" s="709"/>
      <c r="G15" s="2322" t="s">
        <v>1000</v>
      </c>
      <c r="H15" s="2322"/>
      <c r="I15" s="709"/>
      <c r="J15" s="709"/>
      <c r="K15" s="709"/>
      <c r="L15" s="709"/>
      <c r="M15" s="714"/>
    </row>
    <row r="16" spans="1:14" ht="28.95" customHeight="1">
      <c r="B16" s="709"/>
      <c r="C16" s="709"/>
      <c r="D16" s="709"/>
      <c r="E16" s="709"/>
      <c r="F16" s="709"/>
      <c r="G16" s="709"/>
      <c r="H16" s="709"/>
      <c r="I16" s="709"/>
      <c r="J16" s="709"/>
      <c r="K16" s="709"/>
      <c r="M16" s="707" t="s">
        <v>1388</v>
      </c>
    </row>
    <row r="17" spans="1:13">
      <c r="A17" s="709" t="s">
        <v>1384</v>
      </c>
      <c r="B17" s="709"/>
      <c r="C17" s="709"/>
      <c r="D17" s="709"/>
      <c r="E17" s="709"/>
      <c r="F17" s="709"/>
      <c r="G17" s="709"/>
      <c r="H17" s="709"/>
      <c r="I17" s="709"/>
      <c r="J17" s="709"/>
      <c r="K17" s="709"/>
      <c r="L17" s="709"/>
      <c r="M17" s="714"/>
    </row>
    <row r="18" spans="1:13" ht="21.6" customHeight="1">
      <c r="A18" s="709" t="s">
        <v>1385</v>
      </c>
      <c r="B18" s="709"/>
      <c r="C18" s="709"/>
      <c r="D18" s="709"/>
      <c r="E18" s="709"/>
      <c r="F18" s="709"/>
      <c r="G18" s="709"/>
      <c r="H18" s="709"/>
      <c r="I18" s="709"/>
      <c r="J18" s="2323"/>
      <c r="K18" s="2323"/>
      <c r="L18" s="2323"/>
      <c r="M18" s="714"/>
    </row>
  </sheetData>
  <sheetProtection formatCells="0" formatColumns="0" formatRows="0" insertRows="0" deleteRows="0" selectLockedCells="1"/>
  <mergeCells count="11">
    <mergeCell ref="J11:K11"/>
    <mergeCell ref="L1:M1"/>
    <mergeCell ref="L2:M2"/>
    <mergeCell ref="B3:K3"/>
    <mergeCell ref="E4:H4"/>
    <mergeCell ref="J10:K10"/>
    <mergeCell ref="J12:K12"/>
    <mergeCell ref="J13:K13"/>
    <mergeCell ref="G14:H14"/>
    <mergeCell ref="G15:H15"/>
    <mergeCell ref="J18:L18"/>
  </mergeCells>
  <phoneticPr fontId="14" type="noConversion"/>
  <hyperlinks>
    <hyperlink ref="N1" location="預告統計資料發布時間表!A1" display="回發布時間表" xr:uid="{A503AFB7-41D8-443F-A08D-9E1898A3BA3B}"/>
  </hyperlinks>
  <printOptions horizontalCentered="1"/>
  <pageMargins left="0.59027777777777779" right="0.59027777777777779" top="0.59027777777777779" bottom="0.59027777777777779" header="0.51180555555555551" footer="0.51180555555555551"/>
  <pageSetup paperSize="9" scale="71" firstPageNumber="0" orientation="landscape"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0" tint="-4.9989318521683403E-2"/>
  </sheetPr>
  <dimension ref="A1:B27"/>
  <sheetViews>
    <sheetView workbookViewId="0">
      <selection activeCell="B1" sqref="B1"/>
    </sheetView>
  </sheetViews>
  <sheetFormatPr defaultRowHeight="16.2"/>
  <cols>
    <col min="1" max="1" width="102.88671875" customWidth="1"/>
  </cols>
  <sheetData>
    <row r="1" spans="1:2" ht="19.8">
      <c r="A1" s="1412" t="s">
        <v>2140</v>
      </c>
      <c r="B1" s="1" t="s">
        <v>14</v>
      </c>
    </row>
    <row r="2" spans="1:2" ht="19.8">
      <c r="A2" s="1413" t="s">
        <v>363</v>
      </c>
    </row>
    <row r="3" spans="1:2" ht="19.8">
      <c r="A3" s="1413" t="s">
        <v>166</v>
      </c>
    </row>
    <row r="4" spans="1:2" ht="19.8">
      <c r="A4" s="1414" t="s">
        <v>3</v>
      </c>
    </row>
    <row r="5" spans="1:2" ht="19.8">
      <c r="A5" s="1415" t="s">
        <v>628</v>
      </c>
    </row>
    <row r="6" spans="1:2" ht="19.8">
      <c r="A6" s="1415" t="s">
        <v>629</v>
      </c>
    </row>
    <row r="7" spans="1:2" ht="19.8">
      <c r="A7" s="1416" t="s">
        <v>623</v>
      </c>
    </row>
    <row r="8" spans="1:2" ht="19.8">
      <c r="A8" s="1416" t="s">
        <v>624</v>
      </c>
    </row>
    <row r="9" spans="1:2" ht="19.8">
      <c r="A9" s="1416" t="s">
        <v>625</v>
      </c>
    </row>
    <row r="10" spans="1:2" ht="19.8">
      <c r="A10" s="1417" t="s">
        <v>4</v>
      </c>
    </row>
    <row r="11" spans="1:2" ht="19.8">
      <c r="A11" s="1418" t="s">
        <v>382</v>
      </c>
    </row>
    <row r="12" spans="1:2" ht="99">
      <c r="A12" s="1419" t="s">
        <v>612</v>
      </c>
    </row>
    <row r="13" spans="1:2" ht="19.8">
      <c r="A13" s="1414" t="s">
        <v>6</v>
      </c>
    </row>
    <row r="14" spans="1:2" s="1354" customFormat="1" ht="20.100000000000001" customHeight="1">
      <c r="A14" s="1410" t="s">
        <v>2145</v>
      </c>
    </row>
    <row r="15" spans="1:2" s="1354" customFormat="1" ht="20.100000000000001" customHeight="1">
      <c r="A15" s="1355" t="s">
        <v>2141</v>
      </c>
    </row>
    <row r="16" spans="1:2" s="1354" customFormat="1" ht="20.100000000000001" customHeight="1">
      <c r="A16" s="1355" t="s">
        <v>2142</v>
      </c>
    </row>
    <row r="17" spans="1:1" s="1354" customFormat="1" ht="20.100000000000001" customHeight="1">
      <c r="A17" s="1355" t="s">
        <v>2143</v>
      </c>
    </row>
    <row r="18" spans="1:1" s="1354" customFormat="1" ht="20.100000000000001" customHeight="1">
      <c r="A18" s="1410" t="s">
        <v>2125</v>
      </c>
    </row>
    <row r="19" spans="1:1" s="1354" customFormat="1" ht="20.100000000000001" customHeight="1">
      <c r="A19" s="1410" t="s">
        <v>2146</v>
      </c>
    </row>
    <row r="20" spans="1:1" s="1354" customFormat="1" ht="20.100000000000001" customHeight="1">
      <c r="A20" s="1410" t="s">
        <v>2147</v>
      </c>
    </row>
    <row r="21" spans="1:1" s="1354" customFormat="1" ht="20.100000000000001" customHeight="1">
      <c r="A21" s="1355" t="s">
        <v>1994</v>
      </c>
    </row>
    <row r="22" spans="1:1" s="1354" customFormat="1" ht="20.100000000000001" customHeight="1">
      <c r="A22" s="1355" t="s">
        <v>1995</v>
      </c>
    </row>
    <row r="23" spans="1:1" s="1354" customFormat="1" ht="20.100000000000001" customHeight="1">
      <c r="A23" s="1357" t="s">
        <v>1996</v>
      </c>
    </row>
    <row r="24" spans="1:1" s="1354" customFormat="1" ht="20.100000000000001" customHeight="1">
      <c r="A24" s="1355" t="s">
        <v>1997</v>
      </c>
    </row>
    <row r="25" spans="1:1" s="1354" customFormat="1" ht="20.100000000000001" customHeight="1">
      <c r="A25" s="1355" t="s">
        <v>2144</v>
      </c>
    </row>
    <row r="26" spans="1:1" s="1354" customFormat="1" ht="20.100000000000001" customHeight="1">
      <c r="A26" s="1355" t="s">
        <v>1999</v>
      </c>
    </row>
    <row r="27" spans="1:1" s="1354" customFormat="1" ht="20.100000000000001" customHeight="1">
      <c r="A27" s="1410" t="s">
        <v>2148</v>
      </c>
    </row>
  </sheetData>
  <phoneticPr fontId="14" type="noConversion"/>
  <hyperlinks>
    <hyperlink ref="B1" location="預告統計資料發布時間表!A1" display="回發布時間表" xr:uid="{00000000-0004-0000-0700-000000000000}"/>
  </hyperlinks>
  <pageMargins left="0.7" right="0.7" top="0.75" bottom="0.75" header="0.3" footer="0.3"/>
  <pageSetup paperSize="9" orientation="portrait" r:id="rId1"/>
</worksheet>
</file>

<file path=xl/worksheets/sheet1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1470D9-0811-4AE7-88A8-D0B15D482CAF}">
  <dimension ref="A1:K39"/>
  <sheetViews>
    <sheetView zoomScale="70" zoomScaleNormal="70" workbookViewId="0">
      <selection activeCell="I1" sqref="I1"/>
    </sheetView>
  </sheetViews>
  <sheetFormatPr defaultColWidth="9.6640625" defaultRowHeight="13.8"/>
  <cols>
    <col min="1" max="8" width="19.6640625" style="616" customWidth="1"/>
    <col min="9" max="16384" width="9.6640625" style="616"/>
  </cols>
  <sheetData>
    <row r="1" spans="1:9" ht="15.6" thickBot="1">
      <c r="A1" s="615" t="s">
        <v>1300</v>
      </c>
      <c r="F1" s="617" t="s">
        <v>690</v>
      </c>
      <c r="G1" s="618" t="s">
        <v>1301</v>
      </c>
      <c r="H1" s="619"/>
      <c r="I1" s="166" t="s">
        <v>809</v>
      </c>
    </row>
    <row r="2" spans="1:9" ht="16.8" thickBot="1">
      <c r="A2" s="615" t="s">
        <v>1302</v>
      </c>
      <c r="B2" s="620" t="s">
        <v>1303</v>
      </c>
      <c r="C2" s="621"/>
      <c r="D2" s="622"/>
      <c r="E2" s="622"/>
      <c r="F2" s="623" t="s">
        <v>1304</v>
      </c>
      <c r="G2" s="624" t="s">
        <v>1305</v>
      </c>
      <c r="H2" s="625"/>
    </row>
    <row r="3" spans="1:9">
      <c r="H3" s="626"/>
    </row>
    <row r="4" spans="1:9" ht="24.6">
      <c r="A4" s="2332" t="s">
        <v>1306</v>
      </c>
      <c r="B4" s="2332"/>
      <c r="C4" s="2332"/>
      <c r="D4" s="2332"/>
      <c r="E4" s="2332"/>
      <c r="F4" s="2332"/>
      <c r="G4" s="2332"/>
      <c r="H4" s="2332"/>
    </row>
    <row r="7" spans="1:9" ht="16.2" customHeight="1" thickBot="1">
      <c r="A7" s="627"/>
      <c r="B7" s="2333" t="s">
        <v>1322</v>
      </c>
      <c r="C7" s="2334"/>
      <c r="D7" s="2334"/>
      <c r="E7" s="2334"/>
      <c r="F7" s="2334"/>
      <c r="G7" s="628"/>
      <c r="H7" s="628" t="s">
        <v>1307</v>
      </c>
    </row>
    <row r="8" spans="1:9" ht="22.5" customHeight="1">
      <c r="A8" s="629"/>
      <c r="B8" s="2335" t="s">
        <v>1308</v>
      </c>
      <c r="C8" s="2336"/>
      <c r="D8" s="2336"/>
      <c r="E8" s="2336"/>
      <c r="F8" s="2336"/>
      <c r="G8" s="2337"/>
      <c r="H8" s="630"/>
    </row>
    <row r="9" spans="1:9" ht="21.75" customHeight="1">
      <c r="A9" s="631" t="s">
        <v>1309</v>
      </c>
      <c r="B9" s="2338" t="s">
        <v>942</v>
      </c>
      <c r="C9" s="2340" t="s">
        <v>1310</v>
      </c>
      <c r="D9" s="2341"/>
      <c r="E9" s="2341"/>
      <c r="F9" s="2342"/>
      <c r="G9" s="2343" t="s">
        <v>1311</v>
      </c>
      <c r="H9" s="632" t="s">
        <v>1312</v>
      </c>
    </row>
    <row r="10" spans="1:9" ht="23.25" customHeight="1">
      <c r="A10" s="633"/>
      <c r="B10" s="2339"/>
      <c r="C10" s="634" t="s">
        <v>1313</v>
      </c>
      <c r="D10" s="634" t="s">
        <v>1314</v>
      </c>
      <c r="E10" s="634" t="s">
        <v>1315</v>
      </c>
      <c r="F10" s="634" t="s">
        <v>1316</v>
      </c>
      <c r="G10" s="2344"/>
      <c r="H10" s="635"/>
    </row>
    <row r="11" spans="1:9" ht="15">
      <c r="A11" s="636">
        <v>3645</v>
      </c>
      <c r="B11" s="637">
        <v>3520</v>
      </c>
      <c r="C11" s="637">
        <v>2784</v>
      </c>
      <c r="D11" s="637">
        <v>934</v>
      </c>
      <c r="E11" s="637">
        <v>47</v>
      </c>
      <c r="F11" s="637">
        <v>1803</v>
      </c>
      <c r="G11" s="637">
        <v>736</v>
      </c>
      <c r="H11" s="638">
        <v>125</v>
      </c>
    </row>
    <row r="12" spans="1:9" ht="19.95" customHeight="1">
      <c r="A12" s="639"/>
      <c r="B12" s="640"/>
      <c r="C12" s="640"/>
      <c r="D12" s="640"/>
      <c r="E12" s="640"/>
      <c r="F12" s="640"/>
      <c r="G12" s="640"/>
      <c r="H12" s="641"/>
    </row>
    <row r="13" spans="1:9" ht="19.95" customHeight="1">
      <c r="A13" s="642"/>
      <c r="B13" s="643"/>
      <c r="C13" s="643"/>
      <c r="D13" s="643"/>
      <c r="E13" s="643"/>
      <c r="F13" s="643"/>
      <c r="G13" s="643"/>
      <c r="H13" s="644" ph="1"/>
    </row>
    <row r="14" spans="1:9" ht="19.95" customHeight="1">
      <c r="A14" s="645"/>
      <c r="B14" s="646"/>
      <c r="C14" s="646"/>
      <c r="D14" s="646"/>
      <c r="E14" s="646"/>
      <c r="F14" s="646"/>
      <c r="G14" s="646"/>
      <c r="H14" s="646"/>
    </row>
    <row r="15" spans="1:9" ht="19.95" customHeight="1">
      <c r="A15" s="647"/>
      <c r="B15" s="648"/>
      <c r="C15" s="648"/>
      <c r="D15" s="648"/>
      <c r="E15" s="648"/>
      <c r="F15" s="648"/>
      <c r="G15" s="648"/>
      <c r="H15" s="649"/>
    </row>
    <row r="16" spans="1:9" ht="19.95" customHeight="1">
      <c r="A16" s="645"/>
      <c r="B16" s="646"/>
      <c r="C16" s="646"/>
      <c r="D16" s="646"/>
      <c r="E16" s="646"/>
      <c r="F16" s="646"/>
      <c r="G16" s="646"/>
      <c r="H16" s="646"/>
    </row>
    <row r="17" spans="1:8" ht="19.95" customHeight="1">
      <c r="A17" s="645"/>
      <c r="B17" s="646"/>
      <c r="C17" s="646"/>
      <c r="D17" s="646"/>
      <c r="E17" s="646"/>
      <c r="F17" s="646"/>
      <c r="G17" s="646"/>
      <c r="H17" s="646"/>
    </row>
    <row r="18" spans="1:8" ht="19.95" customHeight="1">
      <c r="A18" s="645"/>
      <c r="B18" s="646"/>
      <c r="C18" s="646"/>
      <c r="D18" s="646"/>
      <c r="E18" s="646"/>
      <c r="F18" s="646"/>
      <c r="G18" s="646"/>
      <c r="H18" s="646"/>
    </row>
    <row r="19" spans="1:8" ht="19.95" customHeight="1">
      <c r="A19" s="645"/>
      <c r="B19" s="646"/>
      <c r="C19" s="646"/>
      <c r="D19" s="646"/>
      <c r="E19" s="646"/>
      <c r="F19" s="646"/>
      <c r="G19" s="646"/>
      <c r="H19" s="646"/>
    </row>
    <row r="20" spans="1:8" ht="19.95" customHeight="1">
      <c r="A20" s="645"/>
      <c r="B20" s="646"/>
      <c r="C20" s="646"/>
      <c r="D20" s="646"/>
      <c r="E20" s="646"/>
      <c r="F20" s="646"/>
      <c r="G20" s="646"/>
      <c r="H20" s="646"/>
    </row>
    <row r="21" spans="1:8" ht="19.95" customHeight="1">
      <c r="A21" s="645"/>
      <c r="B21" s="646"/>
      <c r="C21" s="646"/>
      <c r="D21" s="646"/>
      <c r="E21" s="646"/>
      <c r="F21" s="646"/>
      <c r="G21" s="646"/>
      <c r="H21" s="646"/>
    </row>
    <row r="22" spans="1:8" ht="19.95" customHeight="1">
      <c r="A22" s="645"/>
      <c r="B22" s="646"/>
      <c r="C22" s="646"/>
      <c r="D22" s="646"/>
      <c r="E22" s="646"/>
      <c r="F22" s="646"/>
      <c r="G22" s="646"/>
      <c r="H22" s="646"/>
    </row>
    <row r="23" spans="1:8" ht="19.95" customHeight="1">
      <c r="A23" s="645"/>
      <c r="B23" s="650"/>
      <c r="C23" s="650"/>
      <c r="D23" s="650"/>
      <c r="E23" s="650"/>
      <c r="F23" s="650"/>
      <c r="G23" s="650"/>
      <c r="H23" s="646"/>
    </row>
    <row r="24" spans="1:8" ht="19.95" customHeight="1">
      <c r="A24" s="645"/>
      <c r="B24" s="646"/>
      <c r="C24" s="646"/>
      <c r="D24" s="646"/>
      <c r="E24" s="646"/>
      <c r="F24" s="646"/>
      <c r="G24" s="646"/>
      <c r="H24" s="646"/>
    </row>
    <row r="25" spans="1:8" ht="19.95" customHeight="1">
      <c r="A25" s="645"/>
      <c r="B25" s="646"/>
      <c r="C25" s="646"/>
      <c r="D25" s="646"/>
      <c r="E25" s="646"/>
      <c r="F25" s="646"/>
      <c r="G25" s="646"/>
      <c r="H25" s="646"/>
    </row>
    <row r="26" spans="1:8" ht="19.95" customHeight="1">
      <c r="A26" s="645"/>
      <c r="B26" s="646"/>
      <c r="C26" s="646"/>
      <c r="D26" s="646"/>
      <c r="E26" s="646"/>
      <c r="F26" s="646"/>
      <c r="G26" s="646"/>
      <c r="H26" s="646"/>
    </row>
    <row r="27" spans="1:8" ht="19.95" customHeight="1">
      <c r="A27" s="645"/>
      <c r="B27" s="646"/>
      <c r="C27" s="646"/>
      <c r="D27" s="646"/>
      <c r="E27" s="646"/>
      <c r="F27" s="646"/>
      <c r="G27" s="646"/>
      <c r="H27" s="646"/>
    </row>
    <row r="28" spans="1:8" ht="19.95" customHeight="1">
      <c r="A28" s="645"/>
      <c r="B28" s="646"/>
      <c r="C28" s="646"/>
      <c r="D28" s="646"/>
      <c r="E28" s="646"/>
      <c r="F28" s="646"/>
      <c r="G28" s="646"/>
      <c r="H28" s="646"/>
    </row>
    <row r="29" spans="1:8" ht="19.95" customHeight="1">
      <c r="A29" s="645"/>
      <c r="B29" s="646"/>
      <c r="C29" s="646"/>
      <c r="D29" s="646"/>
      <c r="E29" s="646"/>
      <c r="F29" s="646"/>
      <c r="G29" s="646"/>
      <c r="H29" s="646"/>
    </row>
    <row r="30" spans="1:8" ht="19.95" customHeight="1">
      <c r="A30" s="645"/>
      <c r="B30" s="646"/>
      <c r="C30" s="646"/>
      <c r="D30" s="646"/>
      <c r="E30" s="646"/>
      <c r="F30" s="646"/>
      <c r="G30" s="646"/>
      <c r="H30" s="646"/>
    </row>
    <row r="31" spans="1:8" ht="19.95" customHeight="1">
      <c r="A31" s="645"/>
      <c r="B31" s="646"/>
      <c r="C31" s="646"/>
      <c r="D31" s="646"/>
      <c r="E31" s="646"/>
      <c r="F31" s="646"/>
      <c r="G31" s="646"/>
      <c r="H31" s="646"/>
    </row>
    <row r="32" spans="1:8" ht="19.95" customHeight="1">
      <c r="A32" s="645"/>
      <c r="B32" s="646"/>
      <c r="C32" s="646"/>
      <c r="D32" s="646"/>
      <c r="E32" s="646"/>
      <c r="F32" s="646"/>
      <c r="G32" s="646"/>
      <c r="H32" s="646"/>
    </row>
    <row r="33" spans="1:11" ht="19.95" customHeight="1" thickBot="1">
      <c r="A33" s="651"/>
      <c r="B33" s="652"/>
      <c r="C33" s="652"/>
      <c r="D33" s="652"/>
      <c r="E33" s="652"/>
      <c r="F33" s="652"/>
      <c r="G33" s="652"/>
      <c r="H33" s="652"/>
    </row>
    <row r="34" spans="1:11" ht="9.6" customHeight="1">
      <c r="A34" s="653"/>
      <c r="B34" s="653"/>
      <c r="C34" s="653"/>
      <c r="D34" s="653"/>
      <c r="E34" s="653"/>
      <c r="F34" s="653"/>
      <c r="G34" s="653"/>
    </row>
    <row r="35" spans="1:11" s="656" customFormat="1" ht="16.2">
      <c r="A35" s="654" t="s">
        <v>1083</v>
      </c>
      <c r="B35" s="655" t="s">
        <v>1084</v>
      </c>
      <c r="D35" s="657" t="s">
        <v>1317</v>
      </c>
      <c r="F35" s="658" t="s">
        <v>1318</v>
      </c>
      <c r="H35" s="664" t="s">
        <v>1323</v>
      </c>
      <c r="J35" s="658"/>
      <c r="K35" s="658"/>
    </row>
    <row r="36" spans="1:11" s="656" customFormat="1" ht="16.2">
      <c r="A36" s="2331"/>
      <c r="B36" s="2331"/>
      <c r="C36" s="659"/>
      <c r="D36" s="657" t="s">
        <v>1319</v>
      </c>
      <c r="H36" s="660"/>
    </row>
    <row r="37" spans="1:11">
      <c r="F37" s="628"/>
    </row>
    <row r="38" spans="1:11" s="663" customFormat="1" ht="15">
      <c r="A38" s="661" t="s">
        <v>1320</v>
      </c>
      <c r="B38" s="661"/>
      <c r="C38" s="661"/>
      <c r="D38" s="661"/>
      <c r="E38" s="661"/>
      <c r="F38" s="662"/>
    </row>
    <row r="39" spans="1:11" s="663" customFormat="1" ht="15">
      <c r="A39" s="661" t="s">
        <v>1321</v>
      </c>
      <c r="B39" s="661"/>
      <c r="C39" s="661"/>
      <c r="D39" s="661"/>
      <c r="E39" s="661"/>
      <c r="F39" s="661"/>
    </row>
  </sheetData>
  <mergeCells count="7">
    <mergeCell ref="A36:B36"/>
    <mergeCell ref="A4:H4"/>
    <mergeCell ref="B7:F7"/>
    <mergeCell ref="B8:G8"/>
    <mergeCell ref="B9:B10"/>
    <mergeCell ref="C9:F9"/>
    <mergeCell ref="G9:G10"/>
  </mergeCells>
  <phoneticPr fontId="14" type="noConversion"/>
  <hyperlinks>
    <hyperlink ref="I1" location="預告統計資料發布時間表!A1" display="回發布時間表" xr:uid="{628CCC0E-4538-4A66-BEA7-92413A4B5C32}"/>
  </hyperlinks>
  <printOptions horizontalCentered="1"/>
  <pageMargins left="0.78740157480314965" right="0.39370078740157483" top="0.59055118110236227" bottom="0.19685039370078741" header="0.39370078740157483" footer="0.19685039370078741"/>
  <pageSetup paperSize="9" scale="70" orientation="landscape" r:id="rId1"/>
  <headerFooter alignWithMargins="0"/>
</worksheet>
</file>

<file path=xl/worksheets/sheet1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FCD7EB-5344-459B-BD1D-77383EF4905C}">
  <dimension ref="A1:AMF43"/>
  <sheetViews>
    <sheetView zoomScale="70" zoomScaleNormal="70" workbookViewId="0">
      <selection activeCell="L1" sqref="L1"/>
    </sheetView>
  </sheetViews>
  <sheetFormatPr defaultColWidth="11.5546875" defaultRowHeight="16.2"/>
  <cols>
    <col min="1" max="1" width="22.21875" style="731" customWidth="1"/>
    <col min="2" max="2" width="20" style="731" customWidth="1"/>
    <col min="3" max="3" width="16.6640625" style="731" customWidth="1"/>
    <col min="4" max="4" width="14.88671875" style="731" customWidth="1"/>
    <col min="5" max="5" width="20.44140625" style="731" customWidth="1"/>
    <col min="6" max="6" width="23.109375" style="731" customWidth="1"/>
    <col min="7" max="7" width="21.5546875" style="731" customWidth="1"/>
    <col min="8" max="8" width="18" style="731" customWidth="1"/>
    <col min="9" max="9" width="16.21875" style="731" customWidth="1"/>
    <col min="10" max="10" width="7.21875" style="731" customWidth="1"/>
    <col min="11" max="11" width="24.44140625" style="731" customWidth="1"/>
    <col min="12" max="12" width="15.5546875" style="731" customWidth="1"/>
    <col min="13" max="1019" width="22.88671875" style="731" customWidth="1"/>
    <col min="1020" max="1020" width="11.5546875" style="731"/>
    <col min="1021" max="1023" width="14.6640625" style="754" customWidth="1"/>
    <col min="1024" max="1025" width="14.44140625" style="754" customWidth="1"/>
    <col min="1026" max="16384" width="11.5546875" style="754"/>
  </cols>
  <sheetData>
    <row r="1" spans="1:12" ht="16.5" customHeight="1" thickBot="1">
      <c r="A1" s="730" t="s">
        <v>811</v>
      </c>
      <c r="I1" s="732" t="s">
        <v>894</v>
      </c>
      <c r="J1" s="2346" t="s">
        <v>1389</v>
      </c>
      <c r="K1" s="2347"/>
      <c r="L1" s="770" t="s">
        <v>810</v>
      </c>
    </row>
    <row r="2" spans="1:12" ht="18" customHeight="1" thickBot="1">
      <c r="A2" s="733" t="s">
        <v>1390</v>
      </c>
      <c r="B2" s="734" t="s">
        <v>1391</v>
      </c>
      <c r="C2" s="735"/>
      <c r="D2" s="735"/>
      <c r="E2" s="735"/>
      <c r="F2" s="735"/>
      <c r="G2" s="735"/>
      <c r="H2" s="735"/>
      <c r="I2" s="732" t="s">
        <v>926</v>
      </c>
      <c r="J2" s="2348" t="s">
        <v>1392</v>
      </c>
      <c r="K2" s="2348"/>
    </row>
    <row r="3" spans="1:12" ht="17.100000000000001" customHeight="1"/>
    <row r="4" spans="1:12" ht="20.100000000000001" customHeight="1">
      <c r="A4" s="2349" t="s">
        <v>1393</v>
      </c>
      <c r="B4" s="2350"/>
      <c r="C4" s="2350"/>
      <c r="D4" s="2350"/>
      <c r="E4" s="2350"/>
      <c r="F4" s="2350"/>
      <c r="G4" s="2350"/>
      <c r="H4" s="2350"/>
      <c r="I4" s="2350"/>
      <c r="J4" s="2350"/>
      <c r="K4" s="2350"/>
    </row>
    <row r="5" spans="1:12" ht="17.100000000000001" customHeight="1">
      <c r="J5" s="736" t="s">
        <v>1394</v>
      </c>
      <c r="K5" s="736"/>
    </row>
    <row r="6" spans="1:12" ht="17.100000000000001" customHeight="1" thickBot="1">
      <c r="A6" s="2351" t="s">
        <v>1395</v>
      </c>
      <c r="B6" s="2352"/>
      <c r="C6" s="2352"/>
      <c r="D6" s="2352"/>
      <c r="E6" s="2352"/>
      <c r="F6" s="2352"/>
      <c r="G6" s="2352"/>
      <c r="H6" s="2352"/>
      <c r="I6" s="2352"/>
      <c r="J6" s="2352"/>
      <c r="K6" s="2352"/>
    </row>
    <row r="7" spans="1:12" ht="17.100000000000001" customHeight="1">
      <c r="A7" s="737" t="s">
        <v>1396</v>
      </c>
      <c r="B7" s="738" t="s">
        <v>1397</v>
      </c>
      <c r="C7" s="2353" t="s">
        <v>1398</v>
      </c>
      <c r="D7" s="2353"/>
      <c r="E7" s="2353"/>
      <c r="F7" s="2353"/>
      <c r="G7" s="2353"/>
      <c r="H7" s="2353"/>
      <c r="I7" s="2353"/>
      <c r="J7" s="2353"/>
      <c r="K7" s="2353"/>
    </row>
    <row r="8" spans="1:12" ht="33" customHeight="1" thickBot="1">
      <c r="A8" s="735"/>
      <c r="B8" s="739" t="s">
        <v>1399</v>
      </c>
      <c r="C8" s="740" t="s">
        <v>1400</v>
      </c>
      <c r="D8" s="741" t="s">
        <v>1401</v>
      </c>
      <c r="E8" s="741" t="s">
        <v>1402</v>
      </c>
      <c r="F8" s="741" t="s">
        <v>1403</v>
      </c>
      <c r="G8" s="742" t="s">
        <v>1404</v>
      </c>
      <c r="H8" s="743" t="s">
        <v>1405</v>
      </c>
      <c r="I8" s="2354" t="s">
        <v>1406</v>
      </c>
      <c r="J8" s="2354"/>
      <c r="K8" s="2354"/>
    </row>
    <row r="9" spans="1:12" ht="21" customHeight="1">
      <c r="A9" s="744" t="s">
        <v>1407</v>
      </c>
      <c r="B9" s="745">
        <v>0</v>
      </c>
      <c r="C9" s="746">
        <v>0</v>
      </c>
      <c r="D9" s="747">
        <v>0</v>
      </c>
      <c r="E9" s="747">
        <v>0</v>
      </c>
      <c r="F9" s="748">
        <v>0</v>
      </c>
      <c r="G9" s="749">
        <v>0</v>
      </c>
      <c r="H9" s="749">
        <v>0</v>
      </c>
      <c r="I9" s="2355">
        <v>0</v>
      </c>
      <c r="J9" s="2355"/>
      <c r="K9" s="2355"/>
    </row>
    <row r="10" spans="1:12" ht="23.7" customHeight="1">
      <c r="A10" s="744"/>
      <c r="B10" s="750"/>
      <c r="C10" s="751"/>
      <c r="D10" s="752"/>
      <c r="E10" s="752"/>
      <c r="F10" s="752"/>
      <c r="G10" s="753"/>
      <c r="H10" s="753"/>
      <c r="I10" s="2345"/>
      <c r="J10" s="2345"/>
      <c r="K10" s="2345"/>
    </row>
    <row r="11" spans="1:12" ht="23.7" customHeight="1">
      <c r="A11" s="744"/>
      <c r="B11" s="750"/>
      <c r="C11" s="751"/>
      <c r="D11" s="752"/>
      <c r="E11" s="752"/>
      <c r="F11" s="752"/>
      <c r="G11" s="753"/>
      <c r="H11" s="753"/>
      <c r="I11" s="2345"/>
      <c r="J11" s="2345"/>
      <c r="K11" s="2345"/>
    </row>
    <row r="12" spans="1:12" ht="23.7" customHeight="1">
      <c r="A12" s="744"/>
      <c r="B12" s="750"/>
      <c r="C12" s="751"/>
      <c r="D12" s="752"/>
      <c r="E12" s="752"/>
      <c r="F12" s="752"/>
      <c r="G12" s="753"/>
      <c r="H12" s="753"/>
      <c r="I12" s="2345"/>
      <c r="J12" s="2345"/>
      <c r="K12" s="2345"/>
    </row>
    <row r="13" spans="1:12" ht="23.7" customHeight="1">
      <c r="A13" s="744"/>
      <c r="B13" s="755"/>
      <c r="C13" s="756"/>
      <c r="D13" s="757"/>
      <c r="E13" s="757"/>
      <c r="F13" s="757"/>
      <c r="G13" s="758"/>
      <c r="H13" s="758"/>
      <c r="I13" s="2345"/>
      <c r="J13" s="2345"/>
      <c r="K13" s="2345"/>
    </row>
    <row r="14" spans="1:12" ht="23.7" customHeight="1">
      <c r="A14" s="744"/>
      <c r="B14" s="755"/>
      <c r="C14" s="756"/>
      <c r="D14" s="757"/>
      <c r="E14" s="757"/>
      <c r="F14" s="757"/>
      <c r="G14" s="758"/>
      <c r="H14" s="758"/>
      <c r="I14" s="2345"/>
      <c r="J14" s="2345"/>
      <c r="K14" s="2345"/>
    </row>
    <row r="15" spans="1:12" ht="23.7" customHeight="1">
      <c r="A15" s="744"/>
      <c r="B15" s="755"/>
      <c r="C15" s="756"/>
      <c r="D15" s="757"/>
      <c r="E15" s="757"/>
      <c r="F15" s="757"/>
      <c r="G15" s="758"/>
      <c r="H15" s="758"/>
      <c r="I15" s="2345"/>
      <c r="J15" s="2345"/>
      <c r="K15" s="2345"/>
    </row>
    <row r="16" spans="1:12" ht="23.7" customHeight="1">
      <c r="A16" s="744"/>
      <c r="B16" s="755"/>
      <c r="C16" s="756"/>
      <c r="D16" s="757"/>
      <c r="E16" s="757"/>
      <c r="F16" s="757"/>
      <c r="G16" s="758"/>
      <c r="H16" s="758"/>
      <c r="I16" s="2345"/>
      <c r="J16" s="2345"/>
      <c r="K16" s="2345"/>
    </row>
    <row r="17" spans="1:12" ht="23.7" customHeight="1">
      <c r="A17" s="744"/>
      <c r="B17" s="755"/>
      <c r="C17" s="756"/>
      <c r="D17" s="757"/>
      <c r="E17" s="757"/>
      <c r="F17" s="757"/>
      <c r="G17" s="758"/>
      <c r="H17" s="758"/>
      <c r="I17" s="2345"/>
      <c r="J17" s="2345"/>
      <c r="K17" s="2345"/>
    </row>
    <row r="18" spans="1:12" ht="23.7" customHeight="1">
      <c r="A18" s="744"/>
      <c r="B18" s="750"/>
      <c r="C18" s="751"/>
      <c r="D18" s="752"/>
      <c r="E18" s="752"/>
      <c r="F18" s="752"/>
      <c r="G18" s="753"/>
      <c r="H18" s="753"/>
      <c r="I18" s="2345"/>
      <c r="J18" s="2345"/>
      <c r="K18" s="2345"/>
    </row>
    <row r="19" spans="1:12" ht="23.7" customHeight="1">
      <c r="A19" s="744"/>
      <c r="B19" s="755"/>
      <c r="C19" s="756"/>
      <c r="D19" s="757"/>
      <c r="E19" s="757"/>
      <c r="F19" s="757"/>
      <c r="G19" s="758"/>
      <c r="H19" s="758"/>
      <c r="I19" s="2345"/>
      <c r="J19" s="2345"/>
      <c r="K19" s="2345"/>
    </row>
    <row r="20" spans="1:12" ht="23.7" customHeight="1">
      <c r="A20" s="744"/>
      <c r="B20" s="755"/>
      <c r="C20" s="756"/>
      <c r="D20" s="757"/>
      <c r="E20" s="757"/>
      <c r="F20" s="757"/>
      <c r="G20" s="758"/>
      <c r="H20" s="758"/>
      <c r="I20" s="2345"/>
      <c r="J20" s="2345"/>
      <c r="K20" s="2345"/>
    </row>
    <row r="21" spans="1:12" ht="23.7" customHeight="1">
      <c r="A21" s="744"/>
      <c r="B21" s="755"/>
      <c r="C21" s="756"/>
      <c r="D21" s="757"/>
      <c r="E21" s="757"/>
      <c r="F21" s="757"/>
      <c r="G21" s="758"/>
      <c r="H21" s="758"/>
      <c r="I21" s="2345"/>
      <c r="J21" s="2345"/>
      <c r="K21" s="2345"/>
    </row>
    <row r="22" spans="1:12" ht="23.7" customHeight="1">
      <c r="A22" s="744"/>
      <c r="B22" s="755"/>
      <c r="C22" s="756"/>
      <c r="D22" s="757"/>
      <c r="E22" s="757"/>
      <c r="F22" s="757"/>
      <c r="G22" s="758"/>
      <c r="H22" s="758"/>
      <c r="I22" s="2345"/>
      <c r="J22" s="2345"/>
      <c r="K22" s="2345"/>
    </row>
    <row r="23" spans="1:12" ht="23.7" customHeight="1">
      <c r="A23" s="744"/>
      <c r="B23" s="755"/>
      <c r="C23" s="756"/>
      <c r="D23" s="757"/>
      <c r="E23" s="757"/>
      <c r="F23" s="757"/>
      <c r="G23" s="758"/>
      <c r="H23" s="758"/>
      <c r="I23" s="2345"/>
      <c r="J23" s="2345"/>
      <c r="K23" s="2345"/>
    </row>
    <row r="24" spans="1:12" ht="23.7" customHeight="1">
      <c r="A24" s="744"/>
      <c r="B24" s="755"/>
      <c r="C24" s="756"/>
      <c r="D24" s="757"/>
      <c r="E24" s="757"/>
      <c r="F24" s="757"/>
      <c r="G24" s="758"/>
      <c r="H24" s="758"/>
      <c r="I24" s="2345"/>
      <c r="J24" s="2345"/>
      <c r="K24" s="2345"/>
    </row>
    <row r="25" spans="1:12" ht="23.7" customHeight="1" thickBot="1">
      <c r="A25" s="759"/>
      <c r="B25" s="760"/>
      <c r="C25" s="761"/>
      <c r="D25" s="734"/>
      <c r="E25" s="734"/>
      <c r="F25" s="734"/>
      <c r="G25" s="735"/>
      <c r="H25" s="735"/>
      <c r="I25" s="2359"/>
      <c r="J25" s="2359"/>
      <c r="K25" s="2359"/>
    </row>
    <row r="26" spans="1:12" ht="18" customHeight="1">
      <c r="A26" s="763" t="s">
        <v>1408</v>
      </c>
      <c r="B26" s="764"/>
      <c r="C26" s="763" t="s">
        <v>1409</v>
      </c>
      <c r="D26" s="764"/>
      <c r="E26" s="765" t="s">
        <v>998</v>
      </c>
      <c r="F26" s="765"/>
      <c r="G26" s="766"/>
      <c r="H26" s="767" t="s">
        <v>1410</v>
      </c>
      <c r="I26" s="768"/>
      <c r="J26" s="2356" t="s">
        <v>1411</v>
      </c>
      <c r="K26" s="2357"/>
    </row>
    <row r="27" spans="1:12" ht="18" customHeight="1">
      <c r="A27" s="764"/>
      <c r="B27" s="764"/>
      <c r="C27" s="754"/>
      <c r="D27" s="764"/>
      <c r="E27" s="765" t="s">
        <v>1000</v>
      </c>
      <c r="F27" s="765"/>
      <c r="G27" s="767"/>
      <c r="H27" s="767"/>
      <c r="I27" s="767"/>
      <c r="J27" s="2358"/>
      <c r="K27" s="2358"/>
    </row>
    <row r="28" spans="1:12" ht="8.25" customHeight="1"/>
    <row r="29" spans="1:12" ht="21" customHeight="1">
      <c r="A29" s="731" t="s">
        <v>1412</v>
      </c>
    </row>
    <row r="30" spans="1:12" ht="16.2" customHeight="1">
      <c r="A30" s="731" t="s">
        <v>1413</v>
      </c>
    </row>
    <row r="31" spans="1:12" ht="16.2" customHeight="1"/>
    <row r="32" spans="1:12" ht="16.2" customHeight="1">
      <c r="L32" s="769"/>
    </row>
    <row r="33" spans="12:12" ht="16.2" customHeight="1">
      <c r="L33" s="769"/>
    </row>
    <row r="40" spans="12:12" ht="17.25" customHeight="1"/>
    <row r="43" spans="12:12" ht="24" customHeight="1"/>
  </sheetData>
  <mergeCells count="24">
    <mergeCell ref="J26:K27"/>
    <mergeCell ref="I15:K15"/>
    <mergeCell ref="I16:K16"/>
    <mergeCell ref="I17:K17"/>
    <mergeCell ref="I18:K18"/>
    <mergeCell ref="I19:K19"/>
    <mergeCell ref="I20:K20"/>
    <mergeCell ref="I21:K21"/>
    <mergeCell ref="I22:K22"/>
    <mergeCell ref="I23:K23"/>
    <mergeCell ref="I24:K24"/>
    <mergeCell ref="I25:K25"/>
    <mergeCell ref="I14:K14"/>
    <mergeCell ref="J1:K1"/>
    <mergeCell ref="J2:K2"/>
    <mergeCell ref="A4:K4"/>
    <mergeCell ref="A6:K6"/>
    <mergeCell ref="C7:K7"/>
    <mergeCell ref="I8:K8"/>
    <mergeCell ref="I9:K9"/>
    <mergeCell ref="I10:K10"/>
    <mergeCell ref="I11:K11"/>
    <mergeCell ref="I12:K12"/>
    <mergeCell ref="I13:K13"/>
  </mergeCells>
  <phoneticPr fontId="14" type="noConversion"/>
  <hyperlinks>
    <hyperlink ref="L1" location="預告統計資料發布時間表!A1" display="回發布時間表" xr:uid="{7EE4B3BC-DB31-466F-A05D-0D9AD94C0A10}"/>
  </hyperlinks>
  <pageMargins left="0.43333333333333302" right="0.196527777777778" top="0.47222222222222199" bottom="0.31527777777777799" header="0.47222222222222199" footer="0.31527777777777799"/>
  <pageSetup paperSize="9" scale="71" firstPageNumber="0" orientation="landscape" horizontalDpi="300" verticalDpi="300" r:id="rId1"/>
  <drawing r:id="rId2"/>
</worksheet>
</file>

<file path=xl/worksheets/sheet1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DC9484-0656-4695-A22E-97BD39DE0851}">
  <dimension ref="A1:AMK34"/>
  <sheetViews>
    <sheetView zoomScale="70" zoomScaleNormal="70" workbookViewId="0">
      <selection activeCell="L1" sqref="L1"/>
    </sheetView>
  </sheetViews>
  <sheetFormatPr defaultColWidth="8.88671875" defaultRowHeight="16.2"/>
  <cols>
    <col min="1" max="1" width="21.109375" style="773" customWidth="1"/>
    <col min="2" max="2" width="28.6640625" style="773" customWidth="1"/>
    <col min="3" max="3" width="20.6640625" style="773" customWidth="1"/>
    <col min="4" max="4" width="16.44140625" style="774" customWidth="1"/>
    <col min="5" max="5" width="16.88671875" style="773" customWidth="1"/>
    <col min="6" max="6" width="9.6640625" style="773" customWidth="1"/>
    <col min="7" max="7" width="11.44140625" style="773" customWidth="1"/>
    <col min="8" max="8" width="20.6640625" style="773" customWidth="1"/>
    <col min="9" max="9" width="3.88671875" style="773" hidden="1" customWidth="1"/>
    <col min="10" max="10" width="43.33203125" style="773" customWidth="1"/>
    <col min="11" max="11" width="2.33203125" style="773" customWidth="1"/>
    <col min="12" max="13" width="24.88671875" style="773" customWidth="1"/>
    <col min="14" max="1023" width="19.44140625" style="773" customWidth="1"/>
    <col min="1024" max="1025" width="10.6640625" style="773" customWidth="1"/>
    <col min="1026" max="16384" width="8.88671875" style="836"/>
  </cols>
  <sheetData>
    <row r="1" spans="1:13" ht="18" customHeight="1" thickBot="1">
      <c r="A1" s="771" t="s">
        <v>811</v>
      </c>
      <c r="B1" s="772"/>
      <c r="H1" s="775" t="s">
        <v>894</v>
      </c>
      <c r="I1" s="2368" t="s">
        <v>1414</v>
      </c>
      <c r="J1" s="2369"/>
      <c r="K1" s="776"/>
      <c r="L1" s="770" t="s">
        <v>810</v>
      </c>
    </row>
    <row r="2" spans="1:13" ht="18" customHeight="1" thickBot="1">
      <c r="A2" s="777" t="s">
        <v>1390</v>
      </c>
      <c r="B2" s="778" t="s">
        <v>1415</v>
      </c>
      <c r="C2" s="779"/>
      <c r="D2" s="780"/>
      <c r="E2" s="779"/>
      <c r="F2" s="781"/>
      <c r="G2" s="779"/>
      <c r="H2" s="775" t="s">
        <v>926</v>
      </c>
      <c r="I2" s="2370" t="s">
        <v>1416</v>
      </c>
      <c r="J2" s="2370"/>
      <c r="K2" s="776"/>
    </row>
    <row r="3" spans="1:13" ht="12" customHeight="1">
      <c r="A3" s="782"/>
      <c r="B3" s="782"/>
      <c r="C3" s="782"/>
    </row>
    <row r="4" spans="1:13" ht="24" customHeight="1">
      <c r="A4" s="782"/>
      <c r="B4" s="782"/>
      <c r="C4" s="783" t="s">
        <v>1417</v>
      </c>
      <c r="D4" s="784"/>
      <c r="E4" s="785"/>
      <c r="F4" s="786"/>
      <c r="G4" s="787"/>
      <c r="H4" s="788"/>
    </row>
    <row r="5" spans="1:13" ht="12.75" customHeight="1"/>
    <row r="6" spans="1:13" ht="23.25" customHeight="1" thickBot="1">
      <c r="A6" s="779"/>
      <c r="C6" s="781"/>
      <c r="D6" s="2371" t="s">
        <v>1418</v>
      </c>
      <c r="E6" s="2372"/>
      <c r="F6" s="2372"/>
      <c r="G6" s="781"/>
      <c r="H6" s="781"/>
      <c r="I6" s="779"/>
      <c r="J6" s="781" t="s">
        <v>1419</v>
      </c>
      <c r="K6" s="788" t="s">
        <v>1394</v>
      </c>
      <c r="L6" s="788" t="s">
        <v>1394</v>
      </c>
      <c r="M6" s="788" t="s">
        <v>1394</v>
      </c>
    </row>
    <row r="7" spans="1:13" ht="18" customHeight="1" thickBot="1">
      <c r="A7" s="2360" t="s">
        <v>1420</v>
      </c>
      <c r="B7" s="2360"/>
      <c r="C7" s="789"/>
      <c r="D7" s="2361" t="s">
        <v>1421</v>
      </c>
      <c r="E7" s="2361"/>
      <c r="F7" s="2361"/>
      <c r="G7" s="2361"/>
      <c r="H7" s="2361"/>
      <c r="I7" s="2361"/>
      <c r="J7" s="790"/>
    </row>
    <row r="8" spans="1:13" ht="18" customHeight="1" thickBot="1">
      <c r="A8" s="2360"/>
      <c r="B8" s="2360"/>
      <c r="C8" s="791" t="s">
        <v>1422</v>
      </c>
      <c r="D8" s="2362" t="s">
        <v>1340</v>
      </c>
      <c r="E8" s="2363" t="s">
        <v>1423</v>
      </c>
      <c r="F8" s="2364" t="s">
        <v>1424</v>
      </c>
      <c r="G8" s="2364"/>
      <c r="H8" s="2364" t="s">
        <v>1425</v>
      </c>
      <c r="I8" s="2364"/>
      <c r="J8" s="788" t="s">
        <v>1426</v>
      </c>
      <c r="K8" s="788" t="s">
        <v>1394</v>
      </c>
    </row>
    <row r="9" spans="1:13" ht="18" customHeight="1" thickBot="1">
      <c r="A9" s="2360"/>
      <c r="B9" s="2360"/>
      <c r="C9" s="792"/>
      <c r="D9" s="2362"/>
      <c r="E9" s="2363"/>
      <c r="F9" s="2365" t="s">
        <v>1427</v>
      </c>
      <c r="G9" s="2365"/>
      <c r="H9" s="2365" t="s">
        <v>1428</v>
      </c>
      <c r="I9" s="2365"/>
      <c r="J9" s="779"/>
      <c r="K9" s="788" t="s">
        <v>1394</v>
      </c>
      <c r="L9" s="788" t="s">
        <v>1394</v>
      </c>
    </row>
    <row r="10" spans="1:13" ht="24.9" customHeight="1">
      <c r="A10" s="793" t="s">
        <v>1429</v>
      </c>
      <c r="B10" s="794"/>
      <c r="C10" s="795"/>
      <c r="D10" s="796"/>
      <c r="E10" s="796"/>
      <c r="F10" s="2373"/>
      <c r="G10" s="2373"/>
      <c r="H10" s="2373"/>
      <c r="I10" s="2373"/>
      <c r="J10" s="797"/>
    </row>
    <row r="11" spans="1:13" ht="24.9" customHeight="1">
      <c r="A11" s="798"/>
      <c r="B11" s="799" t="s">
        <v>1430</v>
      </c>
      <c r="C11" s="800"/>
      <c r="D11" s="801"/>
      <c r="E11" s="801"/>
      <c r="F11" s="2366"/>
      <c r="G11" s="2366"/>
      <c r="H11" s="2367"/>
      <c r="I11" s="2367"/>
      <c r="J11" s="802"/>
    </row>
    <row r="12" spans="1:13" ht="24.9" customHeight="1">
      <c r="A12" s="798" t="s">
        <v>1431</v>
      </c>
      <c r="B12" s="803" t="s">
        <v>1432</v>
      </c>
      <c r="C12" s="800"/>
      <c r="D12" s="801"/>
      <c r="E12" s="801"/>
      <c r="F12" s="2366"/>
      <c r="G12" s="2366"/>
      <c r="H12" s="2367"/>
      <c r="I12" s="2367"/>
      <c r="J12" s="802"/>
    </row>
    <row r="13" spans="1:13" ht="24.9" customHeight="1">
      <c r="A13" s="804" t="s">
        <v>1433</v>
      </c>
      <c r="B13" s="805" t="s">
        <v>1434</v>
      </c>
      <c r="C13" s="800"/>
      <c r="D13" s="806"/>
      <c r="E13" s="807"/>
      <c r="F13" s="2366"/>
      <c r="G13" s="2366"/>
      <c r="H13" s="2374"/>
      <c r="I13" s="2374"/>
      <c r="J13" s="802"/>
    </row>
    <row r="14" spans="1:13" ht="24.9" customHeight="1">
      <c r="A14" s="798"/>
      <c r="B14" s="803" t="s">
        <v>1430</v>
      </c>
      <c r="C14" s="808"/>
      <c r="D14" s="809"/>
      <c r="E14" s="809"/>
      <c r="F14" s="2366"/>
      <c r="G14" s="2366"/>
      <c r="H14" s="2375"/>
      <c r="I14" s="2375"/>
      <c r="J14" s="802"/>
    </row>
    <row r="15" spans="1:13" ht="24.9" customHeight="1">
      <c r="A15" s="810" t="s">
        <v>1435</v>
      </c>
      <c r="B15" s="799" t="s">
        <v>1432</v>
      </c>
      <c r="C15" s="811"/>
      <c r="D15" s="801"/>
      <c r="E15" s="801"/>
      <c r="F15" s="2366"/>
      <c r="G15" s="2366"/>
      <c r="H15" s="2375"/>
      <c r="I15" s="2375"/>
      <c r="J15" s="802"/>
    </row>
    <row r="16" spans="1:13" ht="24.9" customHeight="1">
      <c r="A16" s="810"/>
      <c r="B16" s="812"/>
      <c r="C16" s="811"/>
      <c r="D16" s="801"/>
      <c r="E16" s="801"/>
      <c r="F16" s="2366"/>
      <c r="G16" s="2366"/>
      <c r="H16" s="2375"/>
      <c r="I16" s="2375"/>
      <c r="J16" s="802"/>
    </row>
    <row r="17" spans="1:11" ht="24.9" customHeight="1">
      <c r="A17" s="813" t="s">
        <v>1436</v>
      </c>
      <c r="B17" s="814" t="s">
        <v>1434</v>
      </c>
      <c r="C17" s="811"/>
      <c r="D17" s="801"/>
      <c r="E17" s="801"/>
      <c r="F17" s="2366"/>
      <c r="G17" s="2366"/>
      <c r="H17" s="2375"/>
      <c r="I17" s="2375"/>
      <c r="J17" s="802"/>
    </row>
    <row r="18" spans="1:11" ht="24.9" customHeight="1">
      <c r="A18" s="798"/>
      <c r="B18" s="803" t="s">
        <v>1430</v>
      </c>
      <c r="C18" s="808"/>
      <c r="D18" s="809"/>
      <c r="E18" s="809"/>
      <c r="F18" s="2366"/>
      <c r="G18" s="2366"/>
      <c r="H18" s="2375"/>
      <c r="I18" s="2375"/>
      <c r="J18" s="815"/>
    </row>
    <row r="19" spans="1:11" ht="24.9" customHeight="1">
      <c r="A19" s="810" t="s">
        <v>1437</v>
      </c>
      <c r="B19" s="799" t="s">
        <v>1432</v>
      </c>
      <c r="C19" s="811"/>
      <c r="D19" s="801"/>
      <c r="E19" s="801"/>
      <c r="F19" s="2366"/>
      <c r="G19" s="2366"/>
      <c r="H19" s="2375"/>
      <c r="I19" s="2375"/>
      <c r="J19" s="802"/>
    </row>
    <row r="20" spans="1:11" s="798" customFormat="1" ht="24.9" customHeight="1">
      <c r="A20" s="810"/>
      <c r="B20" s="812"/>
      <c r="C20" s="811"/>
      <c r="D20" s="801"/>
      <c r="E20" s="801"/>
      <c r="F20" s="2366"/>
      <c r="G20" s="2366"/>
      <c r="H20" s="2375"/>
      <c r="I20" s="2375"/>
      <c r="J20" s="802"/>
    </row>
    <row r="21" spans="1:11" s="798" customFormat="1" ht="27.75" customHeight="1">
      <c r="A21" s="813" t="s">
        <v>1438</v>
      </c>
      <c r="B21" s="814" t="s">
        <v>1434</v>
      </c>
      <c r="C21" s="811"/>
      <c r="D21" s="801"/>
      <c r="E21" s="801"/>
      <c r="F21" s="2366"/>
      <c r="G21" s="2366"/>
      <c r="H21" s="2375"/>
      <c r="I21" s="2375"/>
      <c r="J21" s="802"/>
    </row>
    <row r="22" spans="1:11" ht="24.9" customHeight="1">
      <c r="A22" s="798" t="s">
        <v>1439</v>
      </c>
      <c r="B22" s="803" t="s">
        <v>1430</v>
      </c>
      <c r="C22" s="816"/>
      <c r="D22" s="809"/>
      <c r="E22" s="809"/>
      <c r="F22" s="2366"/>
      <c r="G22" s="2366"/>
      <c r="H22" s="2375"/>
      <c r="I22" s="2375"/>
      <c r="J22" s="817"/>
    </row>
    <row r="23" spans="1:11" ht="24.9" customHeight="1">
      <c r="A23" s="798" t="s">
        <v>1440</v>
      </c>
      <c r="B23" s="799" t="s">
        <v>1432</v>
      </c>
      <c r="C23" s="811"/>
      <c r="D23" s="801"/>
      <c r="E23" s="801"/>
      <c r="F23" s="2366"/>
      <c r="G23" s="2366"/>
      <c r="H23" s="2375"/>
      <c r="I23" s="2375"/>
      <c r="J23" s="798"/>
    </row>
    <row r="24" spans="1:11" ht="24.9" customHeight="1">
      <c r="A24" s="798" t="s">
        <v>1438</v>
      </c>
      <c r="B24" s="818"/>
      <c r="C24" s="811"/>
      <c r="D24" s="801"/>
      <c r="E24" s="801"/>
      <c r="F24" s="2366"/>
      <c r="G24" s="2366"/>
      <c r="H24" s="2375"/>
      <c r="I24" s="2375"/>
      <c r="J24" s="819"/>
    </row>
    <row r="25" spans="1:11" ht="24.9" customHeight="1" thickBot="1">
      <c r="A25" s="820" t="s">
        <v>1441</v>
      </c>
      <c r="B25" s="821" t="s">
        <v>1434</v>
      </c>
      <c r="C25" s="822"/>
      <c r="D25" s="823"/>
      <c r="E25" s="824"/>
      <c r="F25" s="2376"/>
      <c r="G25" s="2376"/>
      <c r="H25" s="2377"/>
      <c r="I25" s="2377"/>
      <c r="J25" s="781"/>
    </row>
    <row r="26" spans="1:11" s="829" customFormat="1" ht="16.5" customHeight="1">
      <c r="A26" s="825" t="s">
        <v>1364</v>
      </c>
      <c r="B26" s="826"/>
      <c r="C26" s="826" t="s">
        <v>1084</v>
      </c>
      <c r="D26" s="827"/>
      <c r="E26" s="826" t="s">
        <v>998</v>
      </c>
      <c r="F26" s="827"/>
      <c r="G26" s="827"/>
      <c r="H26" s="827" t="s">
        <v>1442</v>
      </c>
      <c r="I26" s="827"/>
      <c r="J26" s="828" t="s">
        <v>1443</v>
      </c>
      <c r="K26" s="827"/>
    </row>
    <row r="27" spans="1:11" s="829" customFormat="1" ht="16.5" customHeight="1">
      <c r="A27" s="830"/>
      <c r="B27" s="830"/>
      <c r="C27" s="825"/>
      <c r="D27" s="827"/>
      <c r="E27" s="826" t="s">
        <v>1000</v>
      </c>
      <c r="F27" s="831"/>
      <c r="G27" s="831"/>
      <c r="H27" s="831"/>
      <c r="I27" s="832"/>
      <c r="J27" s="827"/>
      <c r="K27" s="827"/>
    </row>
    <row r="28" spans="1:11" s="829" customFormat="1">
      <c r="D28" s="774"/>
      <c r="J28" s="833"/>
    </row>
    <row r="29" spans="1:11" s="829" customFormat="1" ht="16.5" customHeight="1">
      <c r="A29" s="834" t="s">
        <v>1444</v>
      </c>
      <c r="D29" s="774"/>
      <c r="J29" s="834"/>
    </row>
    <row r="30" spans="1:11" s="829" customFormat="1" ht="16.5" customHeight="1">
      <c r="A30" s="827" t="s">
        <v>1445</v>
      </c>
      <c r="D30" s="774"/>
    </row>
    <row r="34" spans="3:5">
      <c r="C34" s="834"/>
      <c r="D34" s="835"/>
      <c r="E34" s="834"/>
    </row>
  </sheetData>
  <mergeCells count="43">
    <mergeCell ref="F25:G25"/>
    <mergeCell ref="H25:I25"/>
    <mergeCell ref="F22:G22"/>
    <mergeCell ref="H22:I22"/>
    <mergeCell ref="F23:G23"/>
    <mergeCell ref="H23:I23"/>
    <mergeCell ref="F24:G24"/>
    <mergeCell ref="H24:I24"/>
    <mergeCell ref="F19:G19"/>
    <mergeCell ref="H19:I19"/>
    <mergeCell ref="F20:G20"/>
    <mergeCell ref="H20:I20"/>
    <mergeCell ref="F21:G21"/>
    <mergeCell ref="H21:I21"/>
    <mergeCell ref="F16:G16"/>
    <mergeCell ref="H16:I16"/>
    <mergeCell ref="F17:G17"/>
    <mergeCell ref="H17:I17"/>
    <mergeCell ref="F18:G18"/>
    <mergeCell ref="H18:I18"/>
    <mergeCell ref="F13:G13"/>
    <mergeCell ref="H13:I13"/>
    <mergeCell ref="F14:G14"/>
    <mergeCell ref="H14:I14"/>
    <mergeCell ref="F15:G15"/>
    <mergeCell ref="H15:I15"/>
    <mergeCell ref="F12:G12"/>
    <mergeCell ref="H12:I12"/>
    <mergeCell ref="I1:J1"/>
    <mergeCell ref="I2:J2"/>
    <mergeCell ref="D6:F6"/>
    <mergeCell ref="H9:I9"/>
    <mergeCell ref="F10:G10"/>
    <mergeCell ref="H10:I10"/>
    <mergeCell ref="F11:G11"/>
    <mergeCell ref="H11:I11"/>
    <mergeCell ref="A7:B9"/>
    <mergeCell ref="D7:I7"/>
    <mergeCell ref="D8:D9"/>
    <mergeCell ref="E8:E9"/>
    <mergeCell ref="F8:G8"/>
    <mergeCell ref="H8:I8"/>
    <mergeCell ref="F9:G9"/>
  </mergeCells>
  <phoneticPr fontId="14" type="noConversion"/>
  <hyperlinks>
    <hyperlink ref="L1" location="預告統計資料發布時間表!A1" display="回發布時間表" xr:uid="{242B5884-37D8-451D-9879-7913C3DE131B}"/>
  </hyperlinks>
  <pageMargins left="0.39374999999999999" right="0.15763888888888899" top="0.196527777777778" bottom="0.15763888888888899" header="0.196527777777778" footer="0.15763888888888899"/>
  <pageSetup paperSize="77" scale="75" firstPageNumber="0" orientation="portrait" horizontalDpi="300" verticalDpi="300" r:id="rId1"/>
  <drawing r:id="rId2"/>
</worksheet>
</file>

<file path=xl/worksheets/sheet1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C6A7DE-7397-452B-8B9E-EE2FD684431F}">
  <dimension ref="A1:AMK40"/>
  <sheetViews>
    <sheetView zoomScale="70" zoomScaleNormal="70" workbookViewId="0">
      <selection activeCell="J1" sqref="J1"/>
    </sheetView>
  </sheetViews>
  <sheetFormatPr defaultColWidth="11.5546875" defaultRowHeight="16.2"/>
  <cols>
    <col min="1" max="1" width="26" style="731" customWidth="1"/>
    <col min="2" max="2" width="21.109375" style="731" customWidth="1"/>
    <col min="3" max="3" width="26.21875" style="731" customWidth="1"/>
    <col min="4" max="4" width="24.5546875" style="731" customWidth="1"/>
    <col min="5" max="5" width="25.77734375" style="731" customWidth="1"/>
    <col min="6" max="6" width="24" style="731" customWidth="1"/>
    <col min="7" max="7" width="23.33203125" style="731" customWidth="1"/>
    <col min="8" max="8" width="29.33203125" style="731" customWidth="1"/>
    <col min="9" max="9" width="2.21875" style="731" hidden="1" customWidth="1"/>
    <col min="10" max="10" width="17.77734375" style="731" customWidth="1"/>
    <col min="11" max="11" width="15.5546875" style="731" customWidth="1"/>
    <col min="12" max="1023" width="22.88671875" style="731" customWidth="1"/>
    <col min="1024" max="1025" width="14.44140625" style="731" customWidth="1"/>
    <col min="1026" max="16384" width="11.5546875" style="754"/>
  </cols>
  <sheetData>
    <row r="1" spans="1:10" ht="16.5" customHeight="1">
      <c r="A1" s="730" t="s">
        <v>811</v>
      </c>
      <c r="G1" s="837" t="s">
        <v>894</v>
      </c>
      <c r="H1" s="838" t="s">
        <v>2114</v>
      </c>
      <c r="I1" s="839"/>
      <c r="J1" s="770" t="s">
        <v>810</v>
      </c>
    </row>
    <row r="2" spans="1:10" ht="18" customHeight="1" thickBot="1">
      <c r="A2" s="840" t="s">
        <v>1390</v>
      </c>
      <c r="B2" s="734" t="s">
        <v>1391</v>
      </c>
      <c r="C2" s="735"/>
      <c r="D2" s="735"/>
      <c r="E2" s="735"/>
      <c r="F2" s="735"/>
      <c r="G2" s="841" t="s">
        <v>926</v>
      </c>
      <c r="H2" s="842" t="s">
        <v>1446</v>
      </c>
      <c r="I2" s="843"/>
    </row>
    <row r="4" spans="1:10" ht="18.75" customHeight="1">
      <c r="A4" s="2378" t="s">
        <v>1447</v>
      </c>
      <c r="B4" s="2379"/>
      <c r="C4" s="2379"/>
      <c r="D4" s="2379"/>
      <c r="E4" s="2379"/>
      <c r="F4" s="2379"/>
      <c r="G4" s="2379"/>
      <c r="H4" s="2379"/>
      <c r="I4" s="2379"/>
    </row>
    <row r="5" spans="1:10">
      <c r="H5" s="731" t="s">
        <v>1448</v>
      </c>
    </row>
    <row r="6" spans="1:10" ht="17.25" customHeight="1" thickBot="1">
      <c r="A6" s="735"/>
      <c r="B6" s="2351" t="s">
        <v>1449</v>
      </c>
      <c r="C6" s="2352"/>
      <c r="D6" s="2352"/>
      <c r="E6" s="2352"/>
      <c r="F6" s="2352"/>
      <c r="G6" s="2352"/>
      <c r="H6" s="762" t="s">
        <v>1450</v>
      </c>
      <c r="I6" s="734"/>
    </row>
    <row r="7" spans="1:10" ht="24" customHeight="1">
      <c r="A7" s="737" t="s">
        <v>1396</v>
      </c>
      <c r="B7" s="738" t="s">
        <v>1397</v>
      </c>
      <c r="C7" s="2380" t="s">
        <v>1451</v>
      </c>
      <c r="D7" s="2380"/>
      <c r="E7" s="2353" t="s">
        <v>1452</v>
      </c>
      <c r="F7" s="2353"/>
      <c r="G7" s="2353"/>
      <c r="H7" s="2353"/>
      <c r="I7" s="844"/>
    </row>
    <row r="8" spans="1:10" ht="29.25" customHeight="1" thickBot="1">
      <c r="A8" s="845"/>
      <c r="B8" s="739" t="s">
        <v>1399</v>
      </c>
      <c r="C8" s="740" t="s">
        <v>1453</v>
      </c>
      <c r="D8" s="741" t="s">
        <v>1454</v>
      </c>
      <c r="E8" s="846" t="s">
        <v>1455</v>
      </c>
      <c r="F8" s="846" t="s">
        <v>1456</v>
      </c>
      <c r="G8" s="846" t="s">
        <v>1457</v>
      </c>
      <c r="H8" s="847" t="s">
        <v>1458</v>
      </c>
    </row>
    <row r="9" spans="1:10" ht="21" customHeight="1">
      <c r="A9" s="744" t="s">
        <v>1407</v>
      </c>
      <c r="B9" s="745"/>
      <c r="C9" s="746"/>
      <c r="D9" s="748"/>
      <c r="E9" s="749"/>
      <c r="F9" s="749"/>
      <c r="G9" s="749"/>
      <c r="H9" s="749"/>
    </row>
    <row r="10" spans="1:10" ht="46.5" customHeight="1">
      <c r="A10" s="848" t="s">
        <v>1459</v>
      </c>
      <c r="B10" s="849" t="s">
        <v>1460</v>
      </c>
      <c r="C10" s="850">
        <v>0.377</v>
      </c>
      <c r="D10" s="851"/>
      <c r="E10" s="852">
        <v>762684</v>
      </c>
      <c r="F10" s="852">
        <v>655908</v>
      </c>
      <c r="G10" s="852">
        <v>106776</v>
      </c>
      <c r="H10" s="852"/>
    </row>
    <row r="11" spans="1:10" ht="15" customHeight="1">
      <c r="A11" s="853"/>
      <c r="B11" s="745"/>
      <c r="C11" s="854"/>
      <c r="E11" s="758"/>
      <c r="F11" s="758"/>
      <c r="G11" s="758"/>
      <c r="H11" s="855"/>
    </row>
    <row r="12" spans="1:10" ht="48" customHeight="1">
      <c r="A12" s="744"/>
      <c r="B12" s="856"/>
      <c r="C12" s="756"/>
      <c r="D12" s="757"/>
      <c r="E12" s="758"/>
      <c r="F12" s="758"/>
      <c r="G12" s="758"/>
      <c r="H12" s="855"/>
    </row>
    <row r="13" spans="1:10" ht="18" customHeight="1">
      <c r="A13" s="744"/>
      <c r="B13" s="856"/>
      <c r="C13" s="756"/>
      <c r="D13" s="757"/>
      <c r="E13" s="758"/>
      <c r="F13" s="758"/>
      <c r="G13" s="758"/>
      <c r="H13" s="855"/>
    </row>
    <row r="14" spans="1:10" ht="28.5" customHeight="1">
      <c r="A14" s="744"/>
      <c r="B14" s="856"/>
      <c r="C14" s="756"/>
      <c r="D14" s="757"/>
      <c r="E14" s="758"/>
      <c r="F14" s="758"/>
      <c r="G14" s="758"/>
      <c r="H14" s="855"/>
    </row>
    <row r="15" spans="1:10" ht="18" customHeight="1">
      <c r="A15" s="744"/>
      <c r="B15" s="856"/>
      <c r="C15" s="756"/>
      <c r="D15" s="757"/>
      <c r="E15" s="758"/>
      <c r="F15" s="758"/>
      <c r="G15" s="758"/>
      <c r="H15" s="855"/>
    </row>
    <row r="16" spans="1:10" ht="18" customHeight="1">
      <c r="A16" s="744"/>
      <c r="B16" s="856"/>
      <c r="C16" s="756"/>
      <c r="D16" s="757"/>
      <c r="E16" s="758"/>
      <c r="F16" s="758"/>
      <c r="G16" s="758"/>
      <c r="H16" s="855"/>
    </row>
    <row r="17" spans="1:8" ht="9" customHeight="1">
      <c r="A17" s="853"/>
      <c r="B17" s="856"/>
      <c r="C17" s="756"/>
      <c r="D17" s="757"/>
      <c r="E17" s="758"/>
      <c r="F17" s="758"/>
      <c r="G17" s="758"/>
      <c r="H17" s="855"/>
    </row>
    <row r="18" spans="1:8" ht="18" customHeight="1">
      <c r="A18" s="744"/>
      <c r="B18" s="856"/>
      <c r="C18" s="756"/>
      <c r="D18" s="757"/>
      <c r="E18" s="758"/>
      <c r="F18" s="758"/>
      <c r="G18" s="758"/>
      <c r="H18" s="855"/>
    </row>
    <row r="19" spans="1:8" ht="27" customHeight="1">
      <c r="A19" s="744"/>
      <c r="B19" s="856"/>
      <c r="C19" s="756"/>
      <c r="D19" s="757"/>
      <c r="E19" s="758"/>
      <c r="F19" s="758"/>
      <c r="G19" s="758"/>
      <c r="H19" s="855"/>
    </row>
    <row r="20" spans="1:8" ht="18" customHeight="1">
      <c r="A20" s="744"/>
      <c r="B20" s="856"/>
      <c r="C20" s="756"/>
      <c r="D20" s="757"/>
      <c r="E20" s="758"/>
      <c r="F20" s="758"/>
      <c r="G20" s="758"/>
      <c r="H20" s="855"/>
    </row>
    <row r="21" spans="1:8" ht="18" customHeight="1">
      <c r="A21" s="744"/>
      <c r="B21" s="856"/>
      <c r="C21" s="756"/>
      <c r="D21" s="757"/>
      <c r="E21" s="758"/>
      <c r="F21" s="758"/>
      <c r="G21" s="758"/>
      <c r="H21" s="855"/>
    </row>
    <row r="22" spans="1:8" ht="18" customHeight="1">
      <c r="A22" s="744"/>
      <c r="B22" s="856"/>
      <c r="C22" s="756"/>
      <c r="D22" s="757"/>
      <c r="E22" s="758"/>
      <c r="F22" s="758"/>
      <c r="G22" s="758"/>
      <c r="H22" s="855"/>
    </row>
    <row r="23" spans="1:8" ht="9" customHeight="1">
      <c r="A23" s="853"/>
      <c r="B23" s="856"/>
      <c r="C23" s="756"/>
      <c r="D23" s="757"/>
      <c r="E23" s="758"/>
      <c r="F23" s="758"/>
      <c r="G23" s="758"/>
      <c r="H23" s="855"/>
    </row>
    <row r="24" spans="1:8" ht="18" customHeight="1">
      <c r="A24" s="744"/>
      <c r="B24" s="856"/>
      <c r="C24" s="756"/>
      <c r="D24" s="757"/>
      <c r="E24" s="758"/>
      <c r="F24" s="758"/>
      <c r="G24" s="758"/>
      <c r="H24" s="855"/>
    </row>
    <row r="25" spans="1:8" ht="18" customHeight="1">
      <c r="A25" s="744"/>
      <c r="B25" s="856"/>
      <c r="C25" s="756"/>
      <c r="D25" s="757"/>
      <c r="E25" s="758"/>
      <c r="F25" s="758"/>
      <c r="G25" s="758"/>
      <c r="H25" s="855"/>
    </row>
    <row r="26" spans="1:8" ht="18" customHeight="1">
      <c r="A26" s="744"/>
      <c r="B26" s="856"/>
      <c r="C26" s="756"/>
      <c r="D26" s="757"/>
      <c r="E26" s="758"/>
      <c r="F26" s="758"/>
      <c r="G26" s="758"/>
      <c r="H26" s="855"/>
    </row>
    <row r="27" spans="1:8" ht="25.5" customHeight="1">
      <c r="A27" s="744"/>
      <c r="B27" s="856"/>
      <c r="C27" s="756"/>
      <c r="D27" s="757"/>
      <c r="E27" s="758"/>
      <c r="F27" s="758"/>
      <c r="G27" s="758"/>
      <c r="H27" s="855"/>
    </row>
    <row r="28" spans="1:8" ht="18" customHeight="1">
      <c r="A28" s="744"/>
      <c r="B28" s="856"/>
      <c r="C28" s="756"/>
      <c r="D28" s="757"/>
      <c r="E28" s="758"/>
      <c r="F28" s="758"/>
      <c r="G28" s="758"/>
      <c r="H28" s="855"/>
    </row>
    <row r="29" spans="1:8" ht="9" customHeight="1">
      <c r="A29" s="853"/>
      <c r="B29" s="856"/>
      <c r="C29" s="756"/>
      <c r="D29" s="757"/>
      <c r="E29" s="758"/>
      <c r="F29" s="758"/>
      <c r="G29" s="758"/>
      <c r="H29" s="855"/>
    </row>
    <row r="30" spans="1:8" ht="18" customHeight="1">
      <c r="A30" s="744"/>
      <c r="B30" s="856"/>
      <c r="C30" s="756"/>
      <c r="D30" s="757"/>
      <c r="E30" s="758"/>
      <c r="F30" s="758"/>
      <c r="G30" s="758"/>
      <c r="H30" s="855"/>
    </row>
    <row r="31" spans="1:8" ht="18" customHeight="1">
      <c r="A31" s="744"/>
      <c r="B31" s="856"/>
      <c r="C31" s="756"/>
      <c r="D31" s="757"/>
      <c r="E31" s="758"/>
      <c r="F31" s="758"/>
      <c r="G31" s="758"/>
      <c r="H31" s="855"/>
    </row>
    <row r="32" spans="1:8" ht="18" customHeight="1">
      <c r="A32" s="744"/>
      <c r="B32" s="856"/>
      <c r="C32" s="756"/>
      <c r="D32" s="757"/>
      <c r="E32" s="758"/>
      <c r="F32" s="758"/>
      <c r="G32" s="758"/>
      <c r="H32" s="855"/>
    </row>
    <row r="33" spans="1:11" ht="18" customHeight="1">
      <c r="A33" s="744"/>
      <c r="B33" s="856"/>
      <c r="C33" s="756"/>
      <c r="D33" s="757"/>
      <c r="E33" s="758"/>
      <c r="F33" s="758"/>
      <c r="G33" s="758"/>
      <c r="H33" s="855"/>
    </row>
    <row r="34" spans="1:11" ht="18" customHeight="1">
      <c r="A34" s="744"/>
      <c r="B34" s="856"/>
      <c r="C34" s="756"/>
      <c r="D34" s="757"/>
      <c r="E34" s="758"/>
      <c r="F34" s="758"/>
      <c r="G34" s="758"/>
      <c r="H34" s="855"/>
    </row>
    <row r="35" spans="1:11" ht="8.25" customHeight="1" thickBot="1">
      <c r="A35" s="759"/>
      <c r="B35" s="760"/>
      <c r="C35" s="761"/>
      <c r="D35" s="734"/>
      <c r="E35" s="735"/>
      <c r="F35" s="735"/>
      <c r="G35" s="735"/>
      <c r="H35" s="735"/>
      <c r="I35" s="735"/>
    </row>
    <row r="36" spans="1:11" ht="24.75" customHeight="1">
      <c r="A36" s="857" t="s">
        <v>1364</v>
      </c>
      <c r="B36" s="858"/>
      <c r="C36" s="858" t="s">
        <v>1084</v>
      </c>
      <c r="D36" s="858"/>
      <c r="E36" s="857" t="s">
        <v>998</v>
      </c>
      <c r="F36" s="859"/>
      <c r="G36" s="860" t="s">
        <v>1442</v>
      </c>
      <c r="I36" s="861"/>
    </row>
    <row r="37" spans="1:11" ht="21" customHeight="1">
      <c r="A37" s="862"/>
      <c r="B37" s="862"/>
      <c r="C37" s="857"/>
      <c r="D37" s="858"/>
      <c r="E37" s="857" t="s">
        <v>1000</v>
      </c>
      <c r="F37" s="863"/>
      <c r="G37" s="863"/>
      <c r="H37" s="864"/>
      <c r="I37" s="861"/>
    </row>
    <row r="38" spans="1:11" ht="15.9" customHeight="1">
      <c r="A38" s="865"/>
      <c r="B38" s="865"/>
      <c r="C38" s="865"/>
      <c r="D38" s="865"/>
      <c r="E38" s="866"/>
      <c r="F38" s="866"/>
      <c r="G38" s="2381" t="s">
        <v>1461</v>
      </c>
      <c r="H38" s="2382"/>
      <c r="I38" s="861"/>
    </row>
    <row r="39" spans="1:11" ht="15.9" customHeight="1">
      <c r="A39" s="867" t="s">
        <v>1462</v>
      </c>
      <c r="B39" s="867"/>
      <c r="C39" s="865"/>
      <c r="D39" s="865"/>
      <c r="E39" s="866"/>
      <c r="F39" s="866"/>
      <c r="G39" s="867"/>
      <c r="H39" s="868"/>
      <c r="I39" s="861"/>
    </row>
    <row r="40" spans="1:11" ht="15.9" customHeight="1">
      <c r="A40" s="867" t="s">
        <v>1413</v>
      </c>
      <c r="B40" s="865"/>
      <c r="C40" s="865"/>
      <c r="D40" s="865"/>
      <c r="E40" s="865"/>
      <c r="F40" s="865"/>
      <c r="G40" s="865"/>
      <c r="H40" s="869"/>
      <c r="I40" s="769"/>
      <c r="J40" s="769"/>
      <c r="K40" s="769"/>
    </row>
  </sheetData>
  <mergeCells count="5">
    <mergeCell ref="A4:I4"/>
    <mergeCell ref="B6:G6"/>
    <mergeCell ref="C7:D7"/>
    <mergeCell ref="E7:H7"/>
    <mergeCell ref="G38:H38"/>
  </mergeCells>
  <phoneticPr fontId="14" type="noConversion"/>
  <hyperlinks>
    <hyperlink ref="J1" location="預告統計資料發布時間表!A1" display="回發布時間表" xr:uid="{01CF9565-0A5D-4271-BCBC-329A3EF2617D}"/>
  </hyperlinks>
  <pageMargins left="0.43333333333333302" right="0.196527777777778" top="0.47222222222222199" bottom="0.31527777777777799" header="0.47222222222222199" footer="0.31527777777777799"/>
  <pageSetup paperSize="77" scale="73" firstPageNumber="0" orientation="portrait" horizontalDpi="300" verticalDpi="300" r:id="rId1"/>
  <drawing r:id="rId2"/>
</worksheet>
</file>

<file path=xl/worksheets/sheet1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93520E-9A39-4C7A-B57B-E3FD6EA728E7}">
  <sheetPr>
    <pageSetUpPr fitToPage="1"/>
  </sheetPr>
  <dimension ref="A1:P37"/>
  <sheetViews>
    <sheetView zoomScale="85" zoomScaleNormal="85" zoomScaleSheetLayoutView="85" workbookViewId="0">
      <selection activeCell="P1" sqref="P1"/>
    </sheetView>
  </sheetViews>
  <sheetFormatPr defaultColWidth="12.77734375" defaultRowHeight="18" customHeight="1"/>
  <cols>
    <col min="1" max="1" width="12.88671875" style="875" customWidth="1"/>
    <col min="2" max="15" width="11.88671875" style="875" customWidth="1"/>
    <col min="16" max="256" width="12.77734375" style="875"/>
    <col min="257" max="257" width="12.88671875" style="875" customWidth="1"/>
    <col min="258" max="271" width="11.88671875" style="875" customWidth="1"/>
    <col min="272" max="512" width="12.77734375" style="875"/>
    <col min="513" max="513" width="12.88671875" style="875" customWidth="1"/>
    <col min="514" max="527" width="11.88671875" style="875" customWidth="1"/>
    <col min="528" max="768" width="12.77734375" style="875"/>
    <col min="769" max="769" width="12.88671875" style="875" customWidth="1"/>
    <col min="770" max="783" width="11.88671875" style="875" customWidth="1"/>
    <col min="784" max="1024" width="12.77734375" style="875"/>
    <col min="1025" max="1025" width="12.88671875" style="875" customWidth="1"/>
    <col min="1026" max="1039" width="11.88671875" style="875" customWidth="1"/>
    <col min="1040" max="1280" width="12.77734375" style="875"/>
    <col min="1281" max="1281" width="12.88671875" style="875" customWidth="1"/>
    <col min="1282" max="1295" width="11.88671875" style="875" customWidth="1"/>
    <col min="1296" max="1536" width="12.77734375" style="875"/>
    <col min="1537" max="1537" width="12.88671875" style="875" customWidth="1"/>
    <col min="1538" max="1551" width="11.88671875" style="875" customWidth="1"/>
    <col min="1552" max="1792" width="12.77734375" style="875"/>
    <col min="1793" max="1793" width="12.88671875" style="875" customWidth="1"/>
    <col min="1794" max="1807" width="11.88671875" style="875" customWidth="1"/>
    <col min="1808" max="2048" width="12.77734375" style="875"/>
    <col min="2049" max="2049" width="12.88671875" style="875" customWidth="1"/>
    <col min="2050" max="2063" width="11.88671875" style="875" customWidth="1"/>
    <col min="2064" max="2304" width="12.77734375" style="875"/>
    <col min="2305" max="2305" width="12.88671875" style="875" customWidth="1"/>
    <col min="2306" max="2319" width="11.88671875" style="875" customWidth="1"/>
    <col min="2320" max="2560" width="12.77734375" style="875"/>
    <col min="2561" max="2561" width="12.88671875" style="875" customWidth="1"/>
    <col min="2562" max="2575" width="11.88671875" style="875" customWidth="1"/>
    <col min="2576" max="2816" width="12.77734375" style="875"/>
    <col min="2817" max="2817" width="12.88671875" style="875" customWidth="1"/>
    <col min="2818" max="2831" width="11.88671875" style="875" customWidth="1"/>
    <col min="2832" max="3072" width="12.77734375" style="875"/>
    <col min="3073" max="3073" width="12.88671875" style="875" customWidth="1"/>
    <col min="3074" max="3087" width="11.88671875" style="875" customWidth="1"/>
    <col min="3088" max="3328" width="12.77734375" style="875"/>
    <col min="3329" max="3329" width="12.88671875" style="875" customWidth="1"/>
    <col min="3330" max="3343" width="11.88671875" style="875" customWidth="1"/>
    <col min="3344" max="3584" width="12.77734375" style="875"/>
    <col min="3585" max="3585" width="12.88671875" style="875" customWidth="1"/>
    <col min="3586" max="3599" width="11.88671875" style="875" customWidth="1"/>
    <col min="3600" max="3840" width="12.77734375" style="875"/>
    <col min="3841" max="3841" width="12.88671875" style="875" customWidth="1"/>
    <col min="3842" max="3855" width="11.88671875" style="875" customWidth="1"/>
    <col min="3856" max="4096" width="12.77734375" style="875"/>
    <col min="4097" max="4097" width="12.88671875" style="875" customWidth="1"/>
    <col min="4098" max="4111" width="11.88671875" style="875" customWidth="1"/>
    <col min="4112" max="4352" width="12.77734375" style="875"/>
    <col min="4353" max="4353" width="12.88671875" style="875" customWidth="1"/>
    <col min="4354" max="4367" width="11.88671875" style="875" customWidth="1"/>
    <col min="4368" max="4608" width="12.77734375" style="875"/>
    <col min="4609" max="4609" width="12.88671875" style="875" customWidth="1"/>
    <col min="4610" max="4623" width="11.88671875" style="875" customWidth="1"/>
    <col min="4624" max="4864" width="12.77734375" style="875"/>
    <col min="4865" max="4865" width="12.88671875" style="875" customWidth="1"/>
    <col min="4866" max="4879" width="11.88671875" style="875" customWidth="1"/>
    <col min="4880" max="5120" width="12.77734375" style="875"/>
    <col min="5121" max="5121" width="12.88671875" style="875" customWidth="1"/>
    <col min="5122" max="5135" width="11.88671875" style="875" customWidth="1"/>
    <col min="5136" max="5376" width="12.77734375" style="875"/>
    <col min="5377" max="5377" width="12.88671875" style="875" customWidth="1"/>
    <col min="5378" max="5391" width="11.88671875" style="875" customWidth="1"/>
    <col min="5392" max="5632" width="12.77734375" style="875"/>
    <col min="5633" max="5633" width="12.88671875" style="875" customWidth="1"/>
    <col min="5634" max="5647" width="11.88671875" style="875" customWidth="1"/>
    <col min="5648" max="5888" width="12.77734375" style="875"/>
    <col min="5889" max="5889" width="12.88671875" style="875" customWidth="1"/>
    <col min="5890" max="5903" width="11.88671875" style="875" customWidth="1"/>
    <col min="5904" max="6144" width="12.77734375" style="875"/>
    <col min="6145" max="6145" width="12.88671875" style="875" customWidth="1"/>
    <col min="6146" max="6159" width="11.88671875" style="875" customWidth="1"/>
    <col min="6160" max="6400" width="12.77734375" style="875"/>
    <col min="6401" max="6401" width="12.88671875" style="875" customWidth="1"/>
    <col min="6402" max="6415" width="11.88671875" style="875" customWidth="1"/>
    <col min="6416" max="6656" width="12.77734375" style="875"/>
    <col min="6657" max="6657" width="12.88671875" style="875" customWidth="1"/>
    <col min="6658" max="6671" width="11.88671875" style="875" customWidth="1"/>
    <col min="6672" max="6912" width="12.77734375" style="875"/>
    <col min="6913" max="6913" width="12.88671875" style="875" customWidth="1"/>
    <col min="6914" max="6927" width="11.88671875" style="875" customWidth="1"/>
    <col min="6928" max="7168" width="12.77734375" style="875"/>
    <col min="7169" max="7169" width="12.88671875" style="875" customWidth="1"/>
    <col min="7170" max="7183" width="11.88671875" style="875" customWidth="1"/>
    <col min="7184" max="7424" width="12.77734375" style="875"/>
    <col min="7425" max="7425" width="12.88671875" style="875" customWidth="1"/>
    <col min="7426" max="7439" width="11.88671875" style="875" customWidth="1"/>
    <col min="7440" max="7680" width="12.77734375" style="875"/>
    <col min="7681" max="7681" width="12.88671875" style="875" customWidth="1"/>
    <col min="7682" max="7695" width="11.88671875" style="875" customWidth="1"/>
    <col min="7696" max="7936" width="12.77734375" style="875"/>
    <col min="7937" max="7937" width="12.88671875" style="875" customWidth="1"/>
    <col min="7938" max="7951" width="11.88671875" style="875" customWidth="1"/>
    <col min="7952" max="8192" width="12.77734375" style="875"/>
    <col min="8193" max="8193" width="12.88671875" style="875" customWidth="1"/>
    <col min="8194" max="8207" width="11.88671875" style="875" customWidth="1"/>
    <col min="8208" max="8448" width="12.77734375" style="875"/>
    <col min="8449" max="8449" width="12.88671875" style="875" customWidth="1"/>
    <col min="8450" max="8463" width="11.88671875" style="875" customWidth="1"/>
    <col min="8464" max="8704" width="12.77734375" style="875"/>
    <col min="8705" max="8705" width="12.88671875" style="875" customWidth="1"/>
    <col min="8706" max="8719" width="11.88671875" style="875" customWidth="1"/>
    <col min="8720" max="8960" width="12.77734375" style="875"/>
    <col min="8961" max="8961" width="12.88671875" style="875" customWidth="1"/>
    <col min="8962" max="8975" width="11.88671875" style="875" customWidth="1"/>
    <col min="8976" max="9216" width="12.77734375" style="875"/>
    <col min="9217" max="9217" width="12.88671875" style="875" customWidth="1"/>
    <col min="9218" max="9231" width="11.88671875" style="875" customWidth="1"/>
    <col min="9232" max="9472" width="12.77734375" style="875"/>
    <col min="9473" max="9473" width="12.88671875" style="875" customWidth="1"/>
    <col min="9474" max="9487" width="11.88671875" style="875" customWidth="1"/>
    <col min="9488" max="9728" width="12.77734375" style="875"/>
    <col min="9729" max="9729" width="12.88671875" style="875" customWidth="1"/>
    <col min="9730" max="9743" width="11.88671875" style="875" customWidth="1"/>
    <col min="9744" max="9984" width="12.77734375" style="875"/>
    <col min="9985" max="9985" width="12.88671875" style="875" customWidth="1"/>
    <col min="9986" max="9999" width="11.88671875" style="875" customWidth="1"/>
    <col min="10000" max="10240" width="12.77734375" style="875"/>
    <col min="10241" max="10241" width="12.88671875" style="875" customWidth="1"/>
    <col min="10242" max="10255" width="11.88671875" style="875" customWidth="1"/>
    <col min="10256" max="10496" width="12.77734375" style="875"/>
    <col min="10497" max="10497" width="12.88671875" style="875" customWidth="1"/>
    <col min="10498" max="10511" width="11.88671875" style="875" customWidth="1"/>
    <col min="10512" max="10752" width="12.77734375" style="875"/>
    <col min="10753" max="10753" width="12.88671875" style="875" customWidth="1"/>
    <col min="10754" max="10767" width="11.88671875" style="875" customWidth="1"/>
    <col min="10768" max="11008" width="12.77734375" style="875"/>
    <col min="11009" max="11009" width="12.88671875" style="875" customWidth="1"/>
    <col min="11010" max="11023" width="11.88671875" style="875" customWidth="1"/>
    <col min="11024" max="11264" width="12.77734375" style="875"/>
    <col min="11265" max="11265" width="12.88671875" style="875" customWidth="1"/>
    <col min="11266" max="11279" width="11.88671875" style="875" customWidth="1"/>
    <col min="11280" max="11520" width="12.77734375" style="875"/>
    <col min="11521" max="11521" width="12.88671875" style="875" customWidth="1"/>
    <col min="11522" max="11535" width="11.88671875" style="875" customWidth="1"/>
    <col min="11536" max="11776" width="12.77734375" style="875"/>
    <col min="11777" max="11777" width="12.88671875" style="875" customWidth="1"/>
    <col min="11778" max="11791" width="11.88671875" style="875" customWidth="1"/>
    <col min="11792" max="12032" width="12.77734375" style="875"/>
    <col min="12033" max="12033" width="12.88671875" style="875" customWidth="1"/>
    <col min="12034" max="12047" width="11.88671875" style="875" customWidth="1"/>
    <col min="12048" max="12288" width="12.77734375" style="875"/>
    <col min="12289" max="12289" width="12.88671875" style="875" customWidth="1"/>
    <col min="12290" max="12303" width="11.88671875" style="875" customWidth="1"/>
    <col min="12304" max="12544" width="12.77734375" style="875"/>
    <col min="12545" max="12545" width="12.88671875" style="875" customWidth="1"/>
    <col min="12546" max="12559" width="11.88671875" style="875" customWidth="1"/>
    <col min="12560" max="12800" width="12.77734375" style="875"/>
    <col min="12801" max="12801" width="12.88671875" style="875" customWidth="1"/>
    <col min="12802" max="12815" width="11.88671875" style="875" customWidth="1"/>
    <col min="12816" max="13056" width="12.77734375" style="875"/>
    <col min="13057" max="13057" width="12.88671875" style="875" customWidth="1"/>
    <col min="13058" max="13071" width="11.88671875" style="875" customWidth="1"/>
    <col min="13072" max="13312" width="12.77734375" style="875"/>
    <col min="13313" max="13313" width="12.88671875" style="875" customWidth="1"/>
    <col min="13314" max="13327" width="11.88671875" style="875" customWidth="1"/>
    <col min="13328" max="13568" width="12.77734375" style="875"/>
    <col min="13569" max="13569" width="12.88671875" style="875" customWidth="1"/>
    <col min="13570" max="13583" width="11.88671875" style="875" customWidth="1"/>
    <col min="13584" max="13824" width="12.77734375" style="875"/>
    <col min="13825" max="13825" width="12.88671875" style="875" customWidth="1"/>
    <col min="13826" max="13839" width="11.88671875" style="875" customWidth="1"/>
    <col min="13840" max="14080" width="12.77734375" style="875"/>
    <col min="14081" max="14081" width="12.88671875" style="875" customWidth="1"/>
    <col min="14082" max="14095" width="11.88671875" style="875" customWidth="1"/>
    <col min="14096" max="14336" width="12.77734375" style="875"/>
    <col min="14337" max="14337" width="12.88671875" style="875" customWidth="1"/>
    <col min="14338" max="14351" width="11.88671875" style="875" customWidth="1"/>
    <col min="14352" max="14592" width="12.77734375" style="875"/>
    <col min="14593" max="14593" width="12.88671875" style="875" customWidth="1"/>
    <col min="14594" max="14607" width="11.88671875" style="875" customWidth="1"/>
    <col min="14608" max="14848" width="12.77734375" style="875"/>
    <col min="14849" max="14849" width="12.88671875" style="875" customWidth="1"/>
    <col min="14850" max="14863" width="11.88671875" style="875" customWidth="1"/>
    <col min="14864" max="15104" width="12.77734375" style="875"/>
    <col min="15105" max="15105" width="12.88671875" style="875" customWidth="1"/>
    <col min="15106" max="15119" width="11.88671875" style="875" customWidth="1"/>
    <col min="15120" max="15360" width="12.77734375" style="875"/>
    <col min="15361" max="15361" width="12.88671875" style="875" customWidth="1"/>
    <col min="15362" max="15375" width="11.88671875" style="875" customWidth="1"/>
    <col min="15376" max="15616" width="12.77734375" style="875"/>
    <col min="15617" max="15617" width="12.88671875" style="875" customWidth="1"/>
    <col min="15618" max="15631" width="11.88671875" style="875" customWidth="1"/>
    <col min="15632" max="15872" width="12.77734375" style="875"/>
    <col min="15873" max="15873" width="12.88671875" style="875" customWidth="1"/>
    <col min="15874" max="15887" width="11.88671875" style="875" customWidth="1"/>
    <col min="15888" max="16128" width="12.77734375" style="875"/>
    <col min="16129" max="16129" width="12.88671875" style="875" customWidth="1"/>
    <col min="16130" max="16143" width="11.88671875" style="875" customWidth="1"/>
    <col min="16144" max="16384" width="12.77734375" style="875"/>
  </cols>
  <sheetData>
    <row r="1" spans="1:16" ht="16.8" thickBot="1">
      <c r="A1" s="870" t="s">
        <v>1300</v>
      </c>
      <c r="B1" s="871"/>
      <c r="C1" s="872"/>
      <c r="D1" s="872"/>
      <c r="E1" s="872"/>
      <c r="F1" s="872"/>
      <c r="G1" s="872"/>
      <c r="H1" s="872"/>
      <c r="I1" s="872"/>
      <c r="J1" s="872"/>
      <c r="K1" s="873"/>
      <c r="L1" s="873"/>
      <c r="M1" s="874" t="s">
        <v>894</v>
      </c>
      <c r="N1" s="2385" t="s">
        <v>895</v>
      </c>
      <c r="O1" s="2386"/>
      <c r="P1" s="166" t="s">
        <v>809</v>
      </c>
    </row>
    <row r="2" spans="1:16" ht="16.8" thickBot="1">
      <c r="A2" s="870" t="s">
        <v>1302</v>
      </c>
      <c r="B2" s="894" t="s">
        <v>1482</v>
      </c>
      <c r="C2" s="876"/>
      <c r="D2" s="876"/>
      <c r="E2" s="876"/>
      <c r="F2" s="876"/>
      <c r="G2" s="876"/>
      <c r="H2" s="876"/>
      <c r="I2" s="876"/>
      <c r="J2" s="876"/>
      <c r="K2" s="877"/>
      <c r="L2" s="878"/>
      <c r="M2" s="874" t="s">
        <v>1334</v>
      </c>
      <c r="N2" s="2387" t="s">
        <v>1481</v>
      </c>
      <c r="O2" s="2388"/>
    </row>
    <row r="3" spans="1:16" ht="16.2">
      <c r="A3" s="872"/>
      <c r="B3" s="872"/>
      <c r="C3" s="872"/>
      <c r="D3" s="872"/>
      <c r="E3" s="872"/>
      <c r="F3" s="872"/>
      <c r="G3" s="872"/>
      <c r="H3" s="872"/>
      <c r="I3" s="872"/>
      <c r="J3" s="872"/>
      <c r="K3" s="872"/>
      <c r="L3" s="872"/>
      <c r="M3" s="872"/>
      <c r="N3" s="872"/>
      <c r="O3" s="872"/>
    </row>
    <row r="4" spans="1:16" ht="28.2">
      <c r="A4" s="2389" t="s">
        <v>1463</v>
      </c>
      <c r="B4" s="2389"/>
      <c r="C4" s="2389"/>
      <c r="D4" s="2389"/>
      <c r="E4" s="2389"/>
      <c r="F4" s="2389"/>
      <c r="G4" s="2389"/>
      <c r="H4" s="2389"/>
      <c r="I4" s="2389"/>
      <c r="J4" s="2389"/>
      <c r="K4" s="2389"/>
      <c r="L4" s="2389"/>
      <c r="M4" s="2389"/>
      <c r="N4" s="2389"/>
      <c r="O4" s="2389"/>
    </row>
    <row r="5" spans="1:16" ht="24" customHeight="1" thickBot="1">
      <c r="A5" s="873"/>
      <c r="B5" s="873"/>
      <c r="C5" s="873"/>
      <c r="D5" s="873"/>
      <c r="E5" s="873"/>
      <c r="F5" s="2390" t="s">
        <v>1484</v>
      </c>
      <c r="G5" s="2391"/>
      <c r="H5" s="2391"/>
      <c r="I5" s="2391"/>
      <c r="J5" s="873"/>
      <c r="K5" s="873"/>
      <c r="L5" s="873"/>
      <c r="M5" s="873"/>
      <c r="N5" s="873"/>
      <c r="O5" s="873"/>
    </row>
    <row r="6" spans="1:16" ht="27.6" customHeight="1" thickBot="1">
      <c r="A6" s="2392" t="s">
        <v>1339</v>
      </c>
      <c r="B6" s="2393" t="s">
        <v>1455</v>
      </c>
      <c r="C6" s="2393"/>
      <c r="D6" s="2393"/>
      <c r="E6" s="2393"/>
      <c r="F6" s="2394" t="s">
        <v>1464</v>
      </c>
      <c r="G6" s="2394"/>
      <c r="H6" s="2394"/>
      <c r="I6" s="2394"/>
      <c r="J6" s="2393" t="s">
        <v>1465</v>
      </c>
      <c r="K6" s="2393"/>
      <c r="L6" s="2393"/>
      <c r="M6" s="2393"/>
      <c r="N6" s="2395" t="s">
        <v>1466</v>
      </c>
      <c r="O6" s="2396" t="s">
        <v>1467</v>
      </c>
    </row>
    <row r="7" spans="1:16" ht="27.6" customHeight="1" thickBot="1">
      <c r="A7" s="2392"/>
      <c r="B7" s="879"/>
      <c r="C7" s="2384" t="s">
        <v>1468</v>
      </c>
      <c r="D7" s="2384"/>
      <c r="E7" s="2384"/>
      <c r="F7" s="880"/>
      <c r="G7" s="2384" t="s">
        <v>1468</v>
      </c>
      <c r="H7" s="2384"/>
      <c r="I7" s="2384"/>
      <c r="J7" s="879"/>
      <c r="K7" s="2397" t="s">
        <v>1468</v>
      </c>
      <c r="L7" s="2397"/>
      <c r="M7" s="2397"/>
      <c r="N7" s="2395"/>
      <c r="O7" s="2396"/>
    </row>
    <row r="8" spans="1:16" ht="21.6" customHeight="1" thickBot="1">
      <c r="A8" s="2392"/>
      <c r="B8" s="879" t="s">
        <v>1469</v>
      </c>
      <c r="C8" s="2383" t="s">
        <v>1470</v>
      </c>
      <c r="D8" s="2384" t="s">
        <v>1471</v>
      </c>
      <c r="E8" s="2384" t="s">
        <v>1472</v>
      </c>
      <c r="F8" s="879" t="s">
        <v>1469</v>
      </c>
      <c r="G8" s="2383" t="s">
        <v>1470</v>
      </c>
      <c r="H8" s="2384" t="s">
        <v>1471</v>
      </c>
      <c r="I8" s="2384" t="s">
        <v>1472</v>
      </c>
      <c r="J8" s="879" t="s">
        <v>1469</v>
      </c>
      <c r="K8" s="2383" t="s">
        <v>1470</v>
      </c>
      <c r="L8" s="2384" t="s">
        <v>1471</v>
      </c>
      <c r="M8" s="2397" t="s">
        <v>1472</v>
      </c>
      <c r="N8" s="2395"/>
      <c r="O8" s="2396"/>
    </row>
    <row r="9" spans="1:16" ht="20.399999999999999" customHeight="1">
      <c r="A9" s="2392"/>
      <c r="B9" s="881" t="s">
        <v>1473</v>
      </c>
      <c r="C9" s="2383"/>
      <c r="D9" s="2384"/>
      <c r="E9" s="2384"/>
      <c r="F9" s="881" t="s">
        <v>1473</v>
      </c>
      <c r="G9" s="2383"/>
      <c r="H9" s="2384"/>
      <c r="I9" s="2384"/>
      <c r="J9" s="881" t="s">
        <v>1473</v>
      </c>
      <c r="K9" s="2383"/>
      <c r="L9" s="2384"/>
      <c r="M9" s="2397"/>
      <c r="N9" s="2395"/>
      <c r="O9" s="2396"/>
    </row>
    <row r="10" spans="1:16" ht="16.2">
      <c r="A10" s="882" t="s">
        <v>1474</v>
      </c>
      <c r="B10" s="883"/>
      <c r="C10" s="884"/>
      <c r="D10" s="884"/>
      <c r="E10" s="884"/>
      <c r="F10" s="884"/>
      <c r="G10" s="884"/>
      <c r="H10" s="884"/>
      <c r="I10" s="884"/>
      <c r="J10" s="884"/>
      <c r="K10" s="884"/>
      <c r="L10" s="884"/>
      <c r="M10" s="885"/>
      <c r="N10" s="885"/>
      <c r="O10" s="884"/>
    </row>
    <row r="11" spans="1:16" ht="16.2">
      <c r="A11" s="886" t="s">
        <v>1238</v>
      </c>
      <c r="B11" s="887">
        <v>13025</v>
      </c>
      <c r="C11" s="888">
        <v>122890</v>
      </c>
      <c r="D11" s="888">
        <v>0</v>
      </c>
      <c r="E11" s="888">
        <v>0</v>
      </c>
      <c r="F11" s="888">
        <v>13025</v>
      </c>
      <c r="G11" s="888">
        <v>122890</v>
      </c>
      <c r="H11" s="888">
        <v>0</v>
      </c>
      <c r="I11" s="888">
        <v>0</v>
      </c>
      <c r="J11" s="888">
        <v>0</v>
      </c>
      <c r="K11" s="888">
        <v>0</v>
      </c>
      <c r="L11" s="888">
        <v>0</v>
      </c>
      <c r="M11" s="888">
        <v>0</v>
      </c>
      <c r="N11" s="888">
        <v>0</v>
      </c>
      <c r="O11" s="888">
        <v>0</v>
      </c>
    </row>
    <row r="12" spans="1:16" ht="16.2">
      <c r="A12" s="889"/>
      <c r="B12" s="890"/>
      <c r="C12" s="885"/>
      <c r="D12" s="885"/>
      <c r="E12" s="885"/>
      <c r="F12" s="885"/>
      <c r="G12" s="885"/>
      <c r="H12" s="885"/>
      <c r="I12" s="885"/>
      <c r="J12" s="885"/>
      <c r="K12" s="885"/>
      <c r="L12" s="885"/>
      <c r="M12" s="885"/>
      <c r="N12" s="885"/>
      <c r="O12" s="885"/>
    </row>
    <row r="13" spans="1:16" ht="16.2">
      <c r="A13" s="889"/>
      <c r="B13" s="890"/>
      <c r="C13" s="885"/>
      <c r="D13" s="885"/>
      <c r="E13" s="885"/>
      <c r="F13" s="885"/>
      <c r="G13" s="885"/>
      <c r="H13" s="885"/>
      <c r="I13" s="885"/>
      <c r="J13" s="885"/>
      <c r="K13" s="885"/>
      <c r="L13" s="885"/>
      <c r="M13" s="885"/>
      <c r="N13" s="885"/>
      <c r="O13" s="885"/>
    </row>
    <row r="14" spans="1:16" ht="16.2">
      <c r="A14" s="889"/>
      <c r="B14" s="890"/>
      <c r="C14" s="885"/>
      <c r="D14" s="885"/>
      <c r="E14" s="885"/>
      <c r="F14" s="885"/>
      <c r="G14" s="885"/>
      <c r="H14" s="885"/>
      <c r="I14" s="885"/>
      <c r="J14" s="885"/>
      <c r="K14" s="885"/>
      <c r="L14" s="885"/>
      <c r="M14" s="885"/>
      <c r="N14" s="885"/>
      <c r="O14" s="885"/>
    </row>
    <row r="15" spans="1:16" ht="16.2">
      <c r="A15" s="889"/>
      <c r="B15" s="890"/>
      <c r="C15" s="885"/>
      <c r="D15" s="885"/>
      <c r="E15" s="885"/>
      <c r="F15" s="885"/>
      <c r="G15" s="885"/>
      <c r="H15" s="885"/>
      <c r="I15" s="885"/>
      <c r="J15" s="885"/>
      <c r="K15" s="885"/>
      <c r="L15" s="885"/>
      <c r="M15" s="885"/>
      <c r="N15" s="885"/>
      <c r="O15" s="885"/>
    </row>
    <row r="16" spans="1:16" ht="16.2">
      <c r="A16" s="889"/>
      <c r="B16" s="890"/>
      <c r="C16" s="885"/>
      <c r="D16" s="885"/>
      <c r="E16" s="885"/>
      <c r="F16" s="885"/>
      <c r="G16" s="885"/>
      <c r="H16" s="885"/>
      <c r="I16" s="885"/>
      <c r="J16" s="885"/>
      <c r="K16" s="885"/>
      <c r="L16" s="885"/>
      <c r="M16" s="885"/>
      <c r="N16" s="885"/>
      <c r="O16" s="885"/>
    </row>
    <row r="17" spans="1:15" ht="16.2">
      <c r="A17" s="889"/>
      <c r="B17" s="890"/>
      <c r="C17" s="885"/>
      <c r="D17" s="885"/>
      <c r="E17" s="885"/>
      <c r="F17" s="885"/>
      <c r="G17" s="885"/>
      <c r="H17" s="885"/>
      <c r="I17" s="885"/>
      <c r="J17" s="885"/>
      <c r="K17" s="885"/>
      <c r="L17" s="885"/>
      <c r="M17" s="885"/>
      <c r="N17" s="885"/>
      <c r="O17" s="885"/>
    </row>
    <row r="18" spans="1:15" ht="16.2">
      <c r="A18" s="889"/>
      <c r="B18" s="890"/>
      <c r="C18" s="885"/>
      <c r="D18" s="885"/>
      <c r="E18" s="885"/>
      <c r="F18" s="885"/>
      <c r="G18" s="885"/>
      <c r="H18" s="885"/>
      <c r="I18" s="885"/>
      <c r="J18" s="885"/>
      <c r="K18" s="885"/>
      <c r="L18" s="885"/>
      <c r="M18" s="885"/>
      <c r="N18" s="885"/>
      <c r="O18" s="885"/>
    </row>
    <row r="19" spans="1:15" ht="16.2">
      <c r="A19" s="889"/>
      <c r="B19" s="890"/>
      <c r="C19" s="885"/>
      <c r="D19" s="885"/>
      <c r="E19" s="885"/>
      <c r="F19" s="885"/>
      <c r="G19" s="885"/>
      <c r="H19" s="885"/>
      <c r="I19" s="885"/>
      <c r="J19" s="885"/>
      <c r="K19" s="885"/>
      <c r="L19" s="885"/>
      <c r="M19" s="885"/>
      <c r="N19" s="885"/>
      <c r="O19" s="885"/>
    </row>
    <row r="20" spans="1:15" ht="16.2">
      <c r="A20" s="889"/>
      <c r="B20" s="890"/>
      <c r="C20" s="885"/>
      <c r="D20" s="885"/>
      <c r="E20" s="885"/>
      <c r="F20" s="885"/>
      <c r="G20" s="885"/>
      <c r="H20" s="885"/>
      <c r="I20" s="885"/>
      <c r="J20" s="885"/>
      <c r="K20" s="885"/>
      <c r="L20" s="885"/>
      <c r="M20" s="885"/>
      <c r="N20" s="885"/>
      <c r="O20" s="885"/>
    </row>
    <row r="21" spans="1:15" ht="16.2">
      <c r="A21" s="889"/>
      <c r="B21" s="890"/>
      <c r="C21" s="885"/>
      <c r="D21" s="885"/>
      <c r="E21" s="885"/>
      <c r="F21" s="885"/>
      <c r="G21" s="885"/>
      <c r="H21" s="885"/>
      <c r="I21" s="885"/>
      <c r="J21" s="885"/>
      <c r="K21" s="885"/>
      <c r="L21" s="885"/>
      <c r="M21" s="885"/>
      <c r="N21" s="885"/>
      <c r="O21" s="885"/>
    </row>
    <row r="22" spans="1:15" ht="16.2">
      <c r="A22" s="889"/>
      <c r="B22" s="890"/>
      <c r="C22" s="885"/>
      <c r="D22" s="885"/>
      <c r="E22" s="885"/>
      <c r="F22" s="885"/>
      <c r="G22" s="885"/>
      <c r="H22" s="885"/>
      <c r="I22" s="885"/>
      <c r="J22" s="885"/>
      <c r="K22" s="885"/>
      <c r="L22" s="885"/>
      <c r="M22" s="885"/>
      <c r="N22" s="885"/>
      <c r="O22" s="885"/>
    </row>
    <row r="23" spans="1:15" ht="16.2">
      <c r="A23" s="889"/>
      <c r="B23" s="890"/>
      <c r="C23" s="885"/>
      <c r="D23" s="885"/>
      <c r="E23" s="885"/>
      <c r="F23" s="885"/>
      <c r="G23" s="885"/>
      <c r="H23" s="885"/>
      <c r="I23" s="885"/>
      <c r="J23" s="885"/>
      <c r="K23" s="885"/>
      <c r="L23" s="885"/>
      <c r="M23" s="885"/>
      <c r="N23" s="885"/>
      <c r="O23" s="885"/>
    </row>
    <row r="24" spans="1:15" ht="16.2">
      <c r="A24" s="889"/>
      <c r="B24" s="890"/>
      <c r="C24" s="885"/>
      <c r="D24" s="885"/>
      <c r="E24" s="885"/>
      <c r="F24" s="885"/>
      <c r="G24" s="885"/>
      <c r="H24" s="885"/>
      <c r="I24" s="885"/>
      <c r="J24" s="885"/>
      <c r="K24" s="885"/>
      <c r="L24" s="885"/>
      <c r="M24" s="885"/>
      <c r="N24" s="885"/>
      <c r="O24" s="885"/>
    </row>
    <row r="25" spans="1:15" ht="16.2">
      <c r="A25" s="889"/>
      <c r="B25" s="890"/>
      <c r="C25" s="885"/>
      <c r="D25" s="885"/>
      <c r="E25" s="885"/>
      <c r="F25" s="885"/>
      <c r="G25" s="885"/>
      <c r="H25" s="885"/>
      <c r="I25" s="885"/>
      <c r="J25" s="885"/>
      <c r="K25" s="885"/>
      <c r="L25" s="885"/>
      <c r="M25" s="885"/>
      <c r="N25" s="885"/>
      <c r="O25" s="885"/>
    </row>
    <row r="26" spans="1:15" ht="16.2">
      <c r="A26" s="889"/>
      <c r="B26" s="890"/>
      <c r="C26" s="885"/>
      <c r="D26" s="885"/>
      <c r="E26" s="885"/>
      <c r="F26" s="885"/>
      <c r="G26" s="885"/>
      <c r="H26" s="885"/>
      <c r="I26" s="885"/>
      <c r="J26" s="885"/>
      <c r="K26" s="885"/>
      <c r="L26" s="885"/>
      <c r="M26" s="885"/>
      <c r="N26" s="885"/>
      <c r="O26" s="885"/>
    </row>
    <row r="27" spans="1:15" ht="16.2">
      <c r="A27" s="889"/>
      <c r="B27" s="890"/>
      <c r="C27" s="885"/>
      <c r="D27" s="885"/>
      <c r="E27" s="885"/>
      <c r="F27" s="885"/>
      <c r="G27" s="885"/>
      <c r="H27" s="885"/>
      <c r="I27" s="885"/>
      <c r="J27" s="885"/>
      <c r="K27" s="885"/>
      <c r="L27" s="885"/>
      <c r="M27" s="885"/>
      <c r="N27" s="885"/>
      <c r="O27" s="885"/>
    </row>
    <row r="28" spans="1:15" ht="16.8" thickBot="1">
      <c r="A28" s="891"/>
      <c r="B28" s="892"/>
      <c r="C28" s="893"/>
      <c r="D28" s="893"/>
      <c r="E28" s="893"/>
      <c r="F28" s="893"/>
      <c r="G28" s="893"/>
      <c r="H28" s="893"/>
      <c r="I28" s="893"/>
      <c r="J28" s="893"/>
      <c r="K28" s="893"/>
      <c r="L28" s="893"/>
      <c r="M28" s="893"/>
      <c r="N28" s="893"/>
      <c r="O28" s="893"/>
    </row>
    <row r="29" spans="1:15" ht="16.2">
      <c r="A29" s="872" t="s">
        <v>1083</v>
      </c>
      <c r="B29" s="872" t="s">
        <v>1394</v>
      </c>
      <c r="C29" s="872"/>
      <c r="D29" s="872" t="s">
        <v>1084</v>
      </c>
      <c r="E29" s="872"/>
      <c r="F29" s="872"/>
      <c r="G29" s="872" t="s">
        <v>998</v>
      </c>
      <c r="H29" s="872"/>
      <c r="I29" s="872"/>
      <c r="J29" s="872"/>
      <c r="K29" s="872" t="s">
        <v>1410</v>
      </c>
      <c r="L29" s="872"/>
      <c r="M29" s="872"/>
      <c r="N29" s="872"/>
      <c r="O29" s="872"/>
    </row>
    <row r="30" spans="1:15" ht="24.6" customHeight="1">
      <c r="A30" s="872" t="s">
        <v>1394</v>
      </c>
      <c r="B30" s="872" t="s">
        <v>1394</v>
      </c>
      <c r="C30" s="872"/>
      <c r="D30" s="872"/>
      <c r="E30" s="872"/>
      <c r="F30" s="872"/>
      <c r="G30" s="872" t="s">
        <v>1000</v>
      </c>
      <c r="H30" s="872"/>
      <c r="I30" s="872"/>
      <c r="J30" s="872"/>
      <c r="K30" s="872"/>
      <c r="L30" s="872"/>
      <c r="M30" s="872"/>
      <c r="N30" s="872"/>
      <c r="O30" s="872"/>
    </row>
    <row r="31" spans="1:15" ht="16.2">
      <c r="A31" s="872"/>
      <c r="B31" s="872"/>
      <c r="C31" s="872"/>
      <c r="D31" s="872"/>
      <c r="E31" s="872"/>
      <c r="F31" s="872"/>
      <c r="G31" s="872"/>
      <c r="H31" s="872"/>
      <c r="I31" s="872"/>
      <c r="J31" s="872"/>
      <c r="K31" s="872"/>
      <c r="L31" s="872"/>
      <c r="M31" s="872"/>
      <c r="N31" s="872"/>
      <c r="O31" s="895" t="s">
        <v>1483</v>
      </c>
    </row>
    <row r="32" spans="1:15" ht="16.2">
      <c r="A32" s="871" t="s">
        <v>1475</v>
      </c>
      <c r="B32" s="871"/>
      <c r="C32" s="871"/>
      <c r="D32" s="872"/>
      <c r="E32" s="872"/>
      <c r="F32" s="872"/>
      <c r="G32" s="872"/>
      <c r="H32" s="872"/>
      <c r="I32" s="872"/>
      <c r="J32" s="872"/>
      <c r="K32" s="872"/>
      <c r="L32" s="872"/>
      <c r="M32" s="872"/>
      <c r="N32" s="872"/>
      <c r="O32" s="872"/>
    </row>
    <row r="33" spans="1:15" ht="16.2">
      <c r="A33" s="871" t="s">
        <v>1476</v>
      </c>
      <c r="B33" s="871"/>
      <c r="C33" s="871"/>
      <c r="D33" s="872"/>
      <c r="E33" s="872"/>
      <c r="F33" s="872"/>
      <c r="G33" s="872"/>
      <c r="H33" s="872"/>
      <c r="I33" s="872"/>
      <c r="J33" s="872"/>
      <c r="K33" s="872"/>
      <c r="L33" s="872"/>
      <c r="M33" s="872"/>
      <c r="N33" s="872"/>
      <c r="O33" s="872"/>
    </row>
    <row r="34" spans="1:15" ht="16.2">
      <c r="A34" s="871" t="s">
        <v>1477</v>
      </c>
      <c r="B34" s="871"/>
      <c r="C34" s="871"/>
      <c r="D34" s="872"/>
      <c r="E34" s="872"/>
      <c r="F34" s="872"/>
      <c r="G34" s="872"/>
      <c r="H34" s="872"/>
      <c r="I34" s="872"/>
      <c r="J34" s="872"/>
      <c r="K34" s="872"/>
      <c r="L34" s="872"/>
      <c r="M34" s="872"/>
      <c r="N34" s="872"/>
      <c r="O34" s="872"/>
    </row>
    <row r="35" spans="1:15" ht="16.2">
      <c r="A35" s="871" t="s">
        <v>1478</v>
      </c>
      <c r="B35" s="871"/>
      <c r="C35" s="871"/>
      <c r="D35" s="872"/>
      <c r="E35" s="872"/>
      <c r="F35" s="872"/>
      <c r="G35" s="872"/>
      <c r="H35" s="872"/>
      <c r="I35" s="872"/>
      <c r="J35" s="872"/>
      <c r="K35" s="872"/>
      <c r="L35" s="872"/>
      <c r="M35" s="872"/>
      <c r="N35" s="872"/>
      <c r="O35" s="872"/>
    </row>
    <row r="36" spans="1:15" ht="16.2">
      <c r="A36" s="871" t="s">
        <v>1479</v>
      </c>
      <c r="B36" s="871"/>
      <c r="C36" s="871"/>
      <c r="D36" s="872"/>
      <c r="E36" s="872"/>
      <c r="F36" s="872"/>
      <c r="G36" s="872"/>
      <c r="H36" s="872"/>
      <c r="I36" s="872"/>
      <c r="J36" s="872"/>
      <c r="K36" s="872"/>
      <c r="L36" s="872"/>
      <c r="M36" s="872"/>
      <c r="N36" s="872"/>
      <c r="O36" s="872"/>
    </row>
    <row r="37" spans="1:15" ht="16.2">
      <c r="A37" s="871" t="s">
        <v>1480</v>
      </c>
      <c r="B37" s="871"/>
      <c r="C37" s="871"/>
      <c r="D37" s="872"/>
      <c r="E37" s="872"/>
      <c r="F37" s="872"/>
      <c r="G37" s="872"/>
      <c r="H37" s="872"/>
      <c r="I37" s="872"/>
      <c r="J37" s="872"/>
      <c r="K37" s="872"/>
      <c r="L37" s="872"/>
      <c r="M37" s="872"/>
      <c r="N37" s="872"/>
      <c r="O37" s="872"/>
    </row>
  </sheetData>
  <sheetProtection formatCells="0" formatColumns="0" formatRows="0" insertRows="0" deleteRows="0" selectLockedCells="1"/>
  <mergeCells count="22">
    <mergeCell ref="N1:O1"/>
    <mergeCell ref="N2:O2"/>
    <mergeCell ref="A4:O4"/>
    <mergeCell ref="F5:I5"/>
    <mergeCell ref="A6:A9"/>
    <mergeCell ref="B6:E6"/>
    <mergeCell ref="F6:I6"/>
    <mergeCell ref="J6:M6"/>
    <mergeCell ref="N6:N9"/>
    <mergeCell ref="O6:O9"/>
    <mergeCell ref="L8:L9"/>
    <mergeCell ref="M8:M9"/>
    <mergeCell ref="C7:E7"/>
    <mergeCell ref="G7:I7"/>
    <mergeCell ref="K7:M7"/>
    <mergeCell ref="C8:C9"/>
    <mergeCell ref="K8:K9"/>
    <mergeCell ref="D8:D9"/>
    <mergeCell ref="E8:E9"/>
    <mergeCell ref="G8:G9"/>
    <mergeCell ref="H8:H9"/>
    <mergeCell ref="I8:I9"/>
  </mergeCells>
  <phoneticPr fontId="14" type="noConversion"/>
  <hyperlinks>
    <hyperlink ref="P1" location="預告統計資料發布時間表!A1" display="回發布時間表" xr:uid="{13438153-51A0-4A28-A9B6-7E6E71AD2D06}"/>
  </hyperlinks>
  <printOptions horizontalCentered="1"/>
  <pageMargins left="0.70833333333333337" right="0.70833333333333337" top="0.74791666666666667" bottom="0.74791666666666667" header="0.51180555555555551" footer="0.51180555555555551"/>
  <pageSetup paperSize="9" scale="76" firstPageNumber="0" orientation="landscape" horizontalDpi="300" verticalDpi="300" r:id="rId1"/>
  <headerFooter alignWithMargins="0"/>
</worksheet>
</file>

<file path=xl/worksheets/sheet1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276BF9-27BB-4805-9991-39E27B557747}">
  <sheetPr>
    <pageSetUpPr fitToPage="1"/>
  </sheetPr>
  <dimension ref="A1:AB28"/>
  <sheetViews>
    <sheetView zoomScale="85" zoomScaleNormal="70" zoomScaleSheetLayoutView="85" workbookViewId="0">
      <selection activeCell="AB1" sqref="AB1"/>
    </sheetView>
  </sheetViews>
  <sheetFormatPr defaultColWidth="9" defaultRowHeight="16.2"/>
  <cols>
    <col min="1" max="1" width="15.21875" style="242" customWidth="1"/>
    <col min="2" max="14" width="6.33203125" style="242" customWidth="1"/>
    <col min="15" max="15" width="8" style="242" customWidth="1"/>
    <col min="16" max="16" width="5.44140625" style="242" customWidth="1"/>
    <col min="17" max="17" width="8.33203125" style="242" customWidth="1"/>
    <col min="18" max="18" width="5.77734375" style="242" customWidth="1"/>
    <col min="19" max="19" width="7.88671875" style="242" customWidth="1"/>
    <col min="20" max="20" width="5" style="242" customWidth="1"/>
    <col min="21" max="21" width="6.6640625" style="242" customWidth="1"/>
    <col min="22" max="22" width="5.6640625" style="242" customWidth="1"/>
    <col min="23" max="23" width="7.88671875" style="242" customWidth="1"/>
    <col min="24" max="24" width="5.77734375" style="242" customWidth="1"/>
    <col min="25" max="25" width="6.6640625" style="242" customWidth="1"/>
    <col min="26" max="26" width="5.77734375" style="242" customWidth="1"/>
    <col min="27" max="27" width="9.109375" style="242" customWidth="1"/>
    <col min="28" max="256" width="9" style="242"/>
    <col min="257" max="257" width="15.21875" style="242" customWidth="1"/>
    <col min="258" max="270" width="6.33203125" style="242" customWidth="1"/>
    <col min="271" max="271" width="8" style="242" customWidth="1"/>
    <col min="272" max="272" width="5.44140625" style="242" customWidth="1"/>
    <col min="273" max="273" width="8.33203125" style="242" customWidth="1"/>
    <col min="274" max="274" width="5.77734375" style="242" customWidth="1"/>
    <col min="275" max="275" width="7.88671875" style="242" customWidth="1"/>
    <col min="276" max="276" width="5" style="242" customWidth="1"/>
    <col min="277" max="277" width="6.6640625" style="242" customWidth="1"/>
    <col min="278" max="278" width="5.6640625" style="242" customWidth="1"/>
    <col min="279" max="279" width="7.88671875" style="242" customWidth="1"/>
    <col min="280" max="280" width="5.77734375" style="242" customWidth="1"/>
    <col min="281" max="281" width="6.6640625" style="242" customWidth="1"/>
    <col min="282" max="282" width="5.77734375" style="242" customWidth="1"/>
    <col min="283" max="283" width="9.109375" style="242" customWidth="1"/>
    <col min="284" max="512" width="9" style="242"/>
    <col min="513" max="513" width="15.21875" style="242" customWidth="1"/>
    <col min="514" max="526" width="6.33203125" style="242" customWidth="1"/>
    <col min="527" max="527" width="8" style="242" customWidth="1"/>
    <col min="528" max="528" width="5.44140625" style="242" customWidth="1"/>
    <col min="529" max="529" width="8.33203125" style="242" customWidth="1"/>
    <col min="530" max="530" width="5.77734375" style="242" customWidth="1"/>
    <col min="531" max="531" width="7.88671875" style="242" customWidth="1"/>
    <col min="532" max="532" width="5" style="242" customWidth="1"/>
    <col min="533" max="533" width="6.6640625" style="242" customWidth="1"/>
    <col min="534" max="534" width="5.6640625" style="242" customWidth="1"/>
    <col min="535" max="535" width="7.88671875" style="242" customWidth="1"/>
    <col min="536" max="536" width="5.77734375" style="242" customWidth="1"/>
    <col min="537" max="537" width="6.6640625" style="242" customWidth="1"/>
    <col min="538" max="538" width="5.77734375" style="242" customWidth="1"/>
    <col min="539" max="539" width="9.109375" style="242" customWidth="1"/>
    <col min="540" max="768" width="9" style="242"/>
    <col min="769" max="769" width="15.21875" style="242" customWidth="1"/>
    <col min="770" max="782" width="6.33203125" style="242" customWidth="1"/>
    <col min="783" max="783" width="8" style="242" customWidth="1"/>
    <col min="784" max="784" width="5.44140625" style="242" customWidth="1"/>
    <col min="785" max="785" width="8.33203125" style="242" customWidth="1"/>
    <col min="786" max="786" width="5.77734375" style="242" customWidth="1"/>
    <col min="787" max="787" width="7.88671875" style="242" customWidth="1"/>
    <col min="788" max="788" width="5" style="242" customWidth="1"/>
    <col min="789" max="789" width="6.6640625" style="242" customWidth="1"/>
    <col min="790" max="790" width="5.6640625" style="242" customWidth="1"/>
    <col min="791" max="791" width="7.88671875" style="242" customWidth="1"/>
    <col min="792" max="792" width="5.77734375" style="242" customWidth="1"/>
    <col min="793" max="793" width="6.6640625" style="242" customWidth="1"/>
    <col min="794" max="794" width="5.77734375" style="242" customWidth="1"/>
    <col min="795" max="795" width="9.109375" style="242" customWidth="1"/>
    <col min="796" max="1024" width="9" style="242"/>
    <col min="1025" max="1025" width="15.21875" style="242" customWidth="1"/>
    <col min="1026" max="1038" width="6.33203125" style="242" customWidth="1"/>
    <col min="1039" max="1039" width="8" style="242" customWidth="1"/>
    <col min="1040" max="1040" width="5.44140625" style="242" customWidth="1"/>
    <col min="1041" max="1041" width="8.33203125" style="242" customWidth="1"/>
    <col min="1042" max="1042" width="5.77734375" style="242" customWidth="1"/>
    <col min="1043" max="1043" width="7.88671875" style="242" customWidth="1"/>
    <col min="1044" max="1044" width="5" style="242" customWidth="1"/>
    <col min="1045" max="1045" width="6.6640625" style="242" customWidth="1"/>
    <col min="1046" max="1046" width="5.6640625" style="242" customWidth="1"/>
    <col min="1047" max="1047" width="7.88671875" style="242" customWidth="1"/>
    <col min="1048" max="1048" width="5.77734375" style="242" customWidth="1"/>
    <col min="1049" max="1049" width="6.6640625" style="242" customWidth="1"/>
    <col min="1050" max="1050" width="5.77734375" style="242" customWidth="1"/>
    <col min="1051" max="1051" width="9.109375" style="242" customWidth="1"/>
    <col min="1052" max="1280" width="9" style="242"/>
    <col min="1281" max="1281" width="15.21875" style="242" customWidth="1"/>
    <col min="1282" max="1294" width="6.33203125" style="242" customWidth="1"/>
    <col min="1295" max="1295" width="8" style="242" customWidth="1"/>
    <col min="1296" max="1296" width="5.44140625" style="242" customWidth="1"/>
    <col min="1297" max="1297" width="8.33203125" style="242" customWidth="1"/>
    <col min="1298" max="1298" width="5.77734375" style="242" customWidth="1"/>
    <col min="1299" max="1299" width="7.88671875" style="242" customWidth="1"/>
    <col min="1300" max="1300" width="5" style="242" customWidth="1"/>
    <col min="1301" max="1301" width="6.6640625" style="242" customWidth="1"/>
    <col min="1302" max="1302" width="5.6640625" style="242" customWidth="1"/>
    <col min="1303" max="1303" width="7.88671875" style="242" customWidth="1"/>
    <col min="1304" max="1304" width="5.77734375" style="242" customWidth="1"/>
    <col min="1305" max="1305" width="6.6640625" style="242" customWidth="1"/>
    <col min="1306" max="1306" width="5.77734375" style="242" customWidth="1"/>
    <col min="1307" max="1307" width="9.109375" style="242" customWidth="1"/>
    <col min="1308" max="1536" width="9" style="242"/>
    <col min="1537" max="1537" width="15.21875" style="242" customWidth="1"/>
    <col min="1538" max="1550" width="6.33203125" style="242" customWidth="1"/>
    <col min="1551" max="1551" width="8" style="242" customWidth="1"/>
    <col min="1552" max="1552" width="5.44140625" style="242" customWidth="1"/>
    <col min="1553" max="1553" width="8.33203125" style="242" customWidth="1"/>
    <col min="1554" max="1554" width="5.77734375" style="242" customWidth="1"/>
    <col min="1555" max="1555" width="7.88671875" style="242" customWidth="1"/>
    <col min="1556" max="1556" width="5" style="242" customWidth="1"/>
    <col min="1557" max="1557" width="6.6640625" style="242" customWidth="1"/>
    <col min="1558" max="1558" width="5.6640625" style="242" customWidth="1"/>
    <col min="1559" max="1559" width="7.88671875" style="242" customWidth="1"/>
    <col min="1560" max="1560" width="5.77734375" style="242" customWidth="1"/>
    <col min="1561" max="1561" width="6.6640625" style="242" customWidth="1"/>
    <col min="1562" max="1562" width="5.77734375" style="242" customWidth="1"/>
    <col min="1563" max="1563" width="9.109375" style="242" customWidth="1"/>
    <col min="1564" max="1792" width="9" style="242"/>
    <col min="1793" max="1793" width="15.21875" style="242" customWidth="1"/>
    <col min="1794" max="1806" width="6.33203125" style="242" customWidth="1"/>
    <col min="1807" max="1807" width="8" style="242" customWidth="1"/>
    <col min="1808" max="1808" width="5.44140625" style="242" customWidth="1"/>
    <col min="1809" max="1809" width="8.33203125" style="242" customWidth="1"/>
    <col min="1810" max="1810" width="5.77734375" style="242" customWidth="1"/>
    <col min="1811" max="1811" width="7.88671875" style="242" customWidth="1"/>
    <col min="1812" max="1812" width="5" style="242" customWidth="1"/>
    <col min="1813" max="1813" width="6.6640625" style="242" customWidth="1"/>
    <col min="1814" max="1814" width="5.6640625" style="242" customWidth="1"/>
    <col min="1815" max="1815" width="7.88671875" style="242" customWidth="1"/>
    <col min="1816" max="1816" width="5.77734375" style="242" customWidth="1"/>
    <col min="1817" max="1817" width="6.6640625" style="242" customWidth="1"/>
    <col min="1818" max="1818" width="5.77734375" style="242" customWidth="1"/>
    <col min="1819" max="1819" width="9.109375" style="242" customWidth="1"/>
    <col min="1820" max="2048" width="9" style="242"/>
    <col min="2049" max="2049" width="15.21875" style="242" customWidth="1"/>
    <col min="2050" max="2062" width="6.33203125" style="242" customWidth="1"/>
    <col min="2063" max="2063" width="8" style="242" customWidth="1"/>
    <col min="2064" max="2064" width="5.44140625" style="242" customWidth="1"/>
    <col min="2065" max="2065" width="8.33203125" style="242" customWidth="1"/>
    <col min="2066" max="2066" width="5.77734375" style="242" customWidth="1"/>
    <col min="2067" max="2067" width="7.88671875" style="242" customWidth="1"/>
    <col min="2068" max="2068" width="5" style="242" customWidth="1"/>
    <col min="2069" max="2069" width="6.6640625" style="242" customWidth="1"/>
    <col min="2070" max="2070" width="5.6640625" style="242" customWidth="1"/>
    <col min="2071" max="2071" width="7.88671875" style="242" customWidth="1"/>
    <col min="2072" max="2072" width="5.77734375" style="242" customWidth="1"/>
    <col min="2073" max="2073" width="6.6640625" style="242" customWidth="1"/>
    <col min="2074" max="2074" width="5.77734375" style="242" customWidth="1"/>
    <col min="2075" max="2075" width="9.109375" style="242" customWidth="1"/>
    <col min="2076" max="2304" width="9" style="242"/>
    <col min="2305" max="2305" width="15.21875" style="242" customWidth="1"/>
    <col min="2306" max="2318" width="6.33203125" style="242" customWidth="1"/>
    <col min="2319" max="2319" width="8" style="242" customWidth="1"/>
    <col min="2320" max="2320" width="5.44140625" style="242" customWidth="1"/>
    <col min="2321" max="2321" width="8.33203125" style="242" customWidth="1"/>
    <col min="2322" max="2322" width="5.77734375" style="242" customWidth="1"/>
    <col min="2323" max="2323" width="7.88671875" style="242" customWidth="1"/>
    <col min="2324" max="2324" width="5" style="242" customWidth="1"/>
    <col min="2325" max="2325" width="6.6640625" style="242" customWidth="1"/>
    <col min="2326" max="2326" width="5.6640625" style="242" customWidth="1"/>
    <col min="2327" max="2327" width="7.88671875" style="242" customWidth="1"/>
    <col min="2328" max="2328" width="5.77734375" style="242" customWidth="1"/>
    <col min="2329" max="2329" width="6.6640625" style="242" customWidth="1"/>
    <col min="2330" max="2330" width="5.77734375" style="242" customWidth="1"/>
    <col min="2331" max="2331" width="9.109375" style="242" customWidth="1"/>
    <col min="2332" max="2560" width="9" style="242"/>
    <col min="2561" max="2561" width="15.21875" style="242" customWidth="1"/>
    <col min="2562" max="2574" width="6.33203125" style="242" customWidth="1"/>
    <col min="2575" max="2575" width="8" style="242" customWidth="1"/>
    <col min="2576" max="2576" width="5.44140625" style="242" customWidth="1"/>
    <col min="2577" max="2577" width="8.33203125" style="242" customWidth="1"/>
    <col min="2578" max="2578" width="5.77734375" style="242" customWidth="1"/>
    <col min="2579" max="2579" width="7.88671875" style="242" customWidth="1"/>
    <col min="2580" max="2580" width="5" style="242" customWidth="1"/>
    <col min="2581" max="2581" width="6.6640625" style="242" customWidth="1"/>
    <col min="2582" max="2582" width="5.6640625" style="242" customWidth="1"/>
    <col min="2583" max="2583" width="7.88671875" style="242" customWidth="1"/>
    <col min="2584" max="2584" width="5.77734375" style="242" customWidth="1"/>
    <col min="2585" max="2585" width="6.6640625" style="242" customWidth="1"/>
    <col min="2586" max="2586" width="5.77734375" style="242" customWidth="1"/>
    <col min="2587" max="2587" width="9.109375" style="242" customWidth="1"/>
    <col min="2588" max="2816" width="9" style="242"/>
    <col min="2817" max="2817" width="15.21875" style="242" customWidth="1"/>
    <col min="2818" max="2830" width="6.33203125" style="242" customWidth="1"/>
    <col min="2831" max="2831" width="8" style="242" customWidth="1"/>
    <col min="2832" max="2832" width="5.44140625" style="242" customWidth="1"/>
    <col min="2833" max="2833" width="8.33203125" style="242" customWidth="1"/>
    <col min="2834" max="2834" width="5.77734375" style="242" customWidth="1"/>
    <col min="2835" max="2835" width="7.88671875" style="242" customWidth="1"/>
    <col min="2836" max="2836" width="5" style="242" customWidth="1"/>
    <col min="2837" max="2837" width="6.6640625" style="242" customWidth="1"/>
    <col min="2838" max="2838" width="5.6640625" style="242" customWidth="1"/>
    <col min="2839" max="2839" width="7.88671875" style="242" customWidth="1"/>
    <col min="2840" max="2840" width="5.77734375" style="242" customWidth="1"/>
    <col min="2841" max="2841" width="6.6640625" style="242" customWidth="1"/>
    <col min="2842" max="2842" width="5.77734375" style="242" customWidth="1"/>
    <col min="2843" max="2843" width="9.109375" style="242" customWidth="1"/>
    <col min="2844" max="3072" width="9" style="242"/>
    <col min="3073" max="3073" width="15.21875" style="242" customWidth="1"/>
    <col min="3074" max="3086" width="6.33203125" style="242" customWidth="1"/>
    <col min="3087" max="3087" width="8" style="242" customWidth="1"/>
    <col min="3088" max="3088" width="5.44140625" style="242" customWidth="1"/>
    <col min="3089" max="3089" width="8.33203125" style="242" customWidth="1"/>
    <col min="3090" max="3090" width="5.77734375" style="242" customWidth="1"/>
    <col min="3091" max="3091" width="7.88671875" style="242" customWidth="1"/>
    <col min="3092" max="3092" width="5" style="242" customWidth="1"/>
    <col min="3093" max="3093" width="6.6640625" style="242" customWidth="1"/>
    <col min="3094" max="3094" width="5.6640625" style="242" customWidth="1"/>
    <col min="3095" max="3095" width="7.88671875" style="242" customWidth="1"/>
    <col min="3096" max="3096" width="5.77734375" style="242" customWidth="1"/>
    <col min="3097" max="3097" width="6.6640625" style="242" customWidth="1"/>
    <col min="3098" max="3098" width="5.77734375" style="242" customWidth="1"/>
    <col min="3099" max="3099" width="9.109375" style="242" customWidth="1"/>
    <col min="3100" max="3328" width="9" style="242"/>
    <col min="3329" max="3329" width="15.21875" style="242" customWidth="1"/>
    <col min="3330" max="3342" width="6.33203125" style="242" customWidth="1"/>
    <col min="3343" max="3343" width="8" style="242" customWidth="1"/>
    <col min="3344" max="3344" width="5.44140625" style="242" customWidth="1"/>
    <col min="3345" max="3345" width="8.33203125" style="242" customWidth="1"/>
    <col min="3346" max="3346" width="5.77734375" style="242" customWidth="1"/>
    <col min="3347" max="3347" width="7.88671875" style="242" customWidth="1"/>
    <col min="3348" max="3348" width="5" style="242" customWidth="1"/>
    <col min="3349" max="3349" width="6.6640625" style="242" customWidth="1"/>
    <col min="3350" max="3350" width="5.6640625" style="242" customWidth="1"/>
    <col min="3351" max="3351" width="7.88671875" style="242" customWidth="1"/>
    <col min="3352" max="3352" width="5.77734375" style="242" customWidth="1"/>
    <col min="3353" max="3353" width="6.6640625" style="242" customWidth="1"/>
    <col min="3354" max="3354" width="5.77734375" style="242" customWidth="1"/>
    <col min="3355" max="3355" width="9.109375" style="242" customWidth="1"/>
    <col min="3356" max="3584" width="9" style="242"/>
    <col min="3585" max="3585" width="15.21875" style="242" customWidth="1"/>
    <col min="3586" max="3598" width="6.33203125" style="242" customWidth="1"/>
    <col min="3599" max="3599" width="8" style="242" customWidth="1"/>
    <col min="3600" max="3600" width="5.44140625" style="242" customWidth="1"/>
    <col min="3601" max="3601" width="8.33203125" style="242" customWidth="1"/>
    <col min="3602" max="3602" width="5.77734375" style="242" customWidth="1"/>
    <col min="3603" max="3603" width="7.88671875" style="242" customWidth="1"/>
    <col min="3604" max="3604" width="5" style="242" customWidth="1"/>
    <col min="3605" max="3605" width="6.6640625" style="242" customWidth="1"/>
    <col min="3606" max="3606" width="5.6640625" style="242" customWidth="1"/>
    <col min="3607" max="3607" width="7.88671875" style="242" customWidth="1"/>
    <col min="3608" max="3608" width="5.77734375" style="242" customWidth="1"/>
    <col min="3609" max="3609" width="6.6640625" style="242" customWidth="1"/>
    <col min="3610" max="3610" width="5.77734375" style="242" customWidth="1"/>
    <col min="3611" max="3611" width="9.109375" style="242" customWidth="1"/>
    <col min="3612" max="3840" width="9" style="242"/>
    <col min="3841" max="3841" width="15.21875" style="242" customWidth="1"/>
    <col min="3842" max="3854" width="6.33203125" style="242" customWidth="1"/>
    <col min="3855" max="3855" width="8" style="242" customWidth="1"/>
    <col min="3856" max="3856" width="5.44140625" style="242" customWidth="1"/>
    <col min="3857" max="3857" width="8.33203125" style="242" customWidth="1"/>
    <col min="3858" max="3858" width="5.77734375" style="242" customWidth="1"/>
    <col min="3859" max="3859" width="7.88671875" style="242" customWidth="1"/>
    <col min="3860" max="3860" width="5" style="242" customWidth="1"/>
    <col min="3861" max="3861" width="6.6640625" style="242" customWidth="1"/>
    <col min="3862" max="3862" width="5.6640625" style="242" customWidth="1"/>
    <col min="3863" max="3863" width="7.88671875" style="242" customWidth="1"/>
    <col min="3864" max="3864" width="5.77734375" style="242" customWidth="1"/>
    <col min="3865" max="3865" width="6.6640625" style="242" customWidth="1"/>
    <col min="3866" max="3866" width="5.77734375" style="242" customWidth="1"/>
    <col min="3867" max="3867" width="9.109375" style="242" customWidth="1"/>
    <col min="3868" max="4096" width="9" style="242"/>
    <col min="4097" max="4097" width="15.21875" style="242" customWidth="1"/>
    <col min="4098" max="4110" width="6.33203125" style="242" customWidth="1"/>
    <col min="4111" max="4111" width="8" style="242" customWidth="1"/>
    <col min="4112" max="4112" width="5.44140625" style="242" customWidth="1"/>
    <col min="4113" max="4113" width="8.33203125" style="242" customWidth="1"/>
    <col min="4114" max="4114" width="5.77734375" style="242" customWidth="1"/>
    <col min="4115" max="4115" width="7.88671875" style="242" customWidth="1"/>
    <col min="4116" max="4116" width="5" style="242" customWidth="1"/>
    <col min="4117" max="4117" width="6.6640625" style="242" customWidth="1"/>
    <col min="4118" max="4118" width="5.6640625" style="242" customWidth="1"/>
    <col min="4119" max="4119" width="7.88671875" style="242" customWidth="1"/>
    <col min="4120" max="4120" width="5.77734375" style="242" customWidth="1"/>
    <col min="4121" max="4121" width="6.6640625" style="242" customWidth="1"/>
    <col min="4122" max="4122" width="5.77734375" style="242" customWidth="1"/>
    <col min="4123" max="4123" width="9.109375" style="242" customWidth="1"/>
    <col min="4124" max="4352" width="9" style="242"/>
    <col min="4353" max="4353" width="15.21875" style="242" customWidth="1"/>
    <col min="4354" max="4366" width="6.33203125" style="242" customWidth="1"/>
    <col min="4367" max="4367" width="8" style="242" customWidth="1"/>
    <col min="4368" max="4368" width="5.44140625" style="242" customWidth="1"/>
    <col min="4369" max="4369" width="8.33203125" style="242" customWidth="1"/>
    <col min="4370" max="4370" width="5.77734375" style="242" customWidth="1"/>
    <col min="4371" max="4371" width="7.88671875" style="242" customWidth="1"/>
    <col min="4372" max="4372" width="5" style="242" customWidth="1"/>
    <col min="4373" max="4373" width="6.6640625" style="242" customWidth="1"/>
    <col min="4374" max="4374" width="5.6640625" style="242" customWidth="1"/>
    <col min="4375" max="4375" width="7.88671875" style="242" customWidth="1"/>
    <col min="4376" max="4376" width="5.77734375" style="242" customWidth="1"/>
    <col min="4377" max="4377" width="6.6640625" style="242" customWidth="1"/>
    <col min="4378" max="4378" width="5.77734375" style="242" customWidth="1"/>
    <col min="4379" max="4379" width="9.109375" style="242" customWidth="1"/>
    <col min="4380" max="4608" width="9" style="242"/>
    <col min="4609" max="4609" width="15.21875" style="242" customWidth="1"/>
    <col min="4610" max="4622" width="6.33203125" style="242" customWidth="1"/>
    <col min="4623" max="4623" width="8" style="242" customWidth="1"/>
    <col min="4624" max="4624" width="5.44140625" style="242" customWidth="1"/>
    <col min="4625" max="4625" width="8.33203125" style="242" customWidth="1"/>
    <col min="4626" max="4626" width="5.77734375" style="242" customWidth="1"/>
    <col min="4627" max="4627" width="7.88671875" style="242" customWidth="1"/>
    <col min="4628" max="4628" width="5" style="242" customWidth="1"/>
    <col min="4629" max="4629" width="6.6640625" style="242" customWidth="1"/>
    <col min="4630" max="4630" width="5.6640625" style="242" customWidth="1"/>
    <col min="4631" max="4631" width="7.88671875" style="242" customWidth="1"/>
    <col min="4632" max="4632" width="5.77734375" style="242" customWidth="1"/>
    <col min="4633" max="4633" width="6.6640625" style="242" customWidth="1"/>
    <col min="4634" max="4634" width="5.77734375" style="242" customWidth="1"/>
    <col min="4635" max="4635" width="9.109375" style="242" customWidth="1"/>
    <col min="4636" max="4864" width="9" style="242"/>
    <col min="4865" max="4865" width="15.21875" style="242" customWidth="1"/>
    <col min="4866" max="4878" width="6.33203125" style="242" customWidth="1"/>
    <col min="4879" max="4879" width="8" style="242" customWidth="1"/>
    <col min="4880" max="4880" width="5.44140625" style="242" customWidth="1"/>
    <col min="4881" max="4881" width="8.33203125" style="242" customWidth="1"/>
    <col min="4882" max="4882" width="5.77734375" style="242" customWidth="1"/>
    <col min="4883" max="4883" width="7.88671875" style="242" customWidth="1"/>
    <col min="4884" max="4884" width="5" style="242" customWidth="1"/>
    <col min="4885" max="4885" width="6.6640625" style="242" customWidth="1"/>
    <col min="4886" max="4886" width="5.6640625" style="242" customWidth="1"/>
    <col min="4887" max="4887" width="7.88671875" style="242" customWidth="1"/>
    <col min="4888" max="4888" width="5.77734375" style="242" customWidth="1"/>
    <col min="4889" max="4889" width="6.6640625" style="242" customWidth="1"/>
    <col min="4890" max="4890" width="5.77734375" style="242" customWidth="1"/>
    <col min="4891" max="4891" width="9.109375" style="242" customWidth="1"/>
    <col min="4892" max="5120" width="9" style="242"/>
    <col min="5121" max="5121" width="15.21875" style="242" customWidth="1"/>
    <col min="5122" max="5134" width="6.33203125" style="242" customWidth="1"/>
    <col min="5135" max="5135" width="8" style="242" customWidth="1"/>
    <col min="5136" max="5136" width="5.44140625" style="242" customWidth="1"/>
    <col min="5137" max="5137" width="8.33203125" style="242" customWidth="1"/>
    <col min="5138" max="5138" width="5.77734375" style="242" customWidth="1"/>
    <col min="5139" max="5139" width="7.88671875" style="242" customWidth="1"/>
    <col min="5140" max="5140" width="5" style="242" customWidth="1"/>
    <col min="5141" max="5141" width="6.6640625" style="242" customWidth="1"/>
    <col min="5142" max="5142" width="5.6640625" style="242" customWidth="1"/>
    <col min="5143" max="5143" width="7.88671875" style="242" customWidth="1"/>
    <col min="5144" max="5144" width="5.77734375" style="242" customWidth="1"/>
    <col min="5145" max="5145" width="6.6640625" style="242" customWidth="1"/>
    <col min="5146" max="5146" width="5.77734375" style="242" customWidth="1"/>
    <col min="5147" max="5147" width="9.109375" style="242" customWidth="1"/>
    <col min="5148" max="5376" width="9" style="242"/>
    <col min="5377" max="5377" width="15.21875" style="242" customWidth="1"/>
    <col min="5378" max="5390" width="6.33203125" style="242" customWidth="1"/>
    <col min="5391" max="5391" width="8" style="242" customWidth="1"/>
    <col min="5392" max="5392" width="5.44140625" style="242" customWidth="1"/>
    <col min="5393" max="5393" width="8.33203125" style="242" customWidth="1"/>
    <col min="5394" max="5394" width="5.77734375" style="242" customWidth="1"/>
    <col min="5395" max="5395" width="7.88671875" style="242" customWidth="1"/>
    <col min="5396" max="5396" width="5" style="242" customWidth="1"/>
    <col min="5397" max="5397" width="6.6640625" style="242" customWidth="1"/>
    <col min="5398" max="5398" width="5.6640625" style="242" customWidth="1"/>
    <col min="5399" max="5399" width="7.88671875" style="242" customWidth="1"/>
    <col min="5400" max="5400" width="5.77734375" style="242" customWidth="1"/>
    <col min="5401" max="5401" width="6.6640625" style="242" customWidth="1"/>
    <col min="5402" max="5402" width="5.77734375" style="242" customWidth="1"/>
    <col min="5403" max="5403" width="9.109375" style="242" customWidth="1"/>
    <col min="5404" max="5632" width="9" style="242"/>
    <col min="5633" max="5633" width="15.21875" style="242" customWidth="1"/>
    <col min="5634" max="5646" width="6.33203125" style="242" customWidth="1"/>
    <col min="5647" max="5647" width="8" style="242" customWidth="1"/>
    <col min="5648" max="5648" width="5.44140625" style="242" customWidth="1"/>
    <col min="5649" max="5649" width="8.33203125" style="242" customWidth="1"/>
    <col min="5650" max="5650" width="5.77734375" style="242" customWidth="1"/>
    <col min="5651" max="5651" width="7.88671875" style="242" customWidth="1"/>
    <col min="5652" max="5652" width="5" style="242" customWidth="1"/>
    <col min="5653" max="5653" width="6.6640625" style="242" customWidth="1"/>
    <col min="5654" max="5654" width="5.6640625" style="242" customWidth="1"/>
    <col min="5655" max="5655" width="7.88671875" style="242" customWidth="1"/>
    <col min="5656" max="5656" width="5.77734375" style="242" customWidth="1"/>
    <col min="5657" max="5657" width="6.6640625" style="242" customWidth="1"/>
    <col min="5658" max="5658" width="5.77734375" style="242" customWidth="1"/>
    <col min="5659" max="5659" width="9.109375" style="242" customWidth="1"/>
    <col min="5660" max="5888" width="9" style="242"/>
    <col min="5889" max="5889" width="15.21875" style="242" customWidth="1"/>
    <col min="5890" max="5902" width="6.33203125" style="242" customWidth="1"/>
    <col min="5903" max="5903" width="8" style="242" customWidth="1"/>
    <col min="5904" max="5904" width="5.44140625" style="242" customWidth="1"/>
    <col min="5905" max="5905" width="8.33203125" style="242" customWidth="1"/>
    <col min="5906" max="5906" width="5.77734375" style="242" customWidth="1"/>
    <col min="5907" max="5907" width="7.88671875" style="242" customWidth="1"/>
    <col min="5908" max="5908" width="5" style="242" customWidth="1"/>
    <col min="5909" max="5909" width="6.6640625" style="242" customWidth="1"/>
    <col min="5910" max="5910" width="5.6640625" style="242" customWidth="1"/>
    <col min="5911" max="5911" width="7.88671875" style="242" customWidth="1"/>
    <col min="5912" max="5912" width="5.77734375" style="242" customWidth="1"/>
    <col min="5913" max="5913" width="6.6640625" style="242" customWidth="1"/>
    <col min="5914" max="5914" width="5.77734375" style="242" customWidth="1"/>
    <col min="5915" max="5915" width="9.109375" style="242" customWidth="1"/>
    <col min="5916" max="6144" width="9" style="242"/>
    <col min="6145" max="6145" width="15.21875" style="242" customWidth="1"/>
    <col min="6146" max="6158" width="6.33203125" style="242" customWidth="1"/>
    <col min="6159" max="6159" width="8" style="242" customWidth="1"/>
    <col min="6160" max="6160" width="5.44140625" style="242" customWidth="1"/>
    <col min="6161" max="6161" width="8.33203125" style="242" customWidth="1"/>
    <col min="6162" max="6162" width="5.77734375" style="242" customWidth="1"/>
    <col min="6163" max="6163" width="7.88671875" style="242" customWidth="1"/>
    <col min="6164" max="6164" width="5" style="242" customWidth="1"/>
    <col min="6165" max="6165" width="6.6640625" style="242" customWidth="1"/>
    <col min="6166" max="6166" width="5.6640625" style="242" customWidth="1"/>
    <col min="6167" max="6167" width="7.88671875" style="242" customWidth="1"/>
    <col min="6168" max="6168" width="5.77734375" style="242" customWidth="1"/>
    <col min="6169" max="6169" width="6.6640625" style="242" customWidth="1"/>
    <col min="6170" max="6170" width="5.77734375" style="242" customWidth="1"/>
    <col min="6171" max="6171" width="9.109375" style="242" customWidth="1"/>
    <col min="6172" max="6400" width="9" style="242"/>
    <col min="6401" max="6401" width="15.21875" style="242" customWidth="1"/>
    <col min="6402" max="6414" width="6.33203125" style="242" customWidth="1"/>
    <col min="6415" max="6415" width="8" style="242" customWidth="1"/>
    <col min="6416" max="6416" width="5.44140625" style="242" customWidth="1"/>
    <col min="6417" max="6417" width="8.33203125" style="242" customWidth="1"/>
    <col min="6418" max="6418" width="5.77734375" style="242" customWidth="1"/>
    <col min="6419" max="6419" width="7.88671875" style="242" customWidth="1"/>
    <col min="6420" max="6420" width="5" style="242" customWidth="1"/>
    <col min="6421" max="6421" width="6.6640625" style="242" customWidth="1"/>
    <col min="6422" max="6422" width="5.6640625" style="242" customWidth="1"/>
    <col min="6423" max="6423" width="7.88671875" style="242" customWidth="1"/>
    <col min="6424" max="6424" width="5.77734375" style="242" customWidth="1"/>
    <col min="6425" max="6425" width="6.6640625" style="242" customWidth="1"/>
    <col min="6426" max="6426" width="5.77734375" style="242" customWidth="1"/>
    <col min="6427" max="6427" width="9.109375" style="242" customWidth="1"/>
    <col min="6428" max="6656" width="9" style="242"/>
    <col min="6657" max="6657" width="15.21875" style="242" customWidth="1"/>
    <col min="6658" max="6670" width="6.33203125" style="242" customWidth="1"/>
    <col min="6671" max="6671" width="8" style="242" customWidth="1"/>
    <col min="6672" max="6672" width="5.44140625" style="242" customWidth="1"/>
    <col min="6673" max="6673" width="8.33203125" style="242" customWidth="1"/>
    <col min="6674" max="6674" width="5.77734375" style="242" customWidth="1"/>
    <col min="6675" max="6675" width="7.88671875" style="242" customWidth="1"/>
    <col min="6676" max="6676" width="5" style="242" customWidth="1"/>
    <col min="6677" max="6677" width="6.6640625" style="242" customWidth="1"/>
    <col min="6678" max="6678" width="5.6640625" style="242" customWidth="1"/>
    <col min="6679" max="6679" width="7.88671875" style="242" customWidth="1"/>
    <col min="6680" max="6680" width="5.77734375" style="242" customWidth="1"/>
    <col min="6681" max="6681" width="6.6640625" style="242" customWidth="1"/>
    <col min="6682" max="6682" width="5.77734375" style="242" customWidth="1"/>
    <col min="6683" max="6683" width="9.109375" style="242" customWidth="1"/>
    <col min="6684" max="6912" width="9" style="242"/>
    <col min="6913" max="6913" width="15.21875" style="242" customWidth="1"/>
    <col min="6914" max="6926" width="6.33203125" style="242" customWidth="1"/>
    <col min="6927" max="6927" width="8" style="242" customWidth="1"/>
    <col min="6928" max="6928" width="5.44140625" style="242" customWidth="1"/>
    <col min="6929" max="6929" width="8.33203125" style="242" customWidth="1"/>
    <col min="6930" max="6930" width="5.77734375" style="242" customWidth="1"/>
    <col min="6931" max="6931" width="7.88671875" style="242" customWidth="1"/>
    <col min="6932" max="6932" width="5" style="242" customWidth="1"/>
    <col min="6933" max="6933" width="6.6640625" style="242" customWidth="1"/>
    <col min="6934" max="6934" width="5.6640625" style="242" customWidth="1"/>
    <col min="6935" max="6935" width="7.88671875" style="242" customWidth="1"/>
    <col min="6936" max="6936" width="5.77734375" style="242" customWidth="1"/>
    <col min="6937" max="6937" width="6.6640625" style="242" customWidth="1"/>
    <col min="6938" max="6938" width="5.77734375" style="242" customWidth="1"/>
    <col min="6939" max="6939" width="9.109375" style="242" customWidth="1"/>
    <col min="6940" max="7168" width="9" style="242"/>
    <col min="7169" max="7169" width="15.21875" style="242" customWidth="1"/>
    <col min="7170" max="7182" width="6.33203125" style="242" customWidth="1"/>
    <col min="7183" max="7183" width="8" style="242" customWidth="1"/>
    <col min="7184" max="7184" width="5.44140625" style="242" customWidth="1"/>
    <col min="7185" max="7185" width="8.33203125" style="242" customWidth="1"/>
    <col min="7186" max="7186" width="5.77734375" style="242" customWidth="1"/>
    <col min="7187" max="7187" width="7.88671875" style="242" customWidth="1"/>
    <col min="7188" max="7188" width="5" style="242" customWidth="1"/>
    <col min="7189" max="7189" width="6.6640625" style="242" customWidth="1"/>
    <col min="7190" max="7190" width="5.6640625" style="242" customWidth="1"/>
    <col min="7191" max="7191" width="7.88671875" style="242" customWidth="1"/>
    <col min="7192" max="7192" width="5.77734375" style="242" customWidth="1"/>
    <col min="7193" max="7193" width="6.6640625" style="242" customWidth="1"/>
    <col min="7194" max="7194" width="5.77734375" style="242" customWidth="1"/>
    <col min="7195" max="7195" width="9.109375" style="242" customWidth="1"/>
    <col min="7196" max="7424" width="9" style="242"/>
    <col min="7425" max="7425" width="15.21875" style="242" customWidth="1"/>
    <col min="7426" max="7438" width="6.33203125" style="242" customWidth="1"/>
    <col min="7439" max="7439" width="8" style="242" customWidth="1"/>
    <col min="7440" max="7440" width="5.44140625" style="242" customWidth="1"/>
    <col min="7441" max="7441" width="8.33203125" style="242" customWidth="1"/>
    <col min="7442" max="7442" width="5.77734375" style="242" customWidth="1"/>
    <col min="7443" max="7443" width="7.88671875" style="242" customWidth="1"/>
    <col min="7444" max="7444" width="5" style="242" customWidth="1"/>
    <col min="7445" max="7445" width="6.6640625" style="242" customWidth="1"/>
    <col min="7446" max="7446" width="5.6640625" style="242" customWidth="1"/>
    <col min="7447" max="7447" width="7.88671875" style="242" customWidth="1"/>
    <col min="7448" max="7448" width="5.77734375" style="242" customWidth="1"/>
    <col min="7449" max="7449" width="6.6640625" style="242" customWidth="1"/>
    <col min="7450" max="7450" width="5.77734375" style="242" customWidth="1"/>
    <col min="7451" max="7451" width="9.109375" style="242" customWidth="1"/>
    <col min="7452" max="7680" width="9" style="242"/>
    <col min="7681" max="7681" width="15.21875" style="242" customWidth="1"/>
    <col min="7682" max="7694" width="6.33203125" style="242" customWidth="1"/>
    <col min="7695" max="7695" width="8" style="242" customWidth="1"/>
    <col min="7696" max="7696" width="5.44140625" style="242" customWidth="1"/>
    <col min="7697" max="7697" width="8.33203125" style="242" customWidth="1"/>
    <col min="7698" max="7698" width="5.77734375" style="242" customWidth="1"/>
    <col min="7699" max="7699" width="7.88671875" style="242" customWidth="1"/>
    <col min="7700" max="7700" width="5" style="242" customWidth="1"/>
    <col min="7701" max="7701" width="6.6640625" style="242" customWidth="1"/>
    <col min="7702" max="7702" width="5.6640625" style="242" customWidth="1"/>
    <col min="7703" max="7703" width="7.88671875" style="242" customWidth="1"/>
    <col min="7704" max="7704" width="5.77734375" style="242" customWidth="1"/>
    <col min="7705" max="7705" width="6.6640625" style="242" customWidth="1"/>
    <col min="7706" max="7706" width="5.77734375" style="242" customWidth="1"/>
    <col min="7707" max="7707" width="9.109375" style="242" customWidth="1"/>
    <col min="7708" max="7936" width="9" style="242"/>
    <col min="7937" max="7937" width="15.21875" style="242" customWidth="1"/>
    <col min="7938" max="7950" width="6.33203125" style="242" customWidth="1"/>
    <col min="7951" max="7951" width="8" style="242" customWidth="1"/>
    <col min="7952" max="7952" width="5.44140625" style="242" customWidth="1"/>
    <col min="7953" max="7953" width="8.33203125" style="242" customWidth="1"/>
    <col min="7954" max="7954" width="5.77734375" style="242" customWidth="1"/>
    <col min="7955" max="7955" width="7.88671875" style="242" customWidth="1"/>
    <col min="7956" max="7956" width="5" style="242" customWidth="1"/>
    <col min="7957" max="7957" width="6.6640625" style="242" customWidth="1"/>
    <col min="7958" max="7958" width="5.6640625" style="242" customWidth="1"/>
    <col min="7959" max="7959" width="7.88671875" style="242" customWidth="1"/>
    <col min="7960" max="7960" width="5.77734375" style="242" customWidth="1"/>
    <col min="7961" max="7961" width="6.6640625" style="242" customWidth="1"/>
    <col min="7962" max="7962" width="5.77734375" style="242" customWidth="1"/>
    <col min="7963" max="7963" width="9.109375" style="242" customWidth="1"/>
    <col min="7964" max="8192" width="9" style="242"/>
    <col min="8193" max="8193" width="15.21875" style="242" customWidth="1"/>
    <col min="8194" max="8206" width="6.33203125" style="242" customWidth="1"/>
    <col min="8207" max="8207" width="8" style="242" customWidth="1"/>
    <col min="8208" max="8208" width="5.44140625" style="242" customWidth="1"/>
    <col min="8209" max="8209" width="8.33203125" style="242" customWidth="1"/>
    <col min="8210" max="8210" width="5.77734375" style="242" customWidth="1"/>
    <col min="8211" max="8211" width="7.88671875" style="242" customWidth="1"/>
    <col min="8212" max="8212" width="5" style="242" customWidth="1"/>
    <col min="8213" max="8213" width="6.6640625" style="242" customWidth="1"/>
    <col min="8214" max="8214" width="5.6640625" style="242" customWidth="1"/>
    <col min="8215" max="8215" width="7.88671875" style="242" customWidth="1"/>
    <col min="8216" max="8216" width="5.77734375" style="242" customWidth="1"/>
    <col min="8217" max="8217" width="6.6640625" style="242" customWidth="1"/>
    <col min="8218" max="8218" width="5.77734375" style="242" customWidth="1"/>
    <col min="8219" max="8219" width="9.109375" style="242" customWidth="1"/>
    <col min="8220" max="8448" width="9" style="242"/>
    <col min="8449" max="8449" width="15.21875" style="242" customWidth="1"/>
    <col min="8450" max="8462" width="6.33203125" style="242" customWidth="1"/>
    <col min="8463" max="8463" width="8" style="242" customWidth="1"/>
    <col min="8464" max="8464" width="5.44140625" style="242" customWidth="1"/>
    <col min="8465" max="8465" width="8.33203125" style="242" customWidth="1"/>
    <col min="8466" max="8466" width="5.77734375" style="242" customWidth="1"/>
    <col min="8467" max="8467" width="7.88671875" style="242" customWidth="1"/>
    <col min="8468" max="8468" width="5" style="242" customWidth="1"/>
    <col min="8469" max="8469" width="6.6640625" style="242" customWidth="1"/>
    <col min="8470" max="8470" width="5.6640625" style="242" customWidth="1"/>
    <col min="8471" max="8471" width="7.88671875" style="242" customWidth="1"/>
    <col min="8472" max="8472" width="5.77734375" style="242" customWidth="1"/>
    <col min="8473" max="8473" width="6.6640625" style="242" customWidth="1"/>
    <col min="8474" max="8474" width="5.77734375" style="242" customWidth="1"/>
    <col min="8475" max="8475" width="9.109375" style="242" customWidth="1"/>
    <col min="8476" max="8704" width="9" style="242"/>
    <col min="8705" max="8705" width="15.21875" style="242" customWidth="1"/>
    <col min="8706" max="8718" width="6.33203125" style="242" customWidth="1"/>
    <col min="8719" max="8719" width="8" style="242" customWidth="1"/>
    <col min="8720" max="8720" width="5.44140625" style="242" customWidth="1"/>
    <col min="8721" max="8721" width="8.33203125" style="242" customWidth="1"/>
    <col min="8722" max="8722" width="5.77734375" style="242" customWidth="1"/>
    <col min="8723" max="8723" width="7.88671875" style="242" customWidth="1"/>
    <col min="8724" max="8724" width="5" style="242" customWidth="1"/>
    <col min="8725" max="8725" width="6.6640625" style="242" customWidth="1"/>
    <col min="8726" max="8726" width="5.6640625" style="242" customWidth="1"/>
    <col min="8727" max="8727" width="7.88671875" style="242" customWidth="1"/>
    <col min="8728" max="8728" width="5.77734375" style="242" customWidth="1"/>
    <col min="8729" max="8729" width="6.6640625" style="242" customWidth="1"/>
    <col min="8730" max="8730" width="5.77734375" style="242" customWidth="1"/>
    <col min="8731" max="8731" width="9.109375" style="242" customWidth="1"/>
    <col min="8732" max="8960" width="9" style="242"/>
    <col min="8961" max="8961" width="15.21875" style="242" customWidth="1"/>
    <col min="8962" max="8974" width="6.33203125" style="242" customWidth="1"/>
    <col min="8975" max="8975" width="8" style="242" customWidth="1"/>
    <col min="8976" max="8976" width="5.44140625" style="242" customWidth="1"/>
    <col min="8977" max="8977" width="8.33203125" style="242" customWidth="1"/>
    <col min="8978" max="8978" width="5.77734375" style="242" customWidth="1"/>
    <col min="8979" max="8979" width="7.88671875" style="242" customWidth="1"/>
    <col min="8980" max="8980" width="5" style="242" customWidth="1"/>
    <col min="8981" max="8981" width="6.6640625" style="242" customWidth="1"/>
    <col min="8982" max="8982" width="5.6640625" style="242" customWidth="1"/>
    <col min="8983" max="8983" width="7.88671875" style="242" customWidth="1"/>
    <col min="8984" max="8984" width="5.77734375" style="242" customWidth="1"/>
    <col min="8985" max="8985" width="6.6640625" style="242" customWidth="1"/>
    <col min="8986" max="8986" width="5.77734375" style="242" customWidth="1"/>
    <col min="8987" max="8987" width="9.109375" style="242" customWidth="1"/>
    <col min="8988" max="9216" width="9" style="242"/>
    <col min="9217" max="9217" width="15.21875" style="242" customWidth="1"/>
    <col min="9218" max="9230" width="6.33203125" style="242" customWidth="1"/>
    <col min="9231" max="9231" width="8" style="242" customWidth="1"/>
    <col min="9232" max="9232" width="5.44140625" style="242" customWidth="1"/>
    <col min="9233" max="9233" width="8.33203125" style="242" customWidth="1"/>
    <col min="9234" max="9234" width="5.77734375" style="242" customWidth="1"/>
    <col min="9235" max="9235" width="7.88671875" style="242" customWidth="1"/>
    <col min="9236" max="9236" width="5" style="242" customWidth="1"/>
    <col min="9237" max="9237" width="6.6640625" style="242" customWidth="1"/>
    <col min="9238" max="9238" width="5.6640625" style="242" customWidth="1"/>
    <col min="9239" max="9239" width="7.88671875" style="242" customWidth="1"/>
    <col min="9240" max="9240" width="5.77734375" style="242" customWidth="1"/>
    <col min="9241" max="9241" width="6.6640625" style="242" customWidth="1"/>
    <col min="9242" max="9242" width="5.77734375" style="242" customWidth="1"/>
    <col min="9243" max="9243" width="9.109375" style="242" customWidth="1"/>
    <col min="9244" max="9472" width="9" style="242"/>
    <col min="9473" max="9473" width="15.21875" style="242" customWidth="1"/>
    <col min="9474" max="9486" width="6.33203125" style="242" customWidth="1"/>
    <col min="9487" max="9487" width="8" style="242" customWidth="1"/>
    <col min="9488" max="9488" width="5.44140625" style="242" customWidth="1"/>
    <col min="9489" max="9489" width="8.33203125" style="242" customWidth="1"/>
    <col min="9490" max="9490" width="5.77734375" style="242" customWidth="1"/>
    <col min="9491" max="9491" width="7.88671875" style="242" customWidth="1"/>
    <col min="9492" max="9492" width="5" style="242" customWidth="1"/>
    <col min="9493" max="9493" width="6.6640625" style="242" customWidth="1"/>
    <col min="9494" max="9494" width="5.6640625" style="242" customWidth="1"/>
    <col min="9495" max="9495" width="7.88671875" style="242" customWidth="1"/>
    <col min="9496" max="9496" width="5.77734375" style="242" customWidth="1"/>
    <col min="9497" max="9497" width="6.6640625" style="242" customWidth="1"/>
    <col min="9498" max="9498" width="5.77734375" style="242" customWidth="1"/>
    <col min="9499" max="9499" width="9.109375" style="242" customWidth="1"/>
    <col min="9500" max="9728" width="9" style="242"/>
    <col min="9729" max="9729" width="15.21875" style="242" customWidth="1"/>
    <col min="9730" max="9742" width="6.33203125" style="242" customWidth="1"/>
    <col min="9743" max="9743" width="8" style="242" customWidth="1"/>
    <col min="9744" max="9744" width="5.44140625" style="242" customWidth="1"/>
    <col min="9745" max="9745" width="8.33203125" style="242" customWidth="1"/>
    <col min="9746" max="9746" width="5.77734375" style="242" customWidth="1"/>
    <col min="9747" max="9747" width="7.88671875" style="242" customWidth="1"/>
    <col min="9748" max="9748" width="5" style="242" customWidth="1"/>
    <col min="9749" max="9749" width="6.6640625" style="242" customWidth="1"/>
    <col min="9750" max="9750" width="5.6640625" style="242" customWidth="1"/>
    <col min="9751" max="9751" width="7.88671875" style="242" customWidth="1"/>
    <col min="9752" max="9752" width="5.77734375" style="242" customWidth="1"/>
    <col min="9753" max="9753" width="6.6640625" style="242" customWidth="1"/>
    <col min="9754" max="9754" width="5.77734375" style="242" customWidth="1"/>
    <col min="9755" max="9755" width="9.109375" style="242" customWidth="1"/>
    <col min="9756" max="9984" width="9" style="242"/>
    <col min="9985" max="9985" width="15.21875" style="242" customWidth="1"/>
    <col min="9986" max="9998" width="6.33203125" style="242" customWidth="1"/>
    <col min="9999" max="9999" width="8" style="242" customWidth="1"/>
    <col min="10000" max="10000" width="5.44140625" style="242" customWidth="1"/>
    <col min="10001" max="10001" width="8.33203125" style="242" customWidth="1"/>
    <col min="10002" max="10002" width="5.77734375" style="242" customWidth="1"/>
    <col min="10003" max="10003" width="7.88671875" style="242" customWidth="1"/>
    <col min="10004" max="10004" width="5" style="242" customWidth="1"/>
    <col min="10005" max="10005" width="6.6640625" style="242" customWidth="1"/>
    <col min="10006" max="10006" width="5.6640625" style="242" customWidth="1"/>
    <col min="10007" max="10007" width="7.88671875" style="242" customWidth="1"/>
    <col min="10008" max="10008" width="5.77734375" style="242" customWidth="1"/>
    <col min="10009" max="10009" width="6.6640625" style="242" customWidth="1"/>
    <col min="10010" max="10010" width="5.77734375" style="242" customWidth="1"/>
    <col min="10011" max="10011" width="9.109375" style="242" customWidth="1"/>
    <col min="10012" max="10240" width="9" style="242"/>
    <col min="10241" max="10241" width="15.21875" style="242" customWidth="1"/>
    <col min="10242" max="10254" width="6.33203125" style="242" customWidth="1"/>
    <col min="10255" max="10255" width="8" style="242" customWidth="1"/>
    <col min="10256" max="10256" width="5.44140625" style="242" customWidth="1"/>
    <col min="10257" max="10257" width="8.33203125" style="242" customWidth="1"/>
    <col min="10258" max="10258" width="5.77734375" style="242" customWidth="1"/>
    <col min="10259" max="10259" width="7.88671875" style="242" customWidth="1"/>
    <col min="10260" max="10260" width="5" style="242" customWidth="1"/>
    <col min="10261" max="10261" width="6.6640625" style="242" customWidth="1"/>
    <col min="10262" max="10262" width="5.6640625" style="242" customWidth="1"/>
    <col min="10263" max="10263" width="7.88671875" style="242" customWidth="1"/>
    <col min="10264" max="10264" width="5.77734375" style="242" customWidth="1"/>
    <col min="10265" max="10265" width="6.6640625" style="242" customWidth="1"/>
    <col min="10266" max="10266" width="5.77734375" style="242" customWidth="1"/>
    <col min="10267" max="10267" width="9.109375" style="242" customWidth="1"/>
    <col min="10268" max="10496" width="9" style="242"/>
    <col min="10497" max="10497" width="15.21875" style="242" customWidth="1"/>
    <col min="10498" max="10510" width="6.33203125" style="242" customWidth="1"/>
    <col min="10511" max="10511" width="8" style="242" customWidth="1"/>
    <col min="10512" max="10512" width="5.44140625" style="242" customWidth="1"/>
    <col min="10513" max="10513" width="8.33203125" style="242" customWidth="1"/>
    <col min="10514" max="10514" width="5.77734375" style="242" customWidth="1"/>
    <col min="10515" max="10515" width="7.88671875" style="242" customWidth="1"/>
    <col min="10516" max="10516" width="5" style="242" customWidth="1"/>
    <col min="10517" max="10517" width="6.6640625" style="242" customWidth="1"/>
    <col min="10518" max="10518" width="5.6640625" style="242" customWidth="1"/>
    <col min="10519" max="10519" width="7.88671875" style="242" customWidth="1"/>
    <col min="10520" max="10520" width="5.77734375" style="242" customWidth="1"/>
    <col min="10521" max="10521" width="6.6640625" style="242" customWidth="1"/>
    <col min="10522" max="10522" width="5.77734375" style="242" customWidth="1"/>
    <col min="10523" max="10523" width="9.109375" style="242" customWidth="1"/>
    <col min="10524" max="10752" width="9" style="242"/>
    <col min="10753" max="10753" width="15.21875" style="242" customWidth="1"/>
    <col min="10754" max="10766" width="6.33203125" style="242" customWidth="1"/>
    <col min="10767" max="10767" width="8" style="242" customWidth="1"/>
    <col min="10768" max="10768" width="5.44140625" style="242" customWidth="1"/>
    <col min="10769" max="10769" width="8.33203125" style="242" customWidth="1"/>
    <col min="10770" max="10770" width="5.77734375" style="242" customWidth="1"/>
    <col min="10771" max="10771" width="7.88671875" style="242" customWidth="1"/>
    <col min="10772" max="10772" width="5" style="242" customWidth="1"/>
    <col min="10773" max="10773" width="6.6640625" style="242" customWidth="1"/>
    <col min="10774" max="10774" width="5.6640625" style="242" customWidth="1"/>
    <col min="10775" max="10775" width="7.88671875" style="242" customWidth="1"/>
    <col min="10776" max="10776" width="5.77734375" style="242" customWidth="1"/>
    <col min="10777" max="10777" width="6.6640625" style="242" customWidth="1"/>
    <col min="10778" max="10778" width="5.77734375" style="242" customWidth="1"/>
    <col min="10779" max="10779" width="9.109375" style="242" customWidth="1"/>
    <col min="10780" max="11008" width="9" style="242"/>
    <col min="11009" max="11009" width="15.21875" style="242" customWidth="1"/>
    <col min="11010" max="11022" width="6.33203125" style="242" customWidth="1"/>
    <col min="11023" max="11023" width="8" style="242" customWidth="1"/>
    <col min="11024" max="11024" width="5.44140625" style="242" customWidth="1"/>
    <col min="11025" max="11025" width="8.33203125" style="242" customWidth="1"/>
    <col min="11026" max="11026" width="5.77734375" style="242" customWidth="1"/>
    <col min="11027" max="11027" width="7.88671875" style="242" customWidth="1"/>
    <col min="11028" max="11028" width="5" style="242" customWidth="1"/>
    <col min="11029" max="11029" width="6.6640625" style="242" customWidth="1"/>
    <col min="11030" max="11030" width="5.6640625" style="242" customWidth="1"/>
    <col min="11031" max="11031" width="7.88671875" style="242" customWidth="1"/>
    <col min="11032" max="11032" width="5.77734375" style="242" customWidth="1"/>
    <col min="11033" max="11033" width="6.6640625" style="242" customWidth="1"/>
    <col min="11034" max="11034" width="5.77734375" style="242" customWidth="1"/>
    <col min="11035" max="11035" width="9.109375" style="242" customWidth="1"/>
    <col min="11036" max="11264" width="9" style="242"/>
    <col min="11265" max="11265" width="15.21875" style="242" customWidth="1"/>
    <col min="11266" max="11278" width="6.33203125" style="242" customWidth="1"/>
    <col min="11279" max="11279" width="8" style="242" customWidth="1"/>
    <col min="11280" max="11280" width="5.44140625" style="242" customWidth="1"/>
    <col min="11281" max="11281" width="8.33203125" style="242" customWidth="1"/>
    <col min="11282" max="11282" width="5.77734375" style="242" customWidth="1"/>
    <col min="11283" max="11283" width="7.88671875" style="242" customWidth="1"/>
    <col min="11284" max="11284" width="5" style="242" customWidth="1"/>
    <col min="11285" max="11285" width="6.6640625" style="242" customWidth="1"/>
    <col min="11286" max="11286" width="5.6640625" style="242" customWidth="1"/>
    <col min="11287" max="11287" width="7.88671875" style="242" customWidth="1"/>
    <col min="11288" max="11288" width="5.77734375" style="242" customWidth="1"/>
    <col min="11289" max="11289" width="6.6640625" style="242" customWidth="1"/>
    <col min="11290" max="11290" width="5.77734375" style="242" customWidth="1"/>
    <col min="11291" max="11291" width="9.109375" style="242" customWidth="1"/>
    <col min="11292" max="11520" width="9" style="242"/>
    <col min="11521" max="11521" width="15.21875" style="242" customWidth="1"/>
    <col min="11522" max="11534" width="6.33203125" style="242" customWidth="1"/>
    <col min="11535" max="11535" width="8" style="242" customWidth="1"/>
    <col min="11536" max="11536" width="5.44140625" style="242" customWidth="1"/>
    <col min="11537" max="11537" width="8.33203125" style="242" customWidth="1"/>
    <col min="11538" max="11538" width="5.77734375" style="242" customWidth="1"/>
    <col min="11539" max="11539" width="7.88671875" style="242" customWidth="1"/>
    <col min="11540" max="11540" width="5" style="242" customWidth="1"/>
    <col min="11541" max="11541" width="6.6640625" style="242" customWidth="1"/>
    <col min="11542" max="11542" width="5.6640625" style="242" customWidth="1"/>
    <col min="11543" max="11543" width="7.88671875" style="242" customWidth="1"/>
    <col min="11544" max="11544" width="5.77734375" style="242" customWidth="1"/>
    <col min="11545" max="11545" width="6.6640625" style="242" customWidth="1"/>
    <col min="11546" max="11546" width="5.77734375" style="242" customWidth="1"/>
    <col min="11547" max="11547" width="9.109375" style="242" customWidth="1"/>
    <col min="11548" max="11776" width="9" style="242"/>
    <col min="11777" max="11777" width="15.21875" style="242" customWidth="1"/>
    <col min="11778" max="11790" width="6.33203125" style="242" customWidth="1"/>
    <col min="11791" max="11791" width="8" style="242" customWidth="1"/>
    <col min="11792" max="11792" width="5.44140625" style="242" customWidth="1"/>
    <col min="11793" max="11793" width="8.33203125" style="242" customWidth="1"/>
    <col min="11794" max="11794" width="5.77734375" style="242" customWidth="1"/>
    <col min="11795" max="11795" width="7.88671875" style="242" customWidth="1"/>
    <col min="11796" max="11796" width="5" style="242" customWidth="1"/>
    <col min="11797" max="11797" width="6.6640625" style="242" customWidth="1"/>
    <col min="11798" max="11798" width="5.6640625" style="242" customWidth="1"/>
    <col min="11799" max="11799" width="7.88671875" style="242" customWidth="1"/>
    <col min="11800" max="11800" width="5.77734375" style="242" customWidth="1"/>
    <col min="11801" max="11801" width="6.6640625" style="242" customWidth="1"/>
    <col min="11802" max="11802" width="5.77734375" style="242" customWidth="1"/>
    <col min="11803" max="11803" width="9.109375" style="242" customWidth="1"/>
    <col min="11804" max="12032" width="9" style="242"/>
    <col min="12033" max="12033" width="15.21875" style="242" customWidth="1"/>
    <col min="12034" max="12046" width="6.33203125" style="242" customWidth="1"/>
    <col min="12047" max="12047" width="8" style="242" customWidth="1"/>
    <col min="12048" max="12048" width="5.44140625" style="242" customWidth="1"/>
    <col min="12049" max="12049" width="8.33203125" style="242" customWidth="1"/>
    <col min="12050" max="12050" width="5.77734375" style="242" customWidth="1"/>
    <col min="12051" max="12051" width="7.88671875" style="242" customWidth="1"/>
    <col min="12052" max="12052" width="5" style="242" customWidth="1"/>
    <col min="12053" max="12053" width="6.6640625" style="242" customWidth="1"/>
    <col min="12054" max="12054" width="5.6640625" style="242" customWidth="1"/>
    <col min="12055" max="12055" width="7.88671875" style="242" customWidth="1"/>
    <col min="12056" max="12056" width="5.77734375" style="242" customWidth="1"/>
    <col min="12057" max="12057" width="6.6640625" style="242" customWidth="1"/>
    <col min="12058" max="12058" width="5.77734375" style="242" customWidth="1"/>
    <col min="12059" max="12059" width="9.109375" style="242" customWidth="1"/>
    <col min="12060" max="12288" width="9" style="242"/>
    <col min="12289" max="12289" width="15.21875" style="242" customWidth="1"/>
    <col min="12290" max="12302" width="6.33203125" style="242" customWidth="1"/>
    <col min="12303" max="12303" width="8" style="242" customWidth="1"/>
    <col min="12304" max="12304" width="5.44140625" style="242" customWidth="1"/>
    <col min="12305" max="12305" width="8.33203125" style="242" customWidth="1"/>
    <col min="12306" max="12306" width="5.77734375" style="242" customWidth="1"/>
    <col min="12307" max="12307" width="7.88671875" style="242" customWidth="1"/>
    <col min="12308" max="12308" width="5" style="242" customWidth="1"/>
    <col min="12309" max="12309" width="6.6640625" style="242" customWidth="1"/>
    <col min="12310" max="12310" width="5.6640625" style="242" customWidth="1"/>
    <col min="12311" max="12311" width="7.88671875" style="242" customWidth="1"/>
    <col min="12312" max="12312" width="5.77734375" style="242" customWidth="1"/>
    <col min="12313" max="12313" width="6.6640625" style="242" customWidth="1"/>
    <col min="12314" max="12314" width="5.77734375" style="242" customWidth="1"/>
    <col min="12315" max="12315" width="9.109375" style="242" customWidth="1"/>
    <col min="12316" max="12544" width="9" style="242"/>
    <col min="12545" max="12545" width="15.21875" style="242" customWidth="1"/>
    <col min="12546" max="12558" width="6.33203125" style="242" customWidth="1"/>
    <col min="12559" max="12559" width="8" style="242" customWidth="1"/>
    <col min="12560" max="12560" width="5.44140625" style="242" customWidth="1"/>
    <col min="12561" max="12561" width="8.33203125" style="242" customWidth="1"/>
    <col min="12562" max="12562" width="5.77734375" style="242" customWidth="1"/>
    <col min="12563" max="12563" width="7.88671875" style="242" customWidth="1"/>
    <col min="12564" max="12564" width="5" style="242" customWidth="1"/>
    <col min="12565" max="12565" width="6.6640625" style="242" customWidth="1"/>
    <col min="12566" max="12566" width="5.6640625" style="242" customWidth="1"/>
    <col min="12567" max="12567" width="7.88671875" style="242" customWidth="1"/>
    <col min="12568" max="12568" width="5.77734375" style="242" customWidth="1"/>
    <col min="12569" max="12569" width="6.6640625" style="242" customWidth="1"/>
    <col min="12570" max="12570" width="5.77734375" style="242" customWidth="1"/>
    <col min="12571" max="12571" width="9.109375" style="242" customWidth="1"/>
    <col min="12572" max="12800" width="9" style="242"/>
    <col min="12801" max="12801" width="15.21875" style="242" customWidth="1"/>
    <col min="12802" max="12814" width="6.33203125" style="242" customWidth="1"/>
    <col min="12815" max="12815" width="8" style="242" customWidth="1"/>
    <col min="12816" max="12816" width="5.44140625" style="242" customWidth="1"/>
    <col min="12817" max="12817" width="8.33203125" style="242" customWidth="1"/>
    <col min="12818" max="12818" width="5.77734375" style="242" customWidth="1"/>
    <col min="12819" max="12819" width="7.88671875" style="242" customWidth="1"/>
    <col min="12820" max="12820" width="5" style="242" customWidth="1"/>
    <col min="12821" max="12821" width="6.6640625" style="242" customWidth="1"/>
    <col min="12822" max="12822" width="5.6640625" style="242" customWidth="1"/>
    <col min="12823" max="12823" width="7.88671875" style="242" customWidth="1"/>
    <col min="12824" max="12824" width="5.77734375" style="242" customWidth="1"/>
    <col min="12825" max="12825" width="6.6640625" style="242" customWidth="1"/>
    <col min="12826" max="12826" width="5.77734375" style="242" customWidth="1"/>
    <col min="12827" max="12827" width="9.109375" style="242" customWidth="1"/>
    <col min="12828" max="13056" width="9" style="242"/>
    <col min="13057" max="13057" width="15.21875" style="242" customWidth="1"/>
    <col min="13058" max="13070" width="6.33203125" style="242" customWidth="1"/>
    <col min="13071" max="13071" width="8" style="242" customWidth="1"/>
    <col min="13072" max="13072" width="5.44140625" style="242" customWidth="1"/>
    <col min="13073" max="13073" width="8.33203125" style="242" customWidth="1"/>
    <col min="13074" max="13074" width="5.77734375" style="242" customWidth="1"/>
    <col min="13075" max="13075" width="7.88671875" style="242" customWidth="1"/>
    <col min="13076" max="13076" width="5" style="242" customWidth="1"/>
    <col min="13077" max="13077" width="6.6640625" style="242" customWidth="1"/>
    <col min="13078" max="13078" width="5.6640625" style="242" customWidth="1"/>
    <col min="13079" max="13079" width="7.88671875" style="242" customWidth="1"/>
    <col min="13080" max="13080" width="5.77734375" style="242" customWidth="1"/>
    <col min="13081" max="13081" width="6.6640625" style="242" customWidth="1"/>
    <col min="13082" max="13082" width="5.77734375" style="242" customWidth="1"/>
    <col min="13083" max="13083" width="9.109375" style="242" customWidth="1"/>
    <col min="13084" max="13312" width="9" style="242"/>
    <col min="13313" max="13313" width="15.21875" style="242" customWidth="1"/>
    <col min="13314" max="13326" width="6.33203125" style="242" customWidth="1"/>
    <col min="13327" max="13327" width="8" style="242" customWidth="1"/>
    <col min="13328" max="13328" width="5.44140625" style="242" customWidth="1"/>
    <col min="13329" max="13329" width="8.33203125" style="242" customWidth="1"/>
    <col min="13330" max="13330" width="5.77734375" style="242" customWidth="1"/>
    <col min="13331" max="13331" width="7.88671875" style="242" customWidth="1"/>
    <col min="13332" max="13332" width="5" style="242" customWidth="1"/>
    <col min="13333" max="13333" width="6.6640625" style="242" customWidth="1"/>
    <col min="13334" max="13334" width="5.6640625" style="242" customWidth="1"/>
    <col min="13335" max="13335" width="7.88671875" style="242" customWidth="1"/>
    <col min="13336" max="13336" width="5.77734375" style="242" customWidth="1"/>
    <col min="13337" max="13337" width="6.6640625" style="242" customWidth="1"/>
    <col min="13338" max="13338" width="5.77734375" style="242" customWidth="1"/>
    <col min="13339" max="13339" width="9.109375" style="242" customWidth="1"/>
    <col min="13340" max="13568" width="9" style="242"/>
    <col min="13569" max="13569" width="15.21875" style="242" customWidth="1"/>
    <col min="13570" max="13582" width="6.33203125" style="242" customWidth="1"/>
    <col min="13583" max="13583" width="8" style="242" customWidth="1"/>
    <col min="13584" max="13584" width="5.44140625" style="242" customWidth="1"/>
    <col min="13585" max="13585" width="8.33203125" style="242" customWidth="1"/>
    <col min="13586" max="13586" width="5.77734375" style="242" customWidth="1"/>
    <col min="13587" max="13587" width="7.88671875" style="242" customWidth="1"/>
    <col min="13588" max="13588" width="5" style="242" customWidth="1"/>
    <col min="13589" max="13589" width="6.6640625" style="242" customWidth="1"/>
    <col min="13590" max="13590" width="5.6640625" style="242" customWidth="1"/>
    <col min="13591" max="13591" width="7.88671875" style="242" customWidth="1"/>
    <col min="13592" max="13592" width="5.77734375" style="242" customWidth="1"/>
    <col min="13593" max="13593" width="6.6640625" style="242" customWidth="1"/>
    <col min="13594" max="13594" width="5.77734375" style="242" customWidth="1"/>
    <col min="13595" max="13595" width="9.109375" style="242" customWidth="1"/>
    <col min="13596" max="13824" width="9" style="242"/>
    <col min="13825" max="13825" width="15.21875" style="242" customWidth="1"/>
    <col min="13826" max="13838" width="6.33203125" style="242" customWidth="1"/>
    <col min="13839" max="13839" width="8" style="242" customWidth="1"/>
    <col min="13840" max="13840" width="5.44140625" style="242" customWidth="1"/>
    <col min="13841" max="13841" width="8.33203125" style="242" customWidth="1"/>
    <col min="13842" max="13842" width="5.77734375" style="242" customWidth="1"/>
    <col min="13843" max="13843" width="7.88671875" style="242" customWidth="1"/>
    <col min="13844" max="13844" width="5" style="242" customWidth="1"/>
    <col min="13845" max="13845" width="6.6640625" style="242" customWidth="1"/>
    <col min="13846" max="13846" width="5.6640625" style="242" customWidth="1"/>
    <col min="13847" max="13847" width="7.88671875" style="242" customWidth="1"/>
    <col min="13848" max="13848" width="5.77734375" style="242" customWidth="1"/>
    <col min="13849" max="13849" width="6.6640625" style="242" customWidth="1"/>
    <col min="13850" max="13850" width="5.77734375" style="242" customWidth="1"/>
    <col min="13851" max="13851" width="9.109375" style="242" customWidth="1"/>
    <col min="13852" max="14080" width="9" style="242"/>
    <col min="14081" max="14081" width="15.21875" style="242" customWidth="1"/>
    <col min="14082" max="14094" width="6.33203125" style="242" customWidth="1"/>
    <col min="14095" max="14095" width="8" style="242" customWidth="1"/>
    <col min="14096" max="14096" width="5.44140625" style="242" customWidth="1"/>
    <col min="14097" max="14097" width="8.33203125" style="242" customWidth="1"/>
    <col min="14098" max="14098" width="5.77734375" style="242" customWidth="1"/>
    <col min="14099" max="14099" width="7.88671875" style="242" customWidth="1"/>
    <col min="14100" max="14100" width="5" style="242" customWidth="1"/>
    <col min="14101" max="14101" width="6.6640625" style="242" customWidth="1"/>
    <col min="14102" max="14102" width="5.6640625" style="242" customWidth="1"/>
    <col min="14103" max="14103" width="7.88671875" style="242" customWidth="1"/>
    <col min="14104" max="14104" width="5.77734375" style="242" customWidth="1"/>
    <col min="14105" max="14105" width="6.6640625" style="242" customWidth="1"/>
    <col min="14106" max="14106" width="5.77734375" style="242" customWidth="1"/>
    <col min="14107" max="14107" width="9.109375" style="242" customWidth="1"/>
    <col min="14108" max="14336" width="9" style="242"/>
    <col min="14337" max="14337" width="15.21875" style="242" customWidth="1"/>
    <col min="14338" max="14350" width="6.33203125" style="242" customWidth="1"/>
    <col min="14351" max="14351" width="8" style="242" customWidth="1"/>
    <col min="14352" max="14352" width="5.44140625" style="242" customWidth="1"/>
    <col min="14353" max="14353" width="8.33203125" style="242" customWidth="1"/>
    <col min="14354" max="14354" width="5.77734375" style="242" customWidth="1"/>
    <col min="14355" max="14355" width="7.88671875" style="242" customWidth="1"/>
    <col min="14356" max="14356" width="5" style="242" customWidth="1"/>
    <col min="14357" max="14357" width="6.6640625" style="242" customWidth="1"/>
    <col min="14358" max="14358" width="5.6640625" style="242" customWidth="1"/>
    <col min="14359" max="14359" width="7.88671875" style="242" customWidth="1"/>
    <col min="14360" max="14360" width="5.77734375" style="242" customWidth="1"/>
    <col min="14361" max="14361" width="6.6640625" style="242" customWidth="1"/>
    <col min="14362" max="14362" width="5.77734375" style="242" customWidth="1"/>
    <col min="14363" max="14363" width="9.109375" style="242" customWidth="1"/>
    <col min="14364" max="14592" width="9" style="242"/>
    <col min="14593" max="14593" width="15.21875" style="242" customWidth="1"/>
    <col min="14594" max="14606" width="6.33203125" style="242" customWidth="1"/>
    <col min="14607" max="14607" width="8" style="242" customWidth="1"/>
    <col min="14608" max="14608" width="5.44140625" style="242" customWidth="1"/>
    <col min="14609" max="14609" width="8.33203125" style="242" customWidth="1"/>
    <col min="14610" max="14610" width="5.77734375" style="242" customWidth="1"/>
    <col min="14611" max="14611" width="7.88671875" style="242" customWidth="1"/>
    <col min="14612" max="14612" width="5" style="242" customWidth="1"/>
    <col min="14613" max="14613" width="6.6640625" style="242" customWidth="1"/>
    <col min="14614" max="14614" width="5.6640625" style="242" customWidth="1"/>
    <col min="14615" max="14615" width="7.88671875" style="242" customWidth="1"/>
    <col min="14616" max="14616" width="5.77734375" style="242" customWidth="1"/>
    <col min="14617" max="14617" width="6.6640625" style="242" customWidth="1"/>
    <col min="14618" max="14618" width="5.77734375" style="242" customWidth="1"/>
    <col min="14619" max="14619" width="9.109375" style="242" customWidth="1"/>
    <col min="14620" max="14848" width="9" style="242"/>
    <col min="14849" max="14849" width="15.21875" style="242" customWidth="1"/>
    <col min="14850" max="14862" width="6.33203125" style="242" customWidth="1"/>
    <col min="14863" max="14863" width="8" style="242" customWidth="1"/>
    <col min="14864" max="14864" width="5.44140625" style="242" customWidth="1"/>
    <col min="14865" max="14865" width="8.33203125" style="242" customWidth="1"/>
    <col min="14866" max="14866" width="5.77734375" style="242" customWidth="1"/>
    <col min="14867" max="14867" width="7.88671875" style="242" customWidth="1"/>
    <col min="14868" max="14868" width="5" style="242" customWidth="1"/>
    <col min="14869" max="14869" width="6.6640625" style="242" customWidth="1"/>
    <col min="14870" max="14870" width="5.6640625" style="242" customWidth="1"/>
    <col min="14871" max="14871" width="7.88671875" style="242" customWidth="1"/>
    <col min="14872" max="14872" width="5.77734375" style="242" customWidth="1"/>
    <col min="14873" max="14873" width="6.6640625" style="242" customWidth="1"/>
    <col min="14874" max="14874" width="5.77734375" style="242" customWidth="1"/>
    <col min="14875" max="14875" width="9.109375" style="242" customWidth="1"/>
    <col min="14876" max="15104" width="9" style="242"/>
    <col min="15105" max="15105" width="15.21875" style="242" customWidth="1"/>
    <col min="15106" max="15118" width="6.33203125" style="242" customWidth="1"/>
    <col min="15119" max="15119" width="8" style="242" customWidth="1"/>
    <col min="15120" max="15120" width="5.44140625" style="242" customWidth="1"/>
    <col min="15121" max="15121" width="8.33203125" style="242" customWidth="1"/>
    <col min="15122" max="15122" width="5.77734375" style="242" customWidth="1"/>
    <col min="15123" max="15123" width="7.88671875" style="242" customWidth="1"/>
    <col min="15124" max="15124" width="5" style="242" customWidth="1"/>
    <col min="15125" max="15125" width="6.6640625" style="242" customWidth="1"/>
    <col min="15126" max="15126" width="5.6640625" style="242" customWidth="1"/>
    <col min="15127" max="15127" width="7.88671875" style="242" customWidth="1"/>
    <col min="15128" max="15128" width="5.77734375" style="242" customWidth="1"/>
    <col min="15129" max="15129" width="6.6640625" style="242" customWidth="1"/>
    <col min="15130" max="15130" width="5.77734375" style="242" customWidth="1"/>
    <col min="15131" max="15131" width="9.109375" style="242" customWidth="1"/>
    <col min="15132" max="15360" width="9" style="242"/>
    <col min="15361" max="15361" width="15.21875" style="242" customWidth="1"/>
    <col min="15362" max="15374" width="6.33203125" style="242" customWidth="1"/>
    <col min="15375" max="15375" width="8" style="242" customWidth="1"/>
    <col min="15376" max="15376" width="5.44140625" style="242" customWidth="1"/>
    <col min="15377" max="15377" width="8.33203125" style="242" customWidth="1"/>
    <col min="15378" max="15378" width="5.77734375" style="242" customWidth="1"/>
    <col min="15379" max="15379" width="7.88671875" style="242" customWidth="1"/>
    <col min="15380" max="15380" width="5" style="242" customWidth="1"/>
    <col min="15381" max="15381" width="6.6640625" style="242" customWidth="1"/>
    <col min="15382" max="15382" width="5.6640625" style="242" customWidth="1"/>
    <col min="15383" max="15383" width="7.88671875" style="242" customWidth="1"/>
    <col min="15384" max="15384" width="5.77734375" style="242" customWidth="1"/>
    <col min="15385" max="15385" width="6.6640625" style="242" customWidth="1"/>
    <col min="15386" max="15386" width="5.77734375" style="242" customWidth="1"/>
    <col min="15387" max="15387" width="9.109375" style="242" customWidth="1"/>
    <col min="15388" max="15616" width="9" style="242"/>
    <col min="15617" max="15617" width="15.21875" style="242" customWidth="1"/>
    <col min="15618" max="15630" width="6.33203125" style="242" customWidth="1"/>
    <col min="15631" max="15631" width="8" style="242" customWidth="1"/>
    <col min="15632" max="15632" width="5.44140625" style="242" customWidth="1"/>
    <col min="15633" max="15633" width="8.33203125" style="242" customWidth="1"/>
    <col min="15634" max="15634" width="5.77734375" style="242" customWidth="1"/>
    <col min="15635" max="15635" width="7.88671875" style="242" customWidth="1"/>
    <col min="15636" max="15636" width="5" style="242" customWidth="1"/>
    <col min="15637" max="15637" width="6.6640625" style="242" customWidth="1"/>
    <col min="15638" max="15638" width="5.6640625" style="242" customWidth="1"/>
    <col min="15639" max="15639" width="7.88671875" style="242" customWidth="1"/>
    <col min="15640" max="15640" width="5.77734375" style="242" customWidth="1"/>
    <col min="15641" max="15641" width="6.6640625" style="242" customWidth="1"/>
    <col min="15642" max="15642" width="5.77734375" style="242" customWidth="1"/>
    <col min="15643" max="15643" width="9.109375" style="242" customWidth="1"/>
    <col min="15644" max="15872" width="9" style="242"/>
    <col min="15873" max="15873" width="15.21875" style="242" customWidth="1"/>
    <col min="15874" max="15886" width="6.33203125" style="242" customWidth="1"/>
    <col min="15887" max="15887" width="8" style="242" customWidth="1"/>
    <col min="15888" max="15888" width="5.44140625" style="242" customWidth="1"/>
    <col min="15889" max="15889" width="8.33203125" style="242" customWidth="1"/>
    <col min="15890" max="15890" width="5.77734375" style="242" customWidth="1"/>
    <col min="15891" max="15891" width="7.88671875" style="242" customWidth="1"/>
    <col min="15892" max="15892" width="5" style="242" customWidth="1"/>
    <col min="15893" max="15893" width="6.6640625" style="242" customWidth="1"/>
    <col min="15894" max="15894" width="5.6640625" style="242" customWidth="1"/>
    <col min="15895" max="15895" width="7.88671875" style="242" customWidth="1"/>
    <col min="15896" max="15896" width="5.77734375" style="242" customWidth="1"/>
    <col min="15897" max="15897" width="6.6640625" style="242" customWidth="1"/>
    <col min="15898" max="15898" width="5.77734375" style="242" customWidth="1"/>
    <col min="15899" max="15899" width="9.109375" style="242" customWidth="1"/>
    <col min="15900" max="16128" width="9" style="242"/>
    <col min="16129" max="16129" width="15.21875" style="242" customWidth="1"/>
    <col min="16130" max="16142" width="6.33203125" style="242" customWidth="1"/>
    <col min="16143" max="16143" width="8" style="242" customWidth="1"/>
    <col min="16144" max="16144" width="5.44140625" style="242" customWidth="1"/>
    <col min="16145" max="16145" width="8.33203125" style="242" customWidth="1"/>
    <col min="16146" max="16146" width="5.77734375" style="242" customWidth="1"/>
    <col min="16147" max="16147" width="7.88671875" style="242" customWidth="1"/>
    <col min="16148" max="16148" width="5" style="242" customWidth="1"/>
    <col min="16149" max="16149" width="6.6640625" style="242" customWidth="1"/>
    <col min="16150" max="16150" width="5.6640625" style="242" customWidth="1"/>
    <col min="16151" max="16151" width="7.88671875" style="242" customWidth="1"/>
    <col min="16152" max="16152" width="5.77734375" style="242" customWidth="1"/>
    <col min="16153" max="16153" width="6.6640625" style="242" customWidth="1"/>
    <col min="16154" max="16154" width="5.77734375" style="242" customWidth="1"/>
    <col min="16155" max="16155" width="9.109375" style="242" customWidth="1"/>
    <col min="16156" max="16384" width="9" style="242"/>
  </cols>
  <sheetData>
    <row r="1" spans="1:28" ht="16.8" thickBot="1">
      <c r="A1" s="897" t="s">
        <v>1300</v>
      </c>
      <c r="B1" s="249"/>
      <c r="C1" s="249"/>
      <c r="D1" s="249"/>
      <c r="E1" s="249"/>
      <c r="F1" s="249"/>
      <c r="G1" s="249"/>
      <c r="H1" s="249"/>
      <c r="I1" s="249"/>
      <c r="J1" s="249"/>
      <c r="K1" s="249"/>
      <c r="L1" s="249"/>
      <c r="M1" s="249"/>
      <c r="N1" s="249"/>
      <c r="O1" s="249"/>
      <c r="P1" s="249"/>
      <c r="Q1" s="249"/>
      <c r="R1" s="249"/>
      <c r="S1" s="249"/>
      <c r="T1" s="249"/>
      <c r="U1" s="249"/>
      <c r="V1" s="2409" t="s">
        <v>894</v>
      </c>
      <c r="W1" s="2409"/>
      <c r="X1" s="2410" t="s">
        <v>1521</v>
      </c>
      <c r="Y1" s="2411"/>
      <c r="Z1" s="2411"/>
      <c r="AA1" s="2411"/>
      <c r="AB1" s="162" t="s">
        <v>810</v>
      </c>
    </row>
    <row r="2" spans="1:28" ht="16.8" thickBot="1">
      <c r="A2" s="897" t="s">
        <v>1302</v>
      </c>
      <c r="B2" s="898" t="s">
        <v>1333</v>
      </c>
      <c r="C2" s="899"/>
      <c r="D2" s="899"/>
      <c r="E2" s="899"/>
      <c r="F2" s="899"/>
      <c r="G2" s="899"/>
      <c r="H2" s="899"/>
      <c r="I2" s="899"/>
      <c r="J2" s="900"/>
      <c r="K2" s="899"/>
      <c r="L2" s="899"/>
      <c r="M2" s="899"/>
      <c r="N2" s="899"/>
      <c r="O2" s="899"/>
      <c r="P2" s="899"/>
      <c r="Q2" s="899"/>
      <c r="R2" s="899"/>
      <c r="S2" s="899"/>
      <c r="T2" s="899"/>
      <c r="U2" s="878"/>
      <c r="V2" s="2409" t="s">
        <v>1334</v>
      </c>
      <c r="W2" s="2409"/>
      <c r="X2" s="2412" t="s">
        <v>1485</v>
      </c>
      <c r="Y2" s="2411"/>
      <c r="Z2" s="2411"/>
      <c r="AA2" s="2411"/>
    </row>
    <row r="4" spans="1:28" ht="30.6" customHeight="1">
      <c r="A4" s="2413" t="s">
        <v>1486</v>
      </c>
      <c r="B4" s="2414"/>
      <c r="C4" s="2414"/>
      <c r="D4" s="2414"/>
      <c r="E4" s="2414"/>
      <c r="F4" s="2414"/>
      <c r="G4" s="2414"/>
      <c r="H4" s="2414"/>
      <c r="I4" s="2414"/>
      <c r="J4" s="2414"/>
      <c r="K4" s="2414"/>
      <c r="L4" s="2414"/>
      <c r="M4" s="2414"/>
      <c r="N4" s="2414"/>
      <c r="O4" s="2414"/>
      <c r="P4" s="2414"/>
      <c r="Q4" s="2414"/>
      <c r="R4" s="2414"/>
      <c r="S4" s="2414"/>
      <c r="T4" s="2414"/>
      <c r="U4" s="2414"/>
      <c r="V4" s="2414"/>
      <c r="W4" s="2414"/>
      <c r="X4" s="2414"/>
      <c r="Y4" s="2414"/>
      <c r="Z4" s="2414"/>
      <c r="AA4" s="2414"/>
    </row>
    <row r="6" spans="1:28" ht="24" customHeight="1" thickBot="1">
      <c r="I6" s="2407" t="s">
        <v>1487</v>
      </c>
      <c r="J6" s="2408"/>
      <c r="K6" s="2408"/>
      <c r="L6" s="2408"/>
      <c r="M6" s="2408"/>
      <c r="N6" s="2408"/>
      <c r="O6" s="2408"/>
      <c r="P6" s="2408"/>
      <c r="Q6" s="2408"/>
      <c r="R6" s="2408"/>
    </row>
    <row r="7" spans="1:28" ht="25.95" customHeight="1">
      <c r="A7" s="901"/>
      <c r="B7" s="902"/>
      <c r="C7" s="903"/>
      <c r="D7" s="903" t="s">
        <v>1488</v>
      </c>
      <c r="E7" s="903" t="s">
        <v>1489</v>
      </c>
      <c r="F7" s="903" t="s">
        <v>1490</v>
      </c>
      <c r="G7" s="903" t="s">
        <v>1491</v>
      </c>
      <c r="H7" s="903" t="s">
        <v>1492</v>
      </c>
      <c r="I7" s="903" t="s">
        <v>1493</v>
      </c>
      <c r="J7" s="903" t="s">
        <v>1494</v>
      </c>
      <c r="K7" s="903"/>
      <c r="L7" s="903"/>
      <c r="M7" s="903"/>
      <c r="N7" s="2399" t="s">
        <v>1495</v>
      </c>
      <c r="O7" s="2399"/>
      <c r="P7" s="2399"/>
      <c r="Q7" s="2399"/>
      <c r="R7" s="2399" t="s">
        <v>1496</v>
      </c>
      <c r="S7" s="2399"/>
      <c r="T7" s="2399"/>
      <c r="U7" s="2399"/>
      <c r="V7" s="2399"/>
      <c r="W7" s="2399"/>
      <c r="X7" s="2399"/>
      <c r="Y7" s="2399"/>
      <c r="Z7" s="2400" t="s">
        <v>1497</v>
      </c>
      <c r="AA7" s="2400"/>
    </row>
    <row r="8" spans="1:28" ht="25.95" customHeight="1">
      <c r="A8" s="904"/>
      <c r="B8" s="2401" t="s">
        <v>1498</v>
      </c>
      <c r="C8" s="2401"/>
      <c r="D8" s="2401"/>
      <c r="E8" s="2401" t="s">
        <v>1499</v>
      </c>
      <c r="F8" s="2401"/>
      <c r="G8" s="2401"/>
      <c r="H8" s="2401" t="s">
        <v>1500</v>
      </c>
      <c r="I8" s="2401"/>
      <c r="J8" s="2401"/>
      <c r="K8" s="2401" t="s">
        <v>1501</v>
      </c>
      <c r="L8" s="2401"/>
      <c r="M8" s="2401"/>
      <c r="N8" s="2401" t="s">
        <v>1502</v>
      </c>
      <c r="O8" s="2401"/>
      <c r="P8" s="2401" t="s">
        <v>1472</v>
      </c>
      <c r="Q8" s="2401"/>
      <c r="R8" s="2402" t="s">
        <v>1503</v>
      </c>
      <c r="S8" s="2403"/>
      <c r="T8" s="2403"/>
      <c r="U8" s="2404"/>
      <c r="V8" s="2402" t="s">
        <v>1504</v>
      </c>
      <c r="W8" s="2403"/>
      <c r="X8" s="2403"/>
      <c r="Y8" s="2404"/>
      <c r="Z8" s="905"/>
      <c r="AA8" s="906"/>
    </row>
    <row r="9" spans="1:28" ht="49.5" customHeight="1">
      <c r="A9" s="907" t="s">
        <v>1339</v>
      </c>
      <c r="B9" s="908" t="s">
        <v>1505</v>
      </c>
      <c r="C9" s="909" t="s">
        <v>1506</v>
      </c>
      <c r="D9" s="909" t="s">
        <v>1507</v>
      </c>
      <c r="E9" s="909" t="s">
        <v>1505</v>
      </c>
      <c r="F9" s="909" t="s">
        <v>1506</v>
      </c>
      <c r="G9" s="910" t="s">
        <v>1507</v>
      </c>
      <c r="H9" s="910" t="s">
        <v>1505</v>
      </c>
      <c r="I9" s="910" t="s">
        <v>1506</v>
      </c>
      <c r="J9" s="910" t="s">
        <v>1507</v>
      </c>
      <c r="K9" s="910" t="s">
        <v>1505</v>
      </c>
      <c r="L9" s="910" t="s">
        <v>1506</v>
      </c>
      <c r="M9" s="910" t="s">
        <v>1507</v>
      </c>
      <c r="N9" s="910" t="s">
        <v>1508</v>
      </c>
      <c r="O9" s="910" t="s">
        <v>1509</v>
      </c>
      <c r="P9" s="910" t="s">
        <v>1508</v>
      </c>
      <c r="Q9" s="909" t="s">
        <v>1509</v>
      </c>
      <c r="R9" s="2405" t="s">
        <v>1510</v>
      </c>
      <c r="S9" s="2405"/>
      <c r="T9" s="2406" t="s">
        <v>1511</v>
      </c>
      <c r="U9" s="2406"/>
      <c r="V9" s="2405" t="s">
        <v>1512</v>
      </c>
      <c r="W9" s="2405"/>
      <c r="X9" s="2406" t="s">
        <v>1513</v>
      </c>
      <c r="Y9" s="2406"/>
      <c r="Z9" s="909" t="s">
        <v>1514</v>
      </c>
      <c r="AA9" s="909" t="s">
        <v>1509</v>
      </c>
    </row>
    <row r="10" spans="1:28" ht="51">
      <c r="A10" s="906"/>
      <c r="B10" s="911"/>
      <c r="C10" s="911"/>
      <c r="D10" s="911"/>
      <c r="E10" s="911"/>
      <c r="F10" s="911"/>
      <c r="G10" s="912"/>
      <c r="H10" s="912"/>
      <c r="I10" s="912"/>
      <c r="J10" s="912"/>
      <c r="K10" s="912"/>
      <c r="L10" s="912"/>
      <c r="M10" s="912"/>
      <c r="N10" s="912"/>
      <c r="O10" s="913" t="s">
        <v>1515</v>
      </c>
      <c r="P10" s="912"/>
      <c r="Q10" s="914" t="s">
        <v>1515</v>
      </c>
      <c r="R10" s="915" t="s">
        <v>1508</v>
      </c>
      <c r="S10" s="916" t="s">
        <v>1516</v>
      </c>
      <c r="T10" s="2398" t="s">
        <v>1473</v>
      </c>
      <c r="U10" s="2398"/>
      <c r="V10" s="915" t="s">
        <v>1508</v>
      </c>
      <c r="W10" s="917" t="s">
        <v>1517</v>
      </c>
      <c r="X10" s="2398" t="s">
        <v>1473</v>
      </c>
      <c r="Y10" s="2398"/>
      <c r="Z10" s="911"/>
      <c r="AA10" s="914" t="s">
        <v>1515</v>
      </c>
    </row>
    <row r="11" spans="1:28" s="921" customFormat="1" ht="25.95" customHeight="1">
      <c r="A11" s="918" t="s">
        <v>1070</v>
      </c>
      <c r="B11" s="919"/>
      <c r="C11" s="920"/>
      <c r="D11" s="920"/>
      <c r="E11" s="920"/>
      <c r="F11" s="920"/>
      <c r="G11" s="920"/>
      <c r="H11" s="920"/>
      <c r="I11" s="920"/>
      <c r="J11" s="920"/>
      <c r="K11" s="920"/>
      <c r="L11" s="920"/>
      <c r="M11" s="920"/>
      <c r="N11" s="920"/>
      <c r="O11" s="920"/>
      <c r="P11" s="920"/>
      <c r="Q11" s="920"/>
      <c r="R11" s="920"/>
      <c r="S11" s="920"/>
      <c r="T11" s="920"/>
      <c r="U11" s="920"/>
      <c r="V11" s="920"/>
      <c r="W11" s="920"/>
      <c r="X11" s="920"/>
      <c r="Y11" s="920"/>
      <c r="Z11" s="920"/>
      <c r="AA11" s="920"/>
    </row>
    <row r="12" spans="1:28" ht="23.4" customHeight="1">
      <c r="A12" s="922" t="s">
        <v>1518</v>
      </c>
      <c r="B12" s="923">
        <v>0</v>
      </c>
      <c r="C12" s="924">
        <v>0</v>
      </c>
      <c r="D12" s="924">
        <v>1333</v>
      </c>
      <c r="E12" s="924">
        <v>0</v>
      </c>
      <c r="F12" s="924">
        <v>0</v>
      </c>
      <c r="G12" s="924">
        <v>0</v>
      </c>
      <c r="H12" s="924">
        <v>0</v>
      </c>
      <c r="I12" s="924">
        <v>0</v>
      </c>
      <c r="J12" s="924">
        <v>0</v>
      </c>
      <c r="K12" s="924">
        <v>0</v>
      </c>
      <c r="L12" s="924">
        <v>0</v>
      </c>
      <c r="M12" s="924">
        <v>0</v>
      </c>
      <c r="N12" s="924">
        <v>0</v>
      </c>
      <c r="O12" s="924">
        <v>0</v>
      </c>
      <c r="P12" s="924">
        <v>0</v>
      </c>
      <c r="Q12" s="924">
        <v>0</v>
      </c>
      <c r="R12" s="924">
        <v>0</v>
      </c>
      <c r="S12" s="924">
        <v>0</v>
      </c>
      <c r="T12" s="924">
        <v>0</v>
      </c>
      <c r="U12" s="924">
        <v>0</v>
      </c>
      <c r="V12" s="924">
        <v>0</v>
      </c>
      <c r="W12" s="924">
        <v>0</v>
      </c>
      <c r="X12" s="924">
        <v>0</v>
      </c>
      <c r="Y12" s="924">
        <v>0</v>
      </c>
      <c r="Z12" s="924">
        <v>0</v>
      </c>
      <c r="AA12" s="924">
        <v>0</v>
      </c>
    </row>
    <row r="13" spans="1:28" ht="30.6" customHeight="1">
      <c r="A13" s="925"/>
      <c r="B13" s="923"/>
      <c r="C13" s="924"/>
      <c r="D13" s="924"/>
      <c r="E13" s="924"/>
      <c r="F13" s="924"/>
      <c r="G13" s="924"/>
      <c r="H13" s="924"/>
      <c r="I13" s="924"/>
      <c r="J13" s="924"/>
      <c r="K13" s="924"/>
      <c r="L13" s="924"/>
      <c r="M13" s="924"/>
      <c r="N13" s="924"/>
      <c r="O13" s="924"/>
      <c r="P13" s="924"/>
      <c r="Q13" s="924"/>
      <c r="R13" s="924"/>
      <c r="S13" s="924"/>
      <c r="T13" s="924"/>
      <c r="U13" s="924"/>
      <c r="V13" s="924"/>
      <c r="W13" s="924"/>
      <c r="X13" s="924"/>
      <c r="Y13" s="924"/>
      <c r="Z13" s="924"/>
      <c r="AA13" s="924"/>
    </row>
    <row r="14" spans="1:28" ht="22.95" customHeight="1">
      <c r="A14" s="925"/>
      <c r="B14" s="923"/>
      <c r="C14" s="924"/>
      <c r="D14" s="924"/>
      <c r="E14" s="924"/>
      <c r="F14" s="924"/>
      <c r="G14" s="924"/>
      <c r="H14" s="924"/>
      <c r="I14" s="924"/>
      <c r="J14" s="924"/>
      <c r="K14" s="924"/>
      <c r="L14" s="924"/>
      <c r="M14" s="924"/>
      <c r="N14" s="924"/>
      <c r="O14" s="924"/>
      <c r="P14" s="924"/>
      <c r="Q14" s="924"/>
      <c r="R14" s="924"/>
      <c r="S14" s="924"/>
      <c r="T14" s="924"/>
      <c r="U14" s="924"/>
      <c r="V14" s="924"/>
      <c r="W14" s="924"/>
      <c r="X14" s="924"/>
      <c r="Y14" s="924"/>
      <c r="Z14" s="924"/>
      <c r="AA14" s="924"/>
    </row>
    <row r="15" spans="1:28" ht="23.4" customHeight="1">
      <c r="A15" s="925"/>
      <c r="B15" s="923"/>
      <c r="C15" s="924"/>
      <c r="D15" s="924"/>
      <c r="E15" s="924"/>
      <c r="F15" s="924"/>
      <c r="G15" s="924"/>
      <c r="H15" s="924"/>
      <c r="I15" s="924"/>
      <c r="J15" s="924"/>
      <c r="K15" s="924"/>
      <c r="L15" s="924"/>
      <c r="M15" s="924"/>
      <c r="N15" s="924"/>
      <c r="O15" s="924"/>
      <c r="P15" s="924"/>
      <c r="Q15" s="924"/>
      <c r="R15" s="924"/>
      <c r="S15" s="924"/>
      <c r="T15" s="924"/>
      <c r="U15" s="924"/>
      <c r="V15" s="924"/>
      <c r="W15" s="924"/>
      <c r="X15" s="924"/>
      <c r="Y15" s="924"/>
      <c r="Z15" s="924"/>
      <c r="AA15" s="924"/>
    </row>
    <row r="16" spans="1:28" ht="24" customHeight="1">
      <c r="A16" s="925"/>
      <c r="B16" s="923"/>
      <c r="C16" s="924"/>
      <c r="D16" s="924"/>
      <c r="E16" s="924"/>
      <c r="F16" s="924"/>
      <c r="G16" s="924"/>
      <c r="H16" s="924"/>
      <c r="I16" s="924"/>
      <c r="J16" s="924"/>
      <c r="K16" s="924"/>
      <c r="L16" s="924"/>
      <c r="M16" s="924"/>
      <c r="N16" s="924"/>
      <c r="O16" s="924"/>
      <c r="P16" s="924"/>
      <c r="Q16" s="924"/>
      <c r="R16" s="924"/>
      <c r="S16" s="924"/>
      <c r="T16" s="924"/>
      <c r="U16" s="924"/>
      <c r="V16" s="924"/>
      <c r="W16" s="924"/>
      <c r="X16" s="924"/>
      <c r="Y16" s="924"/>
      <c r="Z16" s="924"/>
      <c r="AA16" s="924"/>
    </row>
    <row r="17" spans="1:27">
      <c r="A17" s="925"/>
      <c r="B17" s="923"/>
      <c r="C17" s="924"/>
      <c r="D17" s="924"/>
      <c r="E17" s="924"/>
      <c r="F17" s="924"/>
      <c r="G17" s="924"/>
      <c r="H17" s="924"/>
      <c r="I17" s="924"/>
      <c r="J17" s="924"/>
      <c r="K17" s="924"/>
      <c r="L17" s="924"/>
      <c r="M17" s="924"/>
      <c r="N17" s="924"/>
      <c r="O17" s="924"/>
      <c r="P17" s="924"/>
      <c r="Q17" s="924"/>
      <c r="R17" s="924"/>
      <c r="S17" s="924"/>
      <c r="T17" s="924"/>
      <c r="U17" s="924"/>
      <c r="V17" s="924"/>
      <c r="W17" s="924"/>
      <c r="X17" s="924"/>
      <c r="Y17" s="924"/>
      <c r="Z17" s="924"/>
      <c r="AA17" s="924"/>
    </row>
    <row r="18" spans="1:27">
      <c r="A18" s="925"/>
      <c r="B18" s="923"/>
      <c r="C18" s="924"/>
      <c r="D18" s="924"/>
      <c r="E18" s="924"/>
      <c r="F18" s="924"/>
      <c r="G18" s="924"/>
      <c r="H18" s="924"/>
      <c r="I18" s="924"/>
      <c r="J18" s="924"/>
      <c r="K18" s="924"/>
      <c r="L18" s="924"/>
      <c r="M18" s="924"/>
      <c r="N18" s="924"/>
      <c r="O18" s="924"/>
      <c r="P18" s="924"/>
      <c r="Q18" s="924"/>
      <c r="R18" s="924"/>
      <c r="S18" s="924"/>
      <c r="T18" s="924"/>
      <c r="U18" s="924"/>
      <c r="V18" s="924"/>
      <c r="W18" s="924"/>
      <c r="X18" s="924"/>
      <c r="Y18" s="924"/>
      <c r="Z18" s="924"/>
      <c r="AA18" s="924"/>
    </row>
    <row r="19" spans="1:27">
      <c r="A19" s="925"/>
      <c r="B19" s="923"/>
      <c r="C19" s="924"/>
      <c r="D19" s="924"/>
      <c r="E19" s="924"/>
      <c r="F19" s="924"/>
      <c r="G19" s="924"/>
      <c r="H19" s="924"/>
      <c r="I19" s="924"/>
      <c r="J19" s="924"/>
      <c r="K19" s="924"/>
      <c r="L19" s="924"/>
      <c r="M19" s="924"/>
      <c r="N19" s="924"/>
      <c r="O19" s="924"/>
      <c r="P19" s="924"/>
      <c r="Q19" s="924"/>
      <c r="R19" s="924"/>
      <c r="S19" s="924"/>
      <c r="T19" s="924"/>
      <c r="U19" s="924"/>
      <c r="V19" s="924"/>
      <c r="W19" s="924"/>
      <c r="X19" s="924"/>
      <c r="Y19" s="924"/>
      <c r="Z19" s="924"/>
      <c r="AA19" s="924"/>
    </row>
    <row r="20" spans="1:27">
      <c r="A20" s="925"/>
      <c r="B20" s="923"/>
      <c r="C20" s="924"/>
      <c r="D20" s="924"/>
      <c r="E20" s="924"/>
      <c r="F20" s="924"/>
      <c r="G20" s="924"/>
      <c r="H20" s="924"/>
      <c r="I20" s="924"/>
      <c r="J20" s="924"/>
      <c r="K20" s="924"/>
      <c r="L20" s="924"/>
      <c r="M20" s="924"/>
      <c r="N20" s="924"/>
      <c r="O20" s="924"/>
      <c r="P20" s="924"/>
      <c r="Q20" s="924"/>
      <c r="R20" s="924"/>
      <c r="S20" s="924"/>
      <c r="T20" s="924"/>
      <c r="U20" s="924"/>
      <c r="V20" s="924"/>
      <c r="W20" s="924"/>
      <c r="X20" s="924"/>
      <c r="Y20" s="924"/>
      <c r="Z20" s="924"/>
      <c r="AA20" s="924"/>
    </row>
    <row r="21" spans="1:27">
      <c r="A21" s="926"/>
      <c r="B21" s="923"/>
      <c r="C21" s="924"/>
      <c r="D21" s="924"/>
      <c r="E21" s="924"/>
      <c r="F21" s="924"/>
      <c r="G21" s="924"/>
      <c r="H21" s="924"/>
      <c r="I21" s="924"/>
      <c r="J21" s="924"/>
      <c r="K21" s="924"/>
      <c r="L21" s="924"/>
      <c r="M21" s="924"/>
      <c r="N21" s="924"/>
      <c r="O21" s="924"/>
      <c r="P21" s="924"/>
      <c r="Q21" s="924"/>
      <c r="R21" s="924"/>
      <c r="S21" s="924"/>
      <c r="T21" s="924"/>
      <c r="U21" s="924"/>
      <c r="V21" s="924"/>
      <c r="W21" s="924"/>
      <c r="X21" s="924"/>
      <c r="Y21" s="924"/>
      <c r="Z21" s="924"/>
      <c r="AA21" s="924"/>
    </row>
    <row r="22" spans="1:27">
      <c r="A22" s="927"/>
      <c r="B22" s="923"/>
      <c r="C22" s="924"/>
      <c r="D22" s="924"/>
      <c r="E22" s="924"/>
      <c r="F22" s="924"/>
      <c r="G22" s="924"/>
      <c r="H22" s="924"/>
      <c r="I22" s="924"/>
      <c r="J22" s="924"/>
      <c r="K22" s="924"/>
      <c r="L22" s="924"/>
      <c r="M22" s="924"/>
      <c r="N22" s="924"/>
      <c r="O22" s="924"/>
      <c r="P22" s="924"/>
      <c r="Q22" s="924"/>
      <c r="R22" s="924"/>
      <c r="S22" s="924"/>
      <c r="T22" s="924"/>
      <c r="U22" s="924"/>
      <c r="V22" s="924"/>
      <c r="W22" s="924"/>
      <c r="X22" s="924"/>
      <c r="Y22" s="924"/>
      <c r="Z22" s="924"/>
      <c r="AA22" s="924"/>
    </row>
    <row r="23" spans="1:27" ht="16.8" thickBot="1">
      <c r="A23" s="899"/>
      <c r="B23" s="928"/>
      <c r="C23" s="929"/>
      <c r="D23" s="929"/>
      <c r="E23" s="929"/>
      <c r="F23" s="929"/>
      <c r="G23" s="929"/>
      <c r="H23" s="929"/>
      <c r="I23" s="929"/>
      <c r="J23" s="929"/>
      <c r="K23" s="929"/>
      <c r="L23" s="929"/>
      <c r="M23" s="929"/>
      <c r="N23" s="929"/>
      <c r="O23" s="929"/>
      <c r="P23" s="929"/>
      <c r="Q23" s="929"/>
      <c r="R23" s="929"/>
      <c r="S23" s="929"/>
      <c r="T23" s="929"/>
      <c r="U23" s="929"/>
      <c r="V23" s="929"/>
      <c r="W23" s="929"/>
      <c r="X23" s="929"/>
      <c r="Y23" s="929"/>
      <c r="Z23" s="929"/>
      <c r="AA23" s="929"/>
    </row>
    <row r="24" spans="1:27">
      <c r="A24" s="249" t="s">
        <v>1083</v>
      </c>
      <c r="B24" s="249" t="s">
        <v>1394</v>
      </c>
      <c r="C24" s="249"/>
      <c r="D24" s="249"/>
      <c r="E24" s="249"/>
      <c r="F24" s="249"/>
      <c r="G24" s="249" t="s">
        <v>1084</v>
      </c>
      <c r="H24" s="249"/>
      <c r="I24" s="249"/>
      <c r="J24" s="249"/>
      <c r="K24" s="249"/>
      <c r="L24" s="249"/>
      <c r="M24" s="249"/>
      <c r="N24" s="249" t="s">
        <v>998</v>
      </c>
      <c r="O24" s="249"/>
      <c r="P24" s="249"/>
      <c r="Q24" s="249"/>
      <c r="R24" s="249"/>
      <c r="S24" s="249"/>
      <c r="T24" s="249" t="s">
        <v>1410</v>
      </c>
      <c r="U24" s="249"/>
      <c r="V24" s="249"/>
      <c r="W24" s="249"/>
      <c r="X24" s="249"/>
      <c r="Y24" s="249"/>
      <c r="Z24" s="249"/>
      <c r="AA24" s="249"/>
    </row>
    <row r="25" spans="1:27" ht="21" customHeight="1">
      <c r="A25" s="249" t="s">
        <v>1394</v>
      </c>
      <c r="B25" s="249" t="s">
        <v>1394</v>
      </c>
      <c r="C25" s="249"/>
      <c r="D25" s="249"/>
      <c r="E25" s="249"/>
      <c r="F25" s="249"/>
      <c r="G25" s="249"/>
      <c r="H25" s="249"/>
      <c r="I25" s="249"/>
      <c r="J25" s="249"/>
      <c r="K25" s="249"/>
      <c r="L25" s="249"/>
      <c r="M25" s="249"/>
      <c r="N25" s="249" t="s">
        <v>1000</v>
      </c>
      <c r="O25" s="249"/>
      <c r="P25" s="249"/>
      <c r="Q25" s="249"/>
      <c r="R25" s="249"/>
      <c r="S25" s="249"/>
      <c r="T25" s="249"/>
      <c r="U25" s="249"/>
      <c r="V25" s="249"/>
      <c r="W25" s="249"/>
      <c r="X25" s="249"/>
      <c r="Y25" s="249"/>
      <c r="Z25" s="249"/>
      <c r="AA25" s="249"/>
    </row>
    <row r="26" spans="1:27" ht="21" customHeight="1">
      <c r="B26" s="249"/>
      <c r="C26" s="249"/>
      <c r="D26" s="249"/>
      <c r="E26" s="249"/>
      <c r="F26" s="249"/>
      <c r="G26" s="249"/>
      <c r="H26" s="249"/>
      <c r="I26" s="249"/>
      <c r="J26" s="249"/>
      <c r="K26" s="249"/>
      <c r="L26" s="249"/>
      <c r="M26" s="249"/>
      <c r="N26" s="249"/>
      <c r="O26" s="249"/>
      <c r="P26" s="249"/>
      <c r="Q26" s="249"/>
      <c r="R26" s="249"/>
      <c r="S26" s="249"/>
      <c r="T26" s="249"/>
      <c r="U26" s="249"/>
      <c r="V26" s="249"/>
      <c r="W26" s="249"/>
      <c r="X26" s="249"/>
      <c r="Y26" s="249"/>
      <c r="Z26" s="249"/>
      <c r="AA26" s="895" t="s">
        <v>1519</v>
      </c>
    </row>
    <row r="27" spans="1:27">
      <c r="A27" s="249" t="s">
        <v>1367</v>
      </c>
      <c r="B27" s="249"/>
      <c r="C27" s="249"/>
      <c r="D27" s="249"/>
      <c r="E27" s="249"/>
      <c r="F27" s="249"/>
      <c r="G27" s="249"/>
      <c r="H27" s="249"/>
      <c r="I27" s="249"/>
      <c r="J27" s="249"/>
      <c r="K27" s="249"/>
      <c r="L27" s="249"/>
      <c r="M27" s="249"/>
      <c r="N27" s="249"/>
      <c r="O27" s="249"/>
      <c r="P27" s="249"/>
      <c r="Q27" s="249"/>
      <c r="R27" s="249"/>
      <c r="S27" s="249"/>
      <c r="T27" s="249"/>
      <c r="U27" s="249"/>
      <c r="V27" s="249"/>
      <c r="W27" s="249"/>
      <c r="X27" s="249"/>
      <c r="Y27" s="249"/>
      <c r="Z27" s="249"/>
      <c r="AA27" s="249"/>
    </row>
    <row r="28" spans="1:27">
      <c r="A28" s="249" t="s">
        <v>1520</v>
      </c>
    </row>
  </sheetData>
  <sheetProtection formatCells="0" formatColumns="0" formatRows="0" insertRows="0" deleteRows="0" selectLockedCells="1"/>
  <mergeCells count="23">
    <mergeCell ref="I6:R6"/>
    <mergeCell ref="V1:W1"/>
    <mergeCell ref="X1:AA1"/>
    <mergeCell ref="V2:W2"/>
    <mergeCell ref="X2:AA2"/>
    <mergeCell ref="A4:AA4"/>
    <mergeCell ref="B8:D8"/>
    <mergeCell ref="E8:G8"/>
    <mergeCell ref="H8:J8"/>
    <mergeCell ref="K8:M8"/>
    <mergeCell ref="N8:O8"/>
    <mergeCell ref="T10:U10"/>
    <mergeCell ref="X10:Y10"/>
    <mergeCell ref="N7:Q7"/>
    <mergeCell ref="R7:Y7"/>
    <mergeCell ref="Z7:AA7"/>
    <mergeCell ref="P8:Q8"/>
    <mergeCell ref="R8:U8"/>
    <mergeCell ref="V8:Y8"/>
    <mergeCell ref="R9:S9"/>
    <mergeCell ref="T9:U9"/>
    <mergeCell ref="V9:W9"/>
    <mergeCell ref="X9:Y9"/>
  </mergeCells>
  <phoneticPr fontId="14" type="noConversion"/>
  <hyperlinks>
    <hyperlink ref="AB1" location="預告統計資料發布時間表!A1" display="回發布時間表" xr:uid="{5EC40C17-C25C-48E3-A60E-B7B4947D8477}"/>
  </hyperlinks>
  <printOptions horizontalCentered="1"/>
  <pageMargins left="0.59027777777777779" right="0.59027777777777779" top="0.74791666666666667" bottom="0.74791666666666667" header="0.51180555555555551" footer="0.51180555555555551"/>
  <pageSetup paperSize="9" scale="75" firstPageNumber="0" orientation="landscape" horizontalDpi="300" verticalDpi="300" r:id="rId1"/>
  <headerFooter alignWithMargins="0"/>
</worksheet>
</file>

<file path=xl/worksheets/sheet1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741456-6B89-4009-91AF-FFA925C982CC}">
  <sheetPr>
    <pageSetUpPr fitToPage="1"/>
  </sheetPr>
  <dimension ref="A1:Z26"/>
  <sheetViews>
    <sheetView zoomScale="85" zoomScaleNormal="85" zoomScaleSheetLayoutView="85" workbookViewId="0">
      <selection activeCell="R1" sqref="R1"/>
    </sheetView>
  </sheetViews>
  <sheetFormatPr defaultColWidth="12.44140625" defaultRowHeight="16.2"/>
  <cols>
    <col min="1" max="1" width="11.33203125" style="938" customWidth="1"/>
    <col min="2" max="2" width="10" style="938" customWidth="1"/>
    <col min="3" max="3" width="6.88671875" style="938" customWidth="1"/>
    <col min="4" max="4" width="11.88671875" style="938" customWidth="1"/>
    <col min="5" max="6" width="11.44140625" style="938" customWidth="1"/>
    <col min="7" max="7" width="13" style="938" customWidth="1"/>
    <col min="8" max="9" width="11.44140625" style="938" customWidth="1"/>
    <col min="10" max="10" width="12.44140625" style="938" customWidth="1"/>
    <col min="11" max="11" width="9.109375" style="938" customWidth="1"/>
    <col min="12" max="12" width="11.44140625" style="938" customWidth="1"/>
    <col min="13" max="13" width="10" style="938" customWidth="1"/>
    <col min="14" max="14" width="11.6640625" style="938" customWidth="1"/>
    <col min="15" max="15" width="11.88671875" style="938" customWidth="1"/>
    <col min="16" max="16" width="9.109375" style="938" customWidth="1"/>
    <col min="17" max="17" width="10" style="938" customWidth="1"/>
    <col min="18" max="19" width="8.44140625" style="938" customWidth="1"/>
    <col min="20" max="20" width="8.88671875" style="938" customWidth="1"/>
    <col min="21" max="21" width="11" style="938" customWidth="1"/>
    <col min="22" max="22" width="6.33203125" style="938" customWidth="1"/>
    <col min="23" max="23" width="8.44140625" style="938" customWidth="1"/>
    <col min="24" max="24" width="8.77734375" style="938" customWidth="1"/>
    <col min="25" max="25" width="8.44140625" style="938" customWidth="1"/>
    <col min="26" max="26" width="7.88671875" style="938" customWidth="1"/>
    <col min="27" max="256" width="12.44140625" style="938"/>
    <col min="257" max="257" width="11.33203125" style="938" customWidth="1"/>
    <col min="258" max="258" width="10" style="938" customWidth="1"/>
    <col min="259" max="259" width="6.88671875" style="938" customWidth="1"/>
    <col min="260" max="260" width="11.88671875" style="938" customWidth="1"/>
    <col min="261" max="262" width="11.44140625" style="938" customWidth="1"/>
    <col min="263" max="263" width="13" style="938" customWidth="1"/>
    <col min="264" max="265" width="11.44140625" style="938" customWidth="1"/>
    <col min="266" max="266" width="12.44140625" style="938"/>
    <col min="267" max="267" width="9.109375" style="938" customWidth="1"/>
    <col min="268" max="268" width="11.44140625" style="938" customWidth="1"/>
    <col min="269" max="269" width="10" style="938" customWidth="1"/>
    <col min="270" max="270" width="11.6640625" style="938" customWidth="1"/>
    <col min="271" max="271" width="11.88671875" style="938" customWidth="1"/>
    <col min="272" max="272" width="9.109375" style="938" customWidth="1"/>
    <col min="273" max="273" width="10" style="938" customWidth="1"/>
    <col min="274" max="275" width="8.44140625" style="938" customWidth="1"/>
    <col min="276" max="276" width="8.88671875" style="938" customWidth="1"/>
    <col min="277" max="277" width="11" style="938" customWidth="1"/>
    <col min="278" max="278" width="6.33203125" style="938" customWidth="1"/>
    <col min="279" max="279" width="8.44140625" style="938" customWidth="1"/>
    <col min="280" max="280" width="8.77734375" style="938" customWidth="1"/>
    <col min="281" max="281" width="8.44140625" style="938" customWidth="1"/>
    <col min="282" max="282" width="7.88671875" style="938" customWidth="1"/>
    <col min="283" max="512" width="12.44140625" style="938"/>
    <col min="513" max="513" width="11.33203125" style="938" customWidth="1"/>
    <col min="514" max="514" width="10" style="938" customWidth="1"/>
    <col min="515" max="515" width="6.88671875" style="938" customWidth="1"/>
    <col min="516" max="516" width="11.88671875" style="938" customWidth="1"/>
    <col min="517" max="518" width="11.44140625" style="938" customWidth="1"/>
    <col min="519" max="519" width="13" style="938" customWidth="1"/>
    <col min="520" max="521" width="11.44140625" style="938" customWidth="1"/>
    <col min="522" max="522" width="12.44140625" style="938"/>
    <col min="523" max="523" width="9.109375" style="938" customWidth="1"/>
    <col min="524" max="524" width="11.44140625" style="938" customWidth="1"/>
    <col min="525" max="525" width="10" style="938" customWidth="1"/>
    <col min="526" max="526" width="11.6640625" style="938" customWidth="1"/>
    <col min="527" max="527" width="11.88671875" style="938" customWidth="1"/>
    <col min="528" max="528" width="9.109375" style="938" customWidth="1"/>
    <col min="529" max="529" width="10" style="938" customWidth="1"/>
    <col min="530" max="531" width="8.44140625" style="938" customWidth="1"/>
    <col min="532" max="532" width="8.88671875" style="938" customWidth="1"/>
    <col min="533" max="533" width="11" style="938" customWidth="1"/>
    <col min="534" max="534" width="6.33203125" style="938" customWidth="1"/>
    <col min="535" max="535" width="8.44140625" style="938" customWidth="1"/>
    <col min="536" max="536" width="8.77734375" style="938" customWidth="1"/>
    <col min="537" max="537" width="8.44140625" style="938" customWidth="1"/>
    <col min="538" max="538" width="7.88671875" style="938" customWidth="1"/>
    <col min="539" max="768" width="12.44140625" style="938"/>
    <col min="769" max="769" width="11.33203125" style="938" customWidth="1"/>
    <col min="770" max="770" width="10" style="938" customWidth="1"/>
    <col min="771" max="771" width="6.88671875" style="938" customWidth="1"/>
    <col min="772" max="772" width="11.88671875" style="938" customWidth="1"/>
    <col min="773" max="774" width="11.44140625" style="938" customWidth="1"/>
    <col min="775" max="775" width="13" style="938" customWidth="1"/>
    <col min="776" max="777" width="11.44140625" style="938" customWidth="1"/>
    <col min="778" max="778" width="12.44140625" style="938"/>
    <col min="779" max="779" width="9.109375" style="938" customWidth="1"/>
    <col min="780" max="780" width="11.44140625" style="938" customWidth="1"/>
    <col min="781" max="781" width="10" style="938" customWidth="1"/>
    <col min="782" max="782" width="11.6640625" style="938" customWidth="1"/>
    <col min="783" max="783" width="11.88671875" style="938" customWidth="1"/>
    <col min="784" max="784" width="9.109375" style="938" customWidth="1"/>
    <col min="785" max="785" width="10" style="938" customWidth="1"/>
    <col min="786" max="787" width="8.44140625" style="938" customWidth="1"/>
    <col min="788" max="788" width="8.88671875" style="938" customWidth="1"/>
    <col min="789" max="789" width="11" style="938" customWidth="1"/>
    <col min="790" max="790" width="6.33203125" style="938" customWidth="1"/>
    <col min="791" max="791" width="8.44140625" style="938" customWidth="1"/>
    <col min="792" max="792" width="8.77734375" style="938" customWidth="1"/>
    <col min="793" max="793" width="8.44140625" style="938" customWidth="1"/>
    <col min="794" max="794" width="7.88671875" style="938" customWidth="1"/>
    <col min="795" max="1024" width="12.44140625" style="938"/>
    <col min="1025" max="1025" width="11.33203125" style="938" customWidth="1"/>
    <col min="1026" max="1026" width="10" style="938" customWidth="1"/>
    <col min="1027" max="1027" width="6.88671875" style="938" customWidth="1"/>
    <col min="1028" max="1028" width="11.88671875" style="938" customWidth="1"/>
    <col min="1029" max="1030" width="11.44140625" style="938" customWidth="1"/>
    <col min="1031" max="1031" width="13" style="938" customWidth="1"/>
    <col min="1032" max="1033" width="11.44140625" style="938" customWidth="1"/>
    <col min="1034" max="1034" width="12.44140625" style="938"/>
    <col min="1035" max="1035" width="9.109375" style="938" customWidth="1"/>
    <col min="1036" max="1036" width="11.44140625" style="938" customWidth="1"/>
    <col min="1037" max="1037" width="10" style="938" customWidth="1"/>
    <col min="1038" max="1038" width="11.6640625" style="938" customWidth="1"/>
    <col min="1039" max="1039" width="11.88671875" style="938" customWidth="1"/>
    <col min="1040" max="1040" width="9.109375" style="938" customWidth="1"/>
    <col min="1041" max="1041" width="10" style="938" customWidth="1"/>
    <col min="1042" max="1043" width="8.44140625" style="938" customWidth="1"/>
    <col min="1044" max="1044" width="8.88671875" style="938" customWidth="1"/>
    <col min="1045" max="1045" width="11" style="938" customWidth="1"/>
    <col min="1046" max="1046" width="6.33203125" style="938" customWidth="1"/>
    <col min="1047" max="1047" width="8.44140625" style="938" customWidth="1"/>
    <col min="1048" max="1048" width="8.77734375" style="938" customWidth="1"/>
    <col min="1049" max="1049" width="8.44140625" style="938" customWidth="1"/>
    <col min="1050" max="1050" width="7.88671875" style="938" customWidth="1"/>
    <col min="1051" max="1280" width="12.44140625" style="938"/>
    <col min="1281" max="1281" width="11.33203125" style="938" customWidth="1"/>
    <col min="1282" max="1282" width="10" style="938" customWidth="1"/>
    <col min="1283" max="1283" width="6.88671875" style="938" customWidth="1"/>
    <col min="1284" max="1284" width="11.88671875" style="938" customWidth="1"/>
    <col min="1285" max="1286" width="11.44140625" style="938" customWidth="1"/>
    <col min="1287" max="1287" width="13" style="938" customWidth="1"/>
    <col min="1288" max="1289" width="11.44140625" style="938" customWidth="1"/>
    <col min="1290" max="1290" width="12.44140625" style="938"/>
    <col min="1291" max="1291" width="9.109375" style="938" customWidth="1"/>
    <col min="1292" max="1292" width="11.44140625" style="938" customWidth="1"/>
    <col min="1293" max="1293" width="10" style="938" customWidth="1"/>
    <col min="1294" max="1294" width="11.6640625" style="938" customWidth="1"/>
    <col min="1295" max="1295" width="11.88671875" style="938" customWidth="1"/>
    <col min="1296" max="1296" width="9.109375" style="938" customWidth="1"/>
    <col min="1297" max="1297" width="10" style="938" customWidth="1"/>
    <col min="1298" max="1299" width="8.44140625" style="938" customWidth="1"/>
    <col min="1300" max="1300" width="8.88671875" style="938" customWidth="1"/>
    <col min="1301" max="1301" width="11" style="938" customWidth="1"/>
    <col min="1302" max="1302" width="6.33203125" style="938" customWidth="1"/>
    <col min="1303" max="1303" width="8.44140625" style="938" customWidth="1"/>
    <col min="1304" max="1304" width="8.77734375" style="938" customWidth="1"/>
    <col min="1305" max="1305" width="8.44140625" style="938" customWidth="1"/>
    <col min="1306" max="1306" width="7.88671875" style="938" customWidth="1"/>
    <col min="1307" max="1536" width="12.44140625" style="938"/>
    <col min="1537" max="1537" width="11.33203125" style="938" customWidth="1"/>
    <col min="1538" max="1538" width="10" style="938" customWidth="1"/>
    <col min="1539" max="1539" width="6.88671875" style="938" customWidth="1"/>
    <col min="1540" max="1540" width="11.88671875" style="938" customWidth="1"/>
    <col min="1541" max="1542" width="11.44140625" style="938" customWidth="1"/>
    <col min="1543" max="1543" width="13" style="938" customWidth="1"/>
    <col min="1544" max="1545" width="11.44140625" style="938" customWidth="1"/>
    <col min="1546" max="1546" width="12.44140625" style="938"/>
    <col min="1547" max="1547" width="9.109375" style="938" customWidth="1"/>
    <col min="1548" max="1548" width="11.44140625" style="938" customWidth="1"/>
    <col min="1549" max="1549" width="10" style="938" customWidth="1"/>
    <col min="1550" max="1550" width="11.6640625" style="938" customWidth="1"/>
    <col min="1551" max="1551" width="11.88671875" style="938" customWidth="1"/>
    <col min="1552" max="1552" width="9.109375" style="938" customWidth="1"/>
    <col min="1553" max="1553" width="10" style="938" customWidth="1"/>
    <col min="1554" max="1555" width="8.44140625" style="938" customWidth="1"/>
    <col min="1556" max="1556" width="8.88671875" style="938" customWidth="1"/>
    <col min="1557" max="1557" width="11" style="938" customWidth="1"/>
    <col min="1558" max="1558" width="6.33203125" style="938" customWidth="1"/>
    <col min="1559" max="1559" width="8.44140625" style="938" customWidth="1"/>
    <col min="1560" max="1560" width="8.77734375" style="938" customWidth="1"/>
    <col min="1561" max="1561" width="8.44140625" style="938" customWidth="1"/>
    <col min="1562" max="1562" width="7.88671875" style="938" customWidth="1"/>
    <col min="1563" max="1792" width="12.44140625" style="938"/>
    <col min="1793" max="1793" width="11.33203125" style="938" customWidth="1"/>
    <col min="1794" max="1794" width="10" style="938" customWidth="1"/>
    <col min="1795" max="1795" width="6.88671875" style="938" customWidth="1"/>
    <col min="1796" max="1796" width="11.88671875" style="938" customWidth="1"/>
    <col min="1797" max="1798" width="11.44140625" style="938" customWidth="1"/>
    <col min="1799" max="1799" width="13" style="938" customWidth="1"/>
    <col min="1800" max="1801" width="11.44140625" style="938" customWidth="1"/>
    <col min="1802" max="1802" width="12.44140625" style="938"/>
    <col min="1803" max="1803" width="9.109375" style="938" customWidth="1"/>
    <col min="1804" max="1804" width="11.44140625" style="938" customWidth="1"/>
    <col min="1805" max="1805" width="10" style="938" customWidth="1"/>
    <col min="1806" max="1806" width="11.6640625" style="938" customWidth="1"/>
    <col min="1807" max="1807" width="11.88671875" style="938" customWidth="1"/>
    <col min="1808" max="1808" width="9.109375" style="938" customWidth="1"/>
    <col min="1809" max="1809" width="10" style="938" customWidth="1"/>
    <col min="1810" max="1811" width="8.44140625" style="938" customWidth="1"/>
    <col min="1812" max="1812" width="8.88671875" style="938" customWidth="1"/>
    <col min="1813" max="1813" width="11" style="938" customWidth="1"/>
    <col min="1814" max="1814" width="6.33203125" style="938" customWidth="1"/>
    <col min="1815" max="1815" width="8.44140625" style="938" customWidth="1"/>
    <col min="1816" max="1816" width="8.77734375" style="938" customWidth="1"/>
    <col min="1817" max="1817" width="8.44140625" style="938" customWidth="1"/>
    <col min="1818" max="1818" width="7.88671875" style="938" customWidth="1"/>
    <col min="1819" max="2048" width="12.44140625" style="938"/>
    <col min="2049" max="2049" width="11.33203125" style="938" customWidth="1"/>
    <col min="2050" max="2050" width="10" style="938" customWidth="1"/>
    <col min="2051" max="2051" width="6.88671875" style="938" customWidth="1"/>
    <col min="2052" max="2052" width="11.88671875" style="938" customWidth="1"/>
    <col min="2053" max="2054" width="11.44140625" style="938" customWidth="1"/>
    <col min="2055" max="2055" width="13" style="938" customWidth="1"/>
    <col min="2056" max="2057" width="11.44140625" style="938" customWidth="1"/>
    <col min="2058" max="2058" width="12.44140625" style="938"/>
    <col min="2059" max="2059" width="9.109375" style="938" customWidth="1"/>
    <col min="2060" max="2060" width="11.44140625" style="938" customWidth="1"/>
    <col min="2061" max="2061" width="10" style="938" customWidth="1"/>
    <col min="2062" max="2062" width="11.6640625" style="938" customWidth="1"/>
    <col min="2063" max="2063" width="11.88671875" style="938" customWidth="1"/>
    <col min="2064" max="2064" width="9.109375" style="938" customWidth="1"/>
    <col min="2065" max="2065" width="10" style="938" customWidth="1"/>
    <col min="2066" max="2067" width="8.44140625" style="938" customWidth="1"/>
    <col min="2068" max="2068" width="8.88671875" style="938" customWidth="1"/>
    <col min="2069" max="2069" width="11" style="938" customWidth="1"/>
    <col min="2070" max="2070" width="6.33203125" style="938" customWidth="1"/>
    <col min="2071" max="2071" width="8.44140625" style="938" customWidth="1"/>
    <col min="2072" max="2072" width="8.77734375" style="938" customWidth="1"/>
    <col min="2073" max="2073" width="8.44140625" style="938" customWidth="1"/>
    <col min="2074" max="2074" width="7.88671875" style="938" customWidth="1"/>
    <col min="2075" max="2304" width="12.44140625" style="938"/>
    <col min="2305" max="2305" width="11.33203125" style="938" customWidth="1"/>
    <col min="2306" max="2306" width="10" style="938" customWidth="1"/>
    <col min="2307" max="2307" width="6.88671875" style="938" customWidth="1"/>
    <col min="2308" max="2308" width="11.88671875" style="938" customWidth="1"/>
    <col min="2309" max="2310" width="11.44140625" style="938" customWidth="1"/>
    <col min="2311" max="2311" width="13" style="938" customWidth="1"/>
    <col min="2312" max="2313" width="11.44140625" style="938" customWidth="1"/>
    <col min="2314" max="2314" width="12.44140625" style="938"/>
    <col min="2315" max="2315" width="9.109375" style="938" customWidth="1"/>
    <col min="2316" max="2316" width="11.44140625" style="938" customWidth="1"/>
    <col min="2317" max="2317" width="10" style="938" customWidth="1"/>
    <col min="2318" max="2318" width="11.6640625" style="938" customWidth="1"/>
    <col min="2319" max="2319" width="11.88671875" style="938" customWidth="1"/>
    <col min="2320" max="2320" width="9.109375" style="938" customWidth="1"/>
    <col min="2321" max="2321" width="10" style="938" customWidth="1"/>
    <col min="2322" max="2323" width="8.44140625" style="938" customWidth="1"/>
    <col min="2324" max="2324" width="8.88671875" style="938" customWidth="1"/>
    <col min="2325" max="2325" width="11" style="938" customWidth="1"/>
    <col min="2326" max="2326" width="6.33203125" style="938" customWidth="1"/>
    <col min="2327" max="2327" width="8.44140625" style="938" customWidth="1"/>
    <col min="2328" max="2328" width="8.77734375" style="938" customWidth="1"/>
    <col min="2329" max="2329" width="8.44140625" style="938" customWidth="1"/>
    <col min="2330" max="2330" width="7.88671875" style="938" customWidth="1"/>
    <col min="2331" max="2560" width="12.44140625" style="938"/>
    <col min="2561" max="2561" width="11.33203125" style="938" customWidth="1"/>
    <col min="2562" max="2562" width="10" style="938" customWidth="1"/>
    <col min="2563" max="2563" width="6.88671875" style="938" customWidth="1"/>
    <col min="2564" max="2564" width="11.88671875" style="938" customWidth="1"/>
    <col min="2565" max="2566" width="11.44140625" style="938" customWidth="1"/>
    <col min="2567" max="2567" width="13" style="938" customWidth="1"/>
    <col min="2568" max="2569" width="11.44140625" style="938" customWidth="1"/>
    <col min="2570" max="2570" width="12.44140625" style="938"/>
    <col min="2571" max="2571" width="9.109375" style="938" customWidth="1"/>
    <col min="2572" max="2572" width="11.44140625" style="938" customWidth="1"/>
    <col min="2573" max="2573" width="10" style="938" customWidth="1"/>
    <col min="2574" max="2574" width="11.6640625" style="938" customWidth="1"/>
    <col min="2575" max="2575" width="11.88671875" style="938" customWidth="1"/>
    <col min="2576" max="2576" width="9.109375" style="938" customWidth="1"/>
    <col min="2577" max="2577" width="10" style="938" customWidth="1"/>
    <col min="2578" max="2579" width="8.44140625" style="938" customWidth="1"/>
    <col min="2580" max="2580" width="8.88671875" style="938" customWidth="1"/>
    <col min="2581" max="2581" width="11" style="938" customWidth="1"/>
    <col min="2582" max="2582" width="6.33203125" style="938" customWidth="1"/>
    <col min="2583" max="2583" width="8.44140625" style="938" customWidth="1"/>
    <col min="2584" max="2584" width="8.77734375" style="938" customWidth="1"/>
    <col min="2585" max="2585" width="8.44140625" style="938" customWidth="1"/>
    <col min="2586" max="2586" width="7.88671875" style="938" customWidth="1"/>
    <col min="2587" max="2816" width="12.44140625" style="938"/>
    <col min="2817" max="2817" width="11.33203125" style="938" customWidth="1"/>
    <col min="2818" max="2818" width="10" style="938" customWidth="1"/>
    <col min="2819" max="2819" width="6.88671875" style="938" customWidth="1"/>
    <col min="2820" max="2820" width="11.88671875" style="938" customWidth="1"/>
    <col min="2821" max="2822" width="11.44140625" style="938" customWidth="1"/>
    <col min="2823" max="2823" width="13" style="938" customWidth="1"/>
    <col min="2824" max="2825" width="11.44140625" style="938" customWidth="1"/>
    <col min="2826" max="2826" width="12.44140625" style="938"/>
    <col min="2827" max="2827" width="9.109375" style="938" customWidth="1"/>
    <col min="2828" max="2828" width="11.44140625" style="938" customWidth="1"/>
    <col min="2829" max="2829" width="10" style="938" customWidth="1"/>
    <col min="2830" max="2830" width="11.6640625" style="938" customWidth="1"/>
    <col min="2831" max="2831" width="11.88671875" style="938" customWidth="1"/>
    <col min="2832" max="2832" width="9.109375" style="938" customWidth="1"/>
    <col min="2833" max="2833" width="10" style="938" customWidth="1"/>
    <col min="2834" max="2835" width="8.44140625" style="938" customWidth="1"/>
    <col min="2836" max="2836" width="8.88671875" style="938" customWidth="1"/>
    <col min="2837" max="2837" width="11" style="938" customWidth="1"/>
    <col min="2838" max="2838" width="6.33203125" style="938" customWidth="1"/>
    <col min="2839" max="2839" width="8.44140625" style="938" customWidth="1"/>
    <col min="2840" max="2840" width="8.77734375" style="938" customWidth="1"/>
    <col min="2841" max="2841" width="8.44140625" style="938" customWidth="1"/>
    <col min="2842" max="2842" width="7.88671875" style="938" customWidth="1"/>
    <col min="2843" max="3072" width="12.44140625" style="938"/>
    <col min="3073" max="3073" width="11.33203125" style="938" customWidth="1"/>
    <col min="3074" max="3074" width="10" style="938" customWidth="1"/>
    <col min="3075" max="3075" width="6.88671875" style="938" customWidth="1"/>
    <col min="3076" max="3076" width="11.88671875" style="938" customWidth="1"/>
    <col min="3077" max="3078" width="11.44140625" style="938" customWidth="1"/>
    <col min="3079" max="3079" width="13" style="938" customWidth="1"/>
    <col min="3080" max="3081" width="11.44140625" style="938" customWidth="1"/>
    <col min="3082" max="3082" width="12.44140625" style="938"/>
    <col min="3083" max="3083" width="9.109375" style="938" customWidth="1"/>
    <col min="3084" max="3084" width="11.44140625" style="938" customWidth="1"/>
    <col min="3085" max="3085" width="10" style="938" customWidth="1"/>
    <col min="3086" max="3086" width="11.6640625" style="938" customWidth="1"/>
    <col min="3087" max="3087" width="11.88671875" style="938" customWidth="1"/>
    <col min="3088" max="3088" width="9.109375" style="938" customWidth="1"/>
    <col min="3089" max="3089" width="10" style="938" customWidth="1"/>
    <col min="3090" max="3091" width="8.44140625" style="938" customWidth="1"/>
    <col min="3092" max="3092" width="8.88671875" style="938" customWidth="1"/>
    <col min="3093" max="3093" width="11" style="938" customWidth="1"/>
    <col min="3094" max="3094" width="6.33203125" style="938" customWidth="1"/>
    <col min="3095" max="3095" width="8.44140625" style="938" customWidth="1"/>
    <col min="3096" max="3096" width="8.77734375" style="938" customWidth="1"/>
    <col min="3097" max="3097" width="8.44140625" style="938" customWidth="1"/>
    <col min="3098" max="3098" width="7.88671875" style="938" customWidth="1"/>
    <col min="3099" max="3328" width="12.44140625" style="938"/>
    <col min="3329" max="3329" width="11.33203125" style="938" customWidth="1"/>
    <col min="3330" max="3330" width="10" style="938" customWidth="1"/>
    <col min="3331" max="3331" width="6.88671875" style="938" customWidth="1"/>
    <col min="3332" max="3332" width="11.88671875" style="938" customWidth="1"/>
    <col min="3333" max="3334" width="11.44140625" style="938" customWidth="1"/>
    <col min="3335" max="3335" width="13" style="938" customWidth="1"/>
    <col min="3336" max="3337" width="11.44140625" style="938" customWidth="1"/>
    <col min="3338" max="3338" width="12.44140625" style="938"/>
    <col min="3339" max="3339" width="9.109375" style="938" customWidth="1"/>
    <col min="3340" max="3340" width="11.44140625" style="938" customWidth="1"/>
    <col min="3341" max="3341" width="10" style="938" customWidth="1"/>
    <col min="3342" max="3342" width="11.6640625" style="938" customWidth="1"/>
    <col min="3343" max="3343" width="11.88671875" style="938" customWidth="1"/>
    <col min="3344" max="3344" width="9.109375" style="938" customWidth="1"/>
    <col min="3345" max="3345" width="10" style="938" customWidth="1"/>
    <col min="3346" max="3347" width="8.44140625" style="938" customWidth="1"/>
    <col min="3348" max="3348" width="8.88671875" style="938" customWidth="1"/>
    <col min="3349" max="3349" width="11" style="938" customWidth="1"/>
    <col min="3350" max="3350" width="6.33203125" style="938" customWidth="1"/>
    <col min="3351" max="3351" width="8.44140625" style="938" customWidth="1"/>
    <col min="3352" max="3352" width="8.77734375" style="938" customWidth="1"/>
    <col min="3353" max="3353" width="8.44140625" style="938" customWidth="1"/>
    <col min="3354" max="3354" width="7.88671875" style="938" customWidth="1"/>
    <col min="3355" max="3584" width="12.44140625" style="938"/>
    <col min="3585" max="3585" width="11.33203125" style="938" customWidth="1"/>
    <col min="3586" max="3586" width="10" style="938" customWidth="1"/>
    <col min="3587" max="3587" width="6.88671875" style="938" customWidth="1"/>
    <col min="3588" max="3588" width="11.88671875" style="938" customWidth="1"/>
    <col min="3589" max="3590" width="11.44140625" style="938" customWidth="1"/>
    <col min="3591" max="3591" width="13" style="938" customWidth="1"/>
    <col min="3592" max="3593" width="11.44140625" style="938" customWidth="1"/>
    <col min="3594" max="3594" width="12.44140625" style="938"/>
    <col min="3595" max="3595" width="9.109375" style="938" customWidth="1"/>
    <col min="3596" max="3596" width="11.44140625" style="938" customWidth="1"/>
    <col min="3597" max="3597" width="10" style="938" customWidth="1"/>
    <col min="3598" max="3598" width="11.6640625" style="938" customWidth="1"/>
    <col min="3599" max="3599" width="11.88671875" style="938" customWidth="1"/>
    <col min="3600" max="3600" width="9.109375" style="938" customWidth="1"/>
    <col min="3601" max="3601" width="10" style="938" customWidth="1"/>
    <col min="3602" max="3603" width="8.44140625" style="938" customWidth="1"/>
    <col min="3604" max="3604" width="8.88671875" style="938" customWidth="1"/>
    <col min="3605" max="3605" width="11" style="938" customWidth="1"/>
    <col min="3606" max="3606" width="6.33203125" style="938" customWidth="1"/>
    <col min="3607" max="3607" width="8.44140625" style="938" customWidth="1"/>
    <col min="3608" max="3608" width="8.77734375" style="938" customWidth="1"/>
    <col min="3609" max="3609" width="8.44140625" style="938" customWidth="1"/>
    <col min="3610" max="3610" width="7.88671875" style="938" customWidth="1"/>
    <col min="3611" max="3840" width="12.44140625" style="938"/>
    <col min="3841" max="3841" width="11.33203125" style="938" customWidth="1"/>
    <col min="3842" max="3842" width="10" style="938" customWidth="1"/>
    <col min="3843" max="3843" width="6.88671875" style="938" customWidth="1"/>
    <col min="3844" max="3844" width="11.88671875" style="938" customWidth="1"/>
    <col min="3845" max="3846" width="11.44140625" style="938" customWidth="1"/>
    <col min="3847" max="3847" width="13" style="938" customWidth="1"/>
    <col min="3848" max="3849" width="11.44140625" style="938" customWidth="1"/>
    <col min="3850" max="3850" width="12.44140625" style="938"/>
    <col min="3851" max="3851" width="9.109375" style="938" customWidth="1"/>
    <col min="3852" max="3852" width="11.44140625" style="938" customWidth="1"/>
    <col min="3853" max="3853" width="10" style="938" customWidth="1"/>
    <col min="3854" max="3854" width="11.6640625" style="938" customWidth="1"/>
    <col min="3855" max="3855" width="11.88671875" style="938" customWidth="1"/>
    <col min="3856" max="3856" width="9.109375" style="938" customWidth="1"/>
    <col min="3857" max="3857" width="10" style="938" customWidth="1"/>
    <col min="3858" max="3859" width="8.44140625" style="938" customWidth="1"/>
    <col min="3860" max="3860" width="8.88671875" style="938" customWidth="1"/>
    <col min="3861" max="3861" width="11" style="938" customWidth="1"/>
    <col min="3862" max="3862" width="6.33203125" style="938" customWidth="1"/>
    <col min="3863" max="3863" width="8.44140625" style="938" customWidth="1"/>
    <col min="3864" max="3864" width="8.77734375" style="938" customWidth="1"/>
    <col min="3865" max="3865" width="8.44140625" style="938" customWidth="1"/>
    <col min="3866" max="3866" width="7.88671875" style="938" customWidth="1"/>
    <col min="3867" max="4096" width="12.44140625" style="938"/>
    <col min="4097" max="4097" width="11.33203125" style="938" customWidth="1"/>
    <col min="4098" max="4098" width="10" style="938" customWidth="1"/>
    <col min="4099" max="4099" width="6.88671875" style="938" customWidth="1"/>
    <col min="4100" max="4100" width="11.88671875" style="938" customWidth="1"/>
    <col min="4101" max="4102" width="11.44140625" style="938" customWidth="1"/>
    <col min="4103" max="4103" width="13" style="938" customWidth="1"/>
    <col min="4104" max="4105" width="11.44140625" style="938" customWidth="1"/>
    <col min="4106" max="4106" width="12.44140625" style="938"/>
    <col min="4107" max="4107" width="9.109375" style="938" customWidth="1"/>
    <col min="4108" max="4108" width="11.44140625" style="938" customWidth="1"/>
    <col min="4109" max="4109" width="10" style="938" customWidth="1"/>
    <col min="4110" max="4110" width="11.6640625" style="938" customWidth="1"/>
    <col min="4111" max="4111" width="11.88671875" style="938" customWidth="1"/>
    <col min="4112" max="4112" width="9.109375" style="938" customWidth="1"/>
    <col min="4113" max="4113" width="10" style="938" customWidth="1"/>
    <col min="4114" max="4115" width="8.44140625" style="938" customWidth="1"/>
    <col min="4116" max="4116" width="8.88671875" style="938" customWidth="1"/>
    <col min="4117" max="4117" width="11" style="938" customWidth="1"/>
    <col min="4118" max="4118" width="6.33203125" style="938" customWidth="1"/>
    <col min="4119" max="4119" width="8.44140625" style="938" customWidth="1"/>
    <col min="4120" max="4120" width="8.77734375" style="938" customWidth="1"/>
    <col min="4121" max="4121" width="8.44140625" style="938" customWidth="1"/>
    <col min="4122" max="4122" width="7.88671875" style="938" customWidth="1"/>
    <col min="4123" max="4352" width="12.44140625" style="938"/>
    <col min="4353" max="4353" width="11.33203125" style="938" customWidth="1"/>
    <col min="4354" max="4354" width="10" style="938" customWidth="1"/>
    <col min="4355" max="4355" width="6.88671875" style="938" customWidth="1"/>
    <col min="4356" max="4356" width="11.88671875" style="938" customWidth="1"/>
    <col min="4357" max="4358" width="11.44140625" style="938" customWidth="1"/>
    <col min="4359" max="4359" width="13" style="938" customWidth="1"/>
    <col min="4360" max="4361" width="11.44140625" style="938" customWidth="1"/>
    <col min="4362" max="4362" width="12.44140625" style="938"/>
    <col min="4363" max="4363" width="9.109375" style="938" customWidth="1"/>
    <col min="4364" max="4364" width="11.44140625" style="938" customWidth="1"/>
    <col min="4365" max="4365" width="10" style="938" customWidth="1"/>
    <col min="4366" max="4366" width="11.6640625" style="938" customWidth="1"/>
    <col min="4367" max="4367" width="11.88671875" style="938" customWidth="1"/>
    <col min="4368" max="4368" width="9.109375" style="938" customWidth="1"/>
    <col min="4369" max="4369" width="10" style="938" customWidth="1"/>
    <col min="4370" max="4371" width="8.44140625" style="938" customWidth="1"/>
    <col min="4372" max="4372" width="8.88671875" style="938" customWidth="1"/>
    <col min="4373" max="4373" width="11" style="938" customWidth="1"/>
    <col min="4374" max="4374" width="6.33203125" style="938" customWidth="1"/>
    <col min="4375" max="4375" width="8.44140625" style="938" customWidth="1"/>
    <col min="4376" max="4376" width="8.77734375" style="938" customWidth="1"/>
    <col min="4377" max="4377" width="8.44140625" style="938" customWidth="1"/>
    <col min="4378" max="4378" width="7.88671875" style="938" customWidth="1"/>
    <col min="4379" max="4608" width="12.44140625" style="938"/>
    <col min="4609" max="4609" width="11.33203125" style="938" customWidth="1"/>
    <col min="4610" max="4610" width="10" style="938" customWidth="1"/>
    <col min="4611" max="4611" width="6.88671875" style="938" customWidth="1"/>
    <col min="4612" max="4612" width="11.88671875" style="938" customWidth="1"/>
    <col min="4613" max="4614" width="11.44140625" style="938" customWidth="1"/>
    <col min="4615" max="4615" width="13" style="938" customWidth="1"/>
    <col min="4616" max="4617" width="11.44140625" style="938" customWidth="1"/>
    <col min="4618" max="4618" width="12.44140625" style="938"/>
    <col min="4619" max="4619" width="9.109375" style="938" customWidth="1"/>
    <col min="4620" max="4620" width="11.44140625" style="938" customWidth="1"/>
    <col min="4621" max="4621" width="10" style="938" customWidth="1"/>
    <col min="4622" max="4622" width="11.6640625" style="938" customWidth="1"/>
    <col min="4623" max="4623" width="11.88671875" style="938" customWidth="1"/>
    <col min="4624" max="4624" width="9.109375" style="938" customWidth="1"/>
    <col min="4625" max="4625" width="10" style="938" customWidth="1"/>
    <col min="4626" max="4627" width="8.44140625" style="938" customWidth="1"/>
    <col min="4628" max="4628" width="8.88671875" style="938" customWidth="1"/>
    <col min="4629" max="4629" width="11" style="938" customWidth="1"/>
    <col min="4630" max="4630" width="6.33203125" style="938" customWidth="1"/>
    <col min="4631" max="4631" width="8.44140625" style="938" customWidth="1"/>
    <col min="4632" max="4632" width="8.77734375" style="938" customWidth="1"/>
    <col min="4633" max="4633" width="8.44140625" style="938" customWidth="1"/>
    <col min="4634" max="4634" width="7.88671875" style="938" customWidth="1"/>
    <col min="4635" max="4864" width="12.44140625" style="938"/>
    <col min="4865" max="4865" width="11.33203125" style="938" customWidth="1"/>
    <col min="4866" max="4866" width="10" style="938" customWidth="1"/>
    <col min="4867" max="4867" width="6.88671875" style="938" customWidth="1"/>
    <col min="4868" max="4868" width="11.88671875" style="938" customWidth="1"/>
    <col min="4869" max="4870" width="11.44140625" style="938" customWidth="1"/>
    <col min="4871" max="4871" width="13" style="938" customWidth="1"/>
    <col min="4872" max="4873" width="11.44140625" style="938" customWidth="1"/>
    <col min="4874" max="4874" width="12.44140625" style="938"/>
    <col min="4875" max="4875" width="9.109375" style="938" customWidth="1"/>
    <col min="4876" max="4876" width="11.44140625" style="938" customWidth="1"/>
    <col min="4877" max="4877" width="10" style="938" customWidth="1"/>
    <col min="4878" max="4878" width="11.6640625" style="938" customWidth="1"/>
    <col min="4879" max="4879" width="11.88671875" style="938" customWidth="1"/>
    <col min="4880" max="4880" width="9.109375" style="938" customWidth="1"/>
    <col min="4881" max="4881" width="10" style="938" customWidth="1"/>
    <col min="4882" max="4883" width="8.44140625" style="938" customWidth="1"/>
    <col min="4884" max="4884" width="8.88671875" style="938" customWidth="1"/>
    <col min="4885" max="4885" width="11" style="938" customWidth="1"/>
    <col min="4886" max="4886" width="6.33203125" style="938" customWidth="1"/>
    <col min="4887" max="4887" width="8.44140625" style="938" customWidth="1"/>
    <col min="4888" max="4888" width="8.77734375" style="938" customWidth="1"/>
    <col min="4889" max="4889" width="8.44140625" style="938" customWidth="1"/>
    <col min="4890" max="4890" width="7.88671875" style="938" customWidth="1"/>
    <col min="4891" max="5120" width="12.44140625" style="938"/>
    <col min="5121" max="5121" width="11.33203125" style="938" customWidth="1"/>
    <col min="5122" max="5122" width="10" style="938" customWidth="1"/>
    <col min="5123" max="5123" width="6.88671875" style="938" customWidth="1"/>
    <col min="5124" max="5124" width="11.88671875" style="938" customWidth="1"/>
    <col min="5125" max="5126" width="11.44140625" style="938" customWidth="1"/>
    <col min="5127" max="5127" width="13" style="938" customWidth="1"/>
    <col min="5128" max="5129" width="11.44140625" style="938" customWidth="1"/>
    <col min="5130" max="5130" width="12.44140625" style="938"/>
    <col min="5131" max="5131" width="9.109375" style="938" customWidth="1"/>
    <col min="5132" max="5132" width="11.44140625" style="938" customWidth="1"/>
    <col min="5133" max="5133" width="10" style="938" customWidth="1"/>
    <col min="5134" max="5134" width="11.6640625" style="938" customWidth="1"/>
    <col min="5135" max="5135" width="11.88671875" style="938" customWidth="1"/>
    <col min="5136" max="5136" width="9.109375" style="938" customWidth="1"/>
    <col min="5137" max="5137" width="10" style="938" customWidth="1"/>
    <col min="5138" max="5139" width="8.44140625" style="938" customWidth="1"/>
    <col min="5140" max="5140" width="8.88671875" style="938" customWidth="1"/>
    <col min="5141" max="5141" width="11" style="938" customWidth="1"/>
    <col min="5142" max="5142" width="6.33203125" style="938" customWidth="1"/>
    <col min="5143" max="5143" width="8.44140625" style="938" customWidth="1"/>
    <col min="5144" max="5144" width="8.77734375" style="938" customWidth="1"/>
    <col min="5145" max="5145" width="8.44140625" style="938" customWidth="1"/>
    <col min="5146" max="5146" width="7.88671875" style="938" customWidth="1"/>
    <col min="5147" max="5376" width="12.44140625" style="938"/>
    <col min="5377" max="5377" width="11.33203125" style="938" customWidth="1"/>
    <col min="5378" max="5378" width="10" style="938" customWidth="1"/>
    <col min="5379" max="5379" width="6.88671875" style="938" customWidth="1"/>
    <col min="5380" max="5380" width="11.88671875" style="938" customWidth="1"/>
    <col min="5381" max="5382" width="11.44140625" style="938" customWidth="1"/>
    <col min="5383" max="5383" width="13" style="938" customWidth="1"/>
    <col min="5384" max="5385" width="11.44140625" style="938" customWidth="1"/>
    <col min="5386" max="5386" width="12.44140625" style="938"/>
    <col min="5387" max="5387" width="9.109375" style="938" customWidth="1"/>
    <col min="5388" max="5388" width="11.44140625" style="938" customWidth="1"/>
    <col min="5389" max="5389" width="10" style="938" customWidth="1"/>
    <col min="5390" max="5390" width="11.6640625" style="938" customWidth="1"/>
    <col min="5391" max="5391" width="11.88671875" style="938" customWidth="1"/>
    <col min="5392" max="5392" width="9.109375" style="938" customWidth="1"/>
    <col min="5393" max="5393" width="10" style="938" customWidth="1"/>
    <col min="5394" max="5395" width="8.44140625" style="938" customWidth="1"/>
    <col min="5396" max="5396" width="8.88671875" style="938" customWidth="1"/>
    <col min="5397" max="5397" width="11" style="938" customWidth="1"/>
    <col min="5398" max="5398" width="6.33203125" style="938" customWidth="1"/>
    <col min="5399" max="5399" width="8.44140625" style="938" customWidth="1"/>
    <col min="5400" max="5400" width="8.77734375" style="938" customWidth="1"/>
    <col min="5401" max="5401" width="8.44140625" style="938" customWidth="1"/>
    <col min="5402" max="5402" width="7.88671875" style="938" customWidth="1"/>
    <col min="5403" max="5632" width="12.44140625" style="938"/>
    <col min="5633" max="5633" width="11.33203125" style="938" customWidth="1"/>
    <col min="5634" max="5634" width="10" style="938" customWidth="1"/>
    <col min="5635" max="5635" width="6.88671875" style="938" customWidth="1"/>
    <col min="5636" max="5636" width="11.88671875" style="938" customWidth="1"/>
    <col min="5637" max="5638" width="11.44140625" style="938" customWidth="1"/>
    <col min="5639" max="5639" width="13" style="938" customWidth="1"/>
    <col min="5640" max="5641" width="11.44140625" style="938" customWidth="1"/>
    <col min="5642" max="5642" width="12.44140625" style="938"/>
    <col min="5643" max="5643" width="9.109375" style="938" customWidth="1"/>
    <col min="5644" max="5644" width="11.44140625" style="938" customWidth="1"/>
    <col min="5645" max="5645" width="10" style="938" customWidth="1"/>
    <col min="5646" max="5646" width="11.6640625" style="938" customWidth="1"/>
    <col min="5647" max="5647" width="11.88671875" style="938" customWidth="1"/>
    <col min="5648" max="5648" width="9.109375" style="938" customWidth="1"/>
    <col min="5649" max="5649" width="10" style="938" customWidth="1"/>
    <col min="5650" max="5651" width="8.44140625" style="938" customWidth="1"/>
    <col min="5652" max="5652" width="8.88671875" style="938" customWidth="1"/>
    <col min="5653" max="5653" width="11" style="938" customWidth="1"/>
    <col min="5654" max="5654" width="6.33203125" style="938" customWidth="1"/>
    <col min="5655" max="5655" width="8.44140625" style="938" customWidth="1"/>
    <col min="5656" max="5656" width="8.77734375" style="938" customWidth="1"/>
    <col min="5657" max="5657" width="8.44140625" style="938" customWidth="1"/>
    <col min="5658" max="5658" width="7.88671875" style="938" customWidth="1"/>
    <col min="5659" max="5888" width="12.44140625" style="938"/>
    <col min="5889" max="5889" width="11.33203125" style="938" customWidth="1"/>
    <col min="5890" max="5890" width="10" style="938" customWidth="1"/>
    <col min="5891" max="5891" width="6.88671875" style="938" customWidth="1"/>
    <col min="5892" max="5892" width="11.88671875" style="938" customWidth="1"/>
    <col min="5893" max="5894" width="11.44140625" style="938" customWidth="1"/>
    <col min="5895" max="5895" width="13" style="938" customWidth="1"/>
    <col min="5896" max="5897" width="11.44140625" style="938" customWidth="1"/>
    <col min="5898" max="5898" width="12.44140625" style="938"/>
    <col min="5899" max="5899" width="9.109375" style="938" customWidth="1"/>
    <col min="5900" max="5900" width="11.44140625" style="938" customWidth="1"/>
    <col min="5901" max="5901" width="10" style="938" customWidth="1"/>
    <col min="5902" max="5902" width="11.6640625" style="938" customWidth="1"/>
    <col min="5903" max="5903" width="11.88671875" style="938" customWidth="1"/>
    <col min="5904" max="5904" width="9.109375" style="938" customWidth="1"/>
    <col min="5905" max="5905" width="10" style="938" customWidth="1"/>
    <col min="5906" max="5907" width="8.44140625" style="938" customWidth="1"/>
    <col min="5908" max="5908" width="8.88671875" style="938" customWidth="1"/>
    <col min="5909" max="5909" width="11" style="938" customWidth="1"/>
    <col min="5910" max="5910" width="6.33203125" style="938" customWidth="1"/>
    <col min="5911" max="5911" width="8.44140625" style="938" customWidth="1"/>
    <col min="5912" max="5912" width="8.77734375" style="938" customWidth="1"/>
    <col min="5913" max="5913" width="8.44140625" style="938" customWidth="1"/>
    <col min="5914" max="5914" width="7.88671875" style="938" customWidth="1"/>
    <col min="5915" max="6144" width="12.44140625" style="938"/>
    <col min="6145" max="6145" width="11.33203125" style="938" customWidth="1"/>
    <col min="6146" max="6146" width="10" style="938" customWidth="1"/>
    <col min="6147" max="6147" width="6.88671875" style="938" customWidth="1"/>
    <col min="6148" max="6148" width="11.88671875" style="938" customWidth="1"/>
    <col min="6149" max="6150" width="11.44140625" style="938" customWidth="1"/>
    <col min="6151" max="6151" width="13" style="938" customWidth="1"/>
    <col min="6152" max="6153" width="11.44140625" style="938" customWidth="1"/>
    <col min="6154" max="6154" width="12.44140625" style="938"/>
    <col min="6155" max="6155" width="9.109375" style="938" customWidth="1"/>
    <col min="6156" max="6156" width="11.44140625" style="938" customWidth="1"/>
    <col min="6157" max="6157" width="10" style="938" customWidth="1"/>
    <col min="6158" max="6158" width="11.6640625" style="938" customWidth="1"/>
    <col min="6159" max="6159" width="11.88671875" style="938" customWidth="1"/>
    <col min="6160" max="6160" width="9.109375" style="938" customWidth="1"/>
    <col min="6161" max="6161" width="10" style="938" customWidth="1"/>
    <col min="6162" max="6163" width="8.44140625" style="938" customWidth="1"/>
    <col min="6164" max="6164" width="8.88671875" style="938" customWidth="1"/>
    <col min="6165" max="6165" width="11" style="938" customWidth="1"/>
    <col min="6166" max="6166" width="6.33203125" style="938" customWidth="1"/>
    <col min="6167" max="6167" width="8.44140625" style="938" customWidth="1"/>
    <col min="6168" max="6168" width="8.77734375" style="938" customWidth="1"/>
    <col min="6169" max="6169" width="8.44140625" style="938" customWidth="1"/>
    <col min="6170" max="6170" width="7.88671875" style="938" customWidth="1"/>
    <col min="6171" max="6400" width="12.44140625" style="938"/>
    <col min="6401" max="6401" width="11.33203125" style="938" customWidth="1"/>
    <col min="6402" max="6402" width="10" style="938" customWidth="1"/>
    <col min="6403" max="6403" width="6.88671875" style="938" customWidth="1"/>
    <col min="6404" max="6404" width="11.88671875" style="938" customWidth="1"/>
    <col min="6405" max="6406" width="11.44140625" style="938" customWidth="1"/>
    <col min="6407" max="6407" width="13" style="938" customWidth="1"/>
    <col min="6408" max="6409" width="11.44140625" style="938" customWidth="1"/>
    <col min="6410" max="6410" width="12.44140625" style="938"/>
    <col min="6411" max="6411" width="9.109375" style="938" customWidth="1"/>
    <col min="6412" max="6412" width="11.44140625" style="938" customWidth="1"/>
    <col min="6413" max="6413" width="10" style="938" customWidth="1"/>
    <col min="6414" max="6414" width="11.6640625" style="938" customWidth="1"/>
    <col min="6415" max="6415" width="11.88671875" style="938" customWidth="1"/>
    <col min="6416" max="6416" width="9.109375" style="938" customWidth="1"/>
    <col min="6417" max="6417" width="10" style="938" customWidth="1"/>
    <col min="6418" max="6419" width="8.44140625" style="938" customWidth="1"/>
    <col min="6420" max="6420" width="8.88671875" style="938" customWidth="1"/>
    <col min="6421" max="6421" width="11" style="938" customWidth="1"/>
    <col min="6422" max="6422" width="6.33203125" style="938" customWidth="1"/>
    <col min="6423" max="6423" width="8.44140625" style="938" customWidth="1"/>
    <col min="6424" max="6424" width="8.77734375" style="938" customWidth="1"/>
    <col min="6425" max="6425" width="8.44140625" style="938" customWidth="1"/>
    <col min="6426" max="6426" width="7.88671875" style="938" customWidth="1"/>
    <col min="6427" max="6656" width="12.44140625" style="938"/>
    <col min="6657" max="6657" width="11.33203125" style="938" customWidth="1"/>
    <col min="6658" max="6658" width="10" style="938" customWidth="1"/>
    <col min="6659" max="6659" width="6.88671875" style="938" customWidth="1"/>
    <col min="6660" max="6660" width="11.88671875" style="938" customWidth="1"/>
    <col min="6661" max="6662" width="11.44140625" style="938" customWidth="1"/>
    <col min="6663" max="6663" width="13" style="938" customWidth="1"/>
    <col min="6664" max="6665" width="11.44140625" style="938" customWidth="1"/>
    <col min="6666" max="6666" width="12.44140625" style="938"/>
    <col min="6667" max="6667" width="9.109375" style="938" customWidth="1"/>
    <col min="6668" max="6668" width="11.44140625" style="938" customWidth="1"/>
    <col min="6669" max="6669" width="10" style="938" customWidth="1"/>
    <col min="6670" max="6670" width="11.6640625" style="938" customWidth="1"/>
    <col min="6671" max="6671" width="11.88671875" style="938" customWidth="1"/>
    <col min="6672" max="6672" width="9.109375" style="938" customWidth="1"/>
    <col min="6673" max="6673" width="10" style="938" customWidth="1"/>
    <col min="6674" max="6675" width="8.44140625" style="938" customWidth="1"/>
    <col min="6676" max="6676" width="8.88671875" style="938" customWidth="1"/>
    <col min="6677" max="6677" width="11" style="938" customWidth="1"/>
    <col min="6678" max="6678" width="6.33203125" style="938" customWidth="1"/>
    <col min="6679" max="6679" width="8.44140625" style="938" customWidth="1"/>
    <col min="6680" max="6680" width="8.77734375" style="938" customWidth="1"/>
    <col min="6681" max="6681" width="8.44140625" style="938" customWidth="1"/>
    <col min="6682" max="6682" width="7.88671875" style="938" customWidth="1"/>
    <col min="6683" max="6912" width="12.44140625" style="938"/>
    <col min="6913" max="6913" width="11.33203125" style="938" customWidth="1"/>
    <col min="6914" max="6914" width="10" style="938" customWidth="1"/>
    <col min="6915" max="6915" width="6.88671875" style="938" customWidth="1"/>
    <col min="6916" max="6916" width="11.88671875" style="938" customWidth="1"/>
    <col min="6917" max="6918" width="11.44140625" style="938" customWidth="1"/>
    <col min="6919" max="6919" width="13" style="938" customWidth="1"/>
    <col min="6920" max="6921" width="11.44140625" style="938" customWidth="1"/>
    <col min="6922" max="6922" width="12.44140625" style="938"/>
    <col min="6923" max="6923" width="9.109375" style="938" customWidth="1"/>
    <col min="6924" max="6924" width="11.44140625" style="938" customWidth="1"/>
    <col min="6925" max="6925" width="10" style="938" customWidth="1"/>
    <col min="6926" max="6926" width="11.6640625" style="938" customWidth="1"/>
    <col min="6927" max="6927" width="11.88671875" style="938" customWidth="1"/>
    <col min="6928" max="6928" width="9.109375" style="938" customWidth="1"/>
    <col min="6929" max="6929" width="10" style="938" customWidth="1"/>
    <col min="6930" max="6931" width="8.44140625" style="938" customWidth="1"/>
    <col min="6932" max="6932" width="8.88671875" style="938" customWidth="1"/>
    <col min="6933" max="6933" width="11" style="938" customWidth="1"/>
    <col min="6934" max="6934" width="6.33203125" style="938" customWidth="1"/>
    <col min="6935" max="6935" width="8.44140625" style="938" customWidth="1"/>
    <col min="6936" max="6936" width="8.77734375" style="938" customWidth="1"/>
    <col min="6937" max="6937" width="8.44140625" style="938" customWidth="1"/>
    <col min="6938" max="6938" width="7.88671875" style="938" customWidth="1"/>
    <col min="6939" max="7168" width="12.44140625" style="938"/>
    <col min="7169" max="7169" width="11.33203125" style="938" customWidth="1"/>
    <col min="7170" max="7170" width="10" style="938" customWidth="1"/>
    <col min="7171" max="7171" width="6.88671875" style="938" customWidth="1"/>
    <col min="7172" max="7172" width="11.88671875" style="938" customWidth="1"/>
    <col min="7173" max="7174" width="11.44140625" style="938" customWidth="1"/>
    <col min="7175" max="7175" width="13" style="938" customWidth="1"/>
    <col min="7176" max="7177" width="11.44140625" style="938" customWidth="1"/>
    <col min="7178" max="7178" width="12.44140625" style="938"/>
    <col min="7179" max="7179" width="9.109375" style="938" customWidth="1"/>
    <col min="7180" max="7180" width="11.44140625" style="938" customWidth="1"/>
    <col min="7181" max="7181" width="10" style="938" customWidth="1"/>
    <col min="7182" max="7182" width="11.6640625" style="938" customWidth="1"/>
    <col min="7183" max="7183" width="11.88671875" style="938" customWidth="1"/>
    <col min="7184" max="7184" width="9.109375" style="938" customWidth="1"/>
    <col min="7185" max="7185" width="10" style="938" customWidth="1"/>
    <col min="7186" max="7187" width="8.44140625" style="938" customWidth="1"/>
    <col min="7188" max="7188" width="8.88671875" style="938" customWidth="1"/>
    <col min="7189" max="7189" width="11" style="938" customWidth="1"/>
    <col min="7190" max="7190" width="6.33203125" style="938" customWidth="1"/>
    <col min="7191" max="7191" width="8.44140625" style="938" customWidth="1"/>
    <col min="7192" max="7192" width="8.77734375" style="938" customWidth="1"/>
    <col min="7193" max="7193" width="8.44140625" style="938" customWidth="1"/>
    <col min="7194" max="7194" width="7.88671875" style="938" customWidth="1"/>
    <col min="7195" max="7424" width="12.44140625" style="938"/>
    <col min="7425" max="7425" width="11.33203125" style="938" customWidth="1"/>
    <col min="7426" max="7426" width="10" style="938" customWidth="1"/>
    <col min="7427" max="7427" width="6.88671875" style="938" customWidth="1"/>
    <col min="7428" max="7428" width="11.88671875" style="938" customWidth="1"/>
    <col min="7429" max="7430" width="11.44140625" style="938" customWidth="1"/>
    <col min="7431" max="7431" width="13" style="938" customWidth="1"/>
    <col min="7432" max="7433" width="11.44140625" style="938" customWidth="1"/>
    <col min="7434" max="7434" width="12.44140625" style="938"/>
    <col min="7435" max="7435" width="9.109375" style="938" customWidth="1"/>
    <col min="7436" max="7436" width="11.44140625" style="938" customWidth="1"/>
    <col min="7437" max="7437" width="10" style="938" customWidth="1"/>
    <col min="7438" max="7438" width="11.6640625" style="938" customWidth="1"/>
    <col min="7439" max="7439" width="11.88671875" style="938" customWidth="1"/>
    <col min="7440" max="7440" width="9.109375" style="938" customWidth="1"/>
    <col min="7441" max="7441" width="10" style="938" customWidth="1"/>
    <col min="7442" max="7443" width="8.44140625" style="938" customWidth="1"/>
    <col min="7444" max="7444" width="8.88671875" style="938" customWidth="1"/>
    <col min="7445" max="7445" width="11" style="938" customWidth="1"/>
    <col min="7446" max="7446" width="6.33203125" style="938" customWidth="1"/>
    <col min="7447" max="7447" width="8.44140625" style="938" customWidth="1"/>
    <col min="7448" max="7448" width="8.77734375" style="938" customWidth="1"/>
    <col min="7449" max="7449" width="8.44140625" style="938" customWidth="1"/>
    <col min="7450" max="7450" width="7.88671875" style="938" customWidth="1"/>
    <col min="7451" max="7680" width="12.44140625" style="938"/>
    <col min="7681" max="7681" width="11.33203125" style="938" customWidth="1"/>
    <col min="7682" max="7682" width="10" style="938" customWidth="1"/>
    <col min="7683" max="7683" width="6.88671875" style="938" customWidth="1"/>
    <col min="7684" max="7684" width="11.88671875" style="938" customWidth="1"/>
    <col min="7685" max="7686" width="11.44140625" style="938" customWidth="1"/>
    <col min="7687" max="7687" width="13" style="938" customWidth="1"/>
    <col min="7688" max="7689" width="11.44140625" style="938" customWidth="1"/>
    <col min="7690" max="7690" width="12.44140625" style="938"/>
    <col min="7691" max="7691" width="9.109375" style="938" customWidth="1"/>
    <col min="7692" max="7692" width="11.44140625" style="938" customWidth="1"/>
    <col min="7693" max="7693" width="10" style="938" customWidth="1"/>
    <col min="7694" max="7694" width="11.6640625" style="938" customWidth="1"/>
    <col min="7695" max="7695" width="11.88671875" style="938" customWidth="1"/>
    <col min="7696" max="7696" width="9.109375" style="938" customWidth="1"/>
    <col min="7697" max="7697" width="10" style="938" customWidth="1"/>
    <col min="7698" max="7699" width="8.44140625" style="938" customWidth="1"/>
    <col min="7700" max="7700" width="8.88671875" style="938" customWidth="1"/>
    <col min="7701" max="7701" width="11" style="938" customWidth="1"/>
    <col min="7702" max="7702" width="6.33203125" style="938" customWidth="1"/>
    <col min="7703" max="7703" width="8.44140625" style="938" customWidth="1"/>
    <col min="7704" max="7704" width="8.77734375" style="938" customWidth="1"/>
    <col min="7705" max="7705" width="8.44140625" style="938" customWidth="1"/>
    <col min="7706" max="7706" width="7.88671875" style="938" customWidth="1"/>
    <col min="7707" max="7936" width="12.44140625" style="938"/>
    <col min="7937" max="7937" width="11.33203125" style="938" customWidth="1"/>
    <col min="7938" max="7938" width="10" style="938" customWidth="1"/>
    <col min="7939" max="7939" width="6.88671875" style="938" customWidth="1"/>
    <col min="7940" max="7940" width="11.88671875" style="938" customWidth="1"/>
    <col min="7941" max="7942" width="11.44140625" style="938" customWidth="1"/>
    <col min="7943" max="7943" width="13" style="938" customWidth="1"/>
    <col min="7944" max="7945" width="11.44140625" style="938" customWidth="1"/>
    <col min="7946" max="7946" width="12.44140625" style="938"/>
    <col min="7947" max="7947" width="9.109375" style="938" customWidth="1"/>
    <col min="7948" max="7948" width="11.44140625" style="938" customWidth="1"/>
    <col min="7949" max="7949" width="10" style="938" customWidth="1"/>
    <col min="7950" max="7950" width="11.6640625" style="938" customWidth="1"/>
    <col min="7951" max="7951" width="11.88671875" style="938" customWidth="1"/>
    <col min="7952" max="7952" width="9.109375" style="938" customWidth="1"/>
    <col min="7953" max="7953" width="10" style="938" customWidth="1"/>
    <col min="7954" max="7955" width="8.44140625" style="938" customWidth="1"/>
    <col min="7956" max="7956" width="8.88671875" style="938" customWidth="1"/>
    <col min="7957" max="7957" width="11" style="938" customWidth="1"/>
    <col min="7958" max="7958" width="6.33203125" style="938" customWidth="1"/>
    <col min="7959" max="7959" width="8.44140625" style="938" customWidth="1"/>
    <col min="7960" max="7960" width="8.77734375" style="938" customWidth="1"/>
    <col min="7961" max="7961" width="8.44140625" style="938" customWidth="1"/>
    <col min="7962" max="7962" width="7.88671875" style="938" customWidth="1"/>
    <col min="7963" max="8192" width="12.44140625" style="938"/>
    <col min="8193" max="8193" width="11.33203125" style="938" customWidth="1"/>
    <col min="8194" max="8194" width="10" style="938" customWidth="1"/>
    <col min="8195" max="8195" width="6.88671875" style="938" customWidth="1"/>
    <col min="8196" max="8196" width="11.88671875" style="938" customWidth="1"/>
    <col min="8197" max="8198" width="11.44140625" style="938" customWidth="1"/>
    <col min="8199" max="8199" width="13" style="938" customWidth="1"/>
    <col min="8200" max="8201" width="11.44140625" style="938" customWidth="1"/>
    <col min="8202" max="8202" width="12.44140625" style="938"/>
    <col min="8203" max="8203" width="9.109375" style="938" customWidth="1"/>
    <col min="8204" max="8204" width="11.44140625" style="938" customWidth="1"/>
    <col min="8205" max="8205" width="10" style="938" customWidth="1"/>
    <col min="8206" max="8206" width="11.6640625" style="938" customWidth="1"/>
    <col min="8207" max="8207" width="11.88671875" style="938" customWidth="1"/>
    <col min="8208" max="8208" width="9.109375" style="938" customWidth="1"/>
    <col min="8209" max="8209" width="10" style="938" customWidth="1"/>
    <col min="8210" max="8211" width="8.44140625" style="938" customWidth="1"/>
    <col min="8212" max="8212" width="8.88671875" style="938" customWidth="1"/>
    <col min="8213" max="8213" width="11" style="938" customWidth="1"/>
    <col min="8214" max="8214" width="6.33203125" style="938" customWidth="1"/>
    <col min="8215" max="8215" width="8.44140625" style="938" customWidth="1"/>
    <col min="8216" max="8216" width="8.77734375" style="938" customWidth="1"/>
    <col min="8217" max="8217" width="8.44140625" style="938" customWidth="1"/>
    <col min="8218" max="8218" width="7.88671875" style="938" customWidth="1"/>
    <col min="8219" max="8448" width="12.44140625" style="938"/>
    <col min="8449" max="8449" width="11.33203125" style="938" customWidth="1"/>
    <col min="8450" max="8450" width="10" style="938" customWidth="1"/>
    <col min="8451" max="8451" width="6.88671875" style="938" customWidth="1"/>
    <col min="8452" max="8452" width="11.88671875" style="938" customWidth="1"/>
    <col min="8453" max="8454" width="11.44140625" style="938" customWidth="1"/>
    <col min="8455" max="8455" width="13" style="938" customWidth="1"/>
    <col min="8456" max="8457" width="11.44140625" style="938" customWidth="1"/>
    <col min="8458" max="8458" width="12.44140625" style="938"/>
    <col min="8459" max="8459" width="9.109375" style="938" customWidth="1"/>
    <col min="8460" max="8460" width="11.44140625" style="938" customWidth="1"/>
    <col min="8461" max="8461" width="10" style="938" customWidth="1"/>
    <col min="8462" max="8462" width="11.6640625" style="938" customWidth="1"/>
    <col min="8463" max="8463" width="11.88671875" style="938" customWidth="1"/>
    <col min="8464" max="8464" width="9.109375" style="938" customWidth="1"/>
    <col min="8465" max="8465" width="10" style="938" customWidth="1"/>
    <col min="8466" max="8467" width="8.44140625" style="938" customWidth="1"/>
    <col min="8468" max="8468" width="8.88671875" style="938" customWidth="1"/>
    <col min="8469" max="8469" width="11" style="938" customWidth="1"/>
    <col min="8470" max="8470" width="6.33203125" style="938" customWidth="1"/>
    <col min="8471" max="8471" width="8.44140625" style="938" customWidth="1"/>
    <col min="8472" max="8472" width="8.77734375" style="938" customWidth="1"/>
    <col min="8473" max="8473" width="8.44140625" style="938" customWidth="1"/>
    <col min="8474" max="8474" width="7.88671875" style="938" customWidth="1"/>
    <col min="8475" max="8704" width="12.44140625" style="938"/>
    <col min="8705" max="8705" width="11.33203125" style="938" customWidth="1"/>
    <col min="8706" max="8706" width="10" style="938" customWidth="1"/>
    <col min="8707" max="8707" width="6.88671875" style="938" customWidth="1"/>
    <col min="8708" max="8708" width="11.88671875" style="938" customWidth="1"/>
    <col min="8709" max="8710" width="11.44140625" style="938" customWidth="1"/>
    <col min="8711" max="8711" width="13" style="938" customWidth="1"/>
    <col min="8712" max="8713" width="11.44140625" style="938" customWidth="1"/>
    <col min="8714" max="8714" width="12.44140625" style="938"/>
    <col min="8715" max="8715" width="9.109375" style="938" customWidth="1"/>
    <col min="8716" max="8716" width="11.44140625" style="938" customWidth="1"/>
    <col min="8717" max="8717" width="10" style="938" customWidth="1"/>
    <col min="8718" max="8718" width="11.6640625" style="938" customWidth="1"/>
    <col min="8719" max="8719" width="11.88671875" style="938" customWidth="1"/>
    <col min="8720" max="8720" width="9.109375" style="938" customWidth="1"/>
    <col min="8721" max="8721" width="10" style="938" customWidth="1"/>
    <col min="8722" max="8723" width="8.44140625" style="938" customWidth="1"/>
    <col min="8724" max="8724" width="8.88671875" style="938" customWidth="1"/>
    <col min="8725" max="8725" width="11" style="938" customWidth="1"/>
    <col min="8726" max="8726" width="6.33203125" style="938" customWidth="1"/>
    <col min="8727" max="8727" width="8.44140625" style="938" customWidth="1"/>
    <col min="8728" max="8728" width="8.77734375" style="938" customWidth="1"/>
    <col min="8729" max="8729" width="8.44140625" style="938" customWidth="1"/>
    <col min="8730" max="8730" width="7.88671875" style="938" customWidth="1"/>
    <col min="8731" max="8960" width="12.44140625" style="938"/>
    <col min="8961" max="8961" width="11.33203125" style="938" customWidth="1"/>
    <col min="8962" max="8962" width="10" style="938" customWidth="1"/>
    <col min="8963" max="8963" width="6.88671875" style="938" customWidth="1"/>
    <col min="8964" max="8964" width="11.88671875" style="938" customWidth="1"/>
    <col min="8965" max="8966" width="11.44140625" style="938" customWidth="1"/>
    <col min="8967" max="8967" width="13" style="938" customWidth="1"/>
    <col min="8968" max="8969" width="11.44140625" style="938" customWidth="1"/>
    <col min="8970" max="8970" width="12.44140625" style="938"/>
    <col min="8971" max="8971" width="9.109375" style="938" customWidth="1"/>
    <col min="8972" max="8972" width="11.44140625" style="938" customWidth="1"/>
    <col min="8973" max="8973" width="10" style="938" customWidth="1"/>
    <col min="8974" max="8974" width="11.6640625" style="938" customWidth="1"/>
    <col min="8975" max="8975" width="11.88671875" style="938" customWidth="1"/>
    <col min="8976" max="8976" width="9.109375" style="938" customWidth="1"/>
    <col min="8977" max="8977" width="10" style="938" customWidth="1"/>
    <col min="8978" max="8979" width="8.44140625" style="938" customWidth="1"/>
    <col min="8980" max="8980" width="8.88671875" style="938" customWidth="1"/>
    <col min="8981" max="8981" width="11" style="938" customWidth="1"/>
    <col min="8982" max="8982" width="6.33203125" style="938" customWidth="1"/>
    <col min="8983" max="8983" width="8.44140625" style="938" customWidth="1"/>
    <col min="8984" max="8984" width="8.77734375" style="938" customWidth="1"/>
    <col min="8985" max="8985" width="8.44140625" style="938" customWidth="1"/>
    <col min="8986" max="8986" width="7.88671875" style="938" customWidth="1"/>
    <col min="8987" max="9216" width="12.44140625" style="938"/>
    <col min="9217" max="9217" width="11.33203125" style="938" customWidth="1"/>
    <col min="9218" max="9218" width="10" style="938" customWidth="1"/>
    <col min="9219" max="9219" width="6.88671875" style="938" customWidth="1"/>
    <col min="9220" max="9220" width="11.88671875" style="938" customWidth="1"/>
    <col min="9221" max="9222" width="11.44140625" style="938" customWidth="1"/>
    <col min="9223" max="9223" width="13" style="938" customWidth="1"/>
    <col min="9224" max="9225" width="11.44140625" style="938" customWidth="1"/>
    <col min="9226" max="9226" width="12.44140625" style="938"/>
    <col min="9227" max="9227" width="9.109375" style="938" customWidth="1"/>
    <col min="9228" max="9228" width="11.44140625" style="938" customWidth="1"/>
    <col min="9229" max="9229" width="10" style="938" customWidth="1"/>
    <col min="9230" max="9230" width="11.6640625" style="938" customWidth="1"/>
    <col min="9231" max="9231" width="11.88671875" style="938" customWidth="1"/>
    <col min="9232" max="9232" width="9.109375" style="938" customWidth="1"/>
    <col min="9233" max="9233" width="10" style="938" customWidth="1"/>
    <col min="9234" max="9235" width="8.44140625" style="938" customWidth="1"/>
    <col min="9236" max="9236" width="8.88671875" style="938" customWidth="1"/>
    <col min="9237" max="9237" width="11" style="938" customWidth="1"/>
    <col min="9238" max="9238" width="6.33203125" style="938" customWidth="1"/>
    <col min="9239" max="9239" width="8.44140625" style="938" customWidth="1"/>
    <col min="9240" max="9240" width="8.77734375" style="938" customWidth="1"/>
    <col min="9241" max="9241" width="8.44140625" style="938" customWidth="1"/>
    <col min="9242" max="9242" width="7.88671875" style="938" customWidth="1"/>
    <col min="9243" max="9472" width="12.44140625" style="938"/>
    <col min="9473" max="9473" width="11.33203125" style="938" customWidth="1"/>
    <col min="9474" max="9474" width="10" style="938" customWidth="1"/>
    <col min="9475" max="9475" width="6.88671875" style="938" customWidth="1"/>
    <col min="9476" max="9476" width="11.88671875" style="938" customWidth="1"/>
    <col min="9477" max="9478" width="11.44140625" style="938" customWidth="1"/>
    <col min="9479" max="9479" width="13" style="938" customWidth="1"/>
    <col min="9480" max="9481" width="11.44140625" style="938" customWidth="1"/>
    <col min="9482" max="9482" width="12.44140625" style="938"/>
    <col min="9483" max="9483" width="9.109375" style="938" customWidth="1"/>
    <col min="9484" max="9484" width="11.44140625" style="938" customWidth="1"/>
    <col min="9485" max="9485" width="10" style="938" customWidth="1"/>
    <col min="9486" max="9486" width="11.6640625" style="938" customWidth="1"/>
    <col min="9487" max="9487" width="11.88671875" style="938" customWidth="1"/>
    <col min="9488" max="9488" width="9.109375" style="938" customWidth="1"/>
    <col min="9489" max="9489" width="10" style="938" customWidth="1"/>
    <col min="9490" max="9491" width="8.44140625" style="938" customWidth="1"/>
    <col min="9492" max="9492" width="8.88671875" style="938" customWidth="1"/>
    <col min="9493" max="9493" width="11" style="938" customWidth="1"/>
    <col min="9494" max="9494" width="6.33203125" style="938" customWidth="1"/>
    <col min="9495" max="9495" width="8.44140625" style="938" customWidth="1"/>
    <col min="9496" max="9496" width="8.77734375" style="938" customWidth="1"/>
    <col min="9497" max="9497" width="8.44140625" style="938" customWidth="1"/>
    <col min="9498" max="9498" width="7.88671875" style="938" customWidth="1"/>
    <col min="9499" max="9728" width="12.44140625" style="938"/>
    <col min="9729" max="9729" width="11.33203125" style="938" customWidth="1"/>
    <col min="9730" max="9730" width="10" style="938" customWidth="1"/>
    <col min="9731" max="9731" width="6.88671875" style="938" customWidth="1"/>
    <col min="9732" max="9732" width="11.88671875" style="938" customWidth="1"/>
    <col min="9733" max="9734" width="11.44140625" style="938" customWidth="1"/>
    <col min="9735" max="9735" width="13" style="938" customWidth="1"/>
    <col min="9736" max="9737" width="11.44140625" style="938" customWidth="1"/>
    <col min="9738" max="9738" width="12.44140625" style="938"/>
    <col min="9739" max="9739" width="9.109375" style="938" customWidth="1"/>
    <col min="9740" max="9740" width="11.44140625" style="938" customWidth="1"/>
    <col min="9741" max="9741" width="10" style="938" customWidth="1"/>
    <col min="9742" max="9742" width="11.6640625" style="938" customWidth="1"/>
    <col min="9743" max="9743" width="11.88671875" style="938" customWidth="1"/>
    <col min="9744" max="9744" width="9.109375" style="938" customWidth="1"/>
    <col min="9745" max="9745" width="10" style="938" customWidth="1"/>
    <col min="9746" max="9747" width="8.44140625" style="938" customWidth="1"/>
    <col min="9748" max="9748" width="8.88671875" style="938" customWidth="1"/>
    <col min="9749" max="9749" width="11" style="938" customWidth="1"/>
    <col min="9750" max="9750" width="6.33203125" style="938" customWidth="1"/>
    <col min="9751" max="9751" width="8.44140625" style="938" customWidth="1"/>
    <col min="9752" max="9752" width="8.77734375" style="938" customWidth="1"/>
    <col min="9753" max="9753" width="8.44140625" style="938" customWidth="1"/>
    <col min="9754" max="9754" width="7.88671875" style="938" customWidth="1"/>
    <col min="9755" max="9984" width="12.44140625" style="938"/>
    <col min="9985" max="9985" width="11.33203125" style="938" customWidth="1"/>
    <col min="9986" max="9986" width="10" style="938" customWidth="1"/>
    <col min="9987" max="9987" width="6.88671875" style="938" customWidth="1"/>
    <col min="9988" max="9988" width="11.88671875" style="938" customWidth="1"/>
    <col min="9989" max="9990" width="11.44140625" style="938" customWidth="1"/>
    <col min="9991" max="9991" width="13" style="938" customWidth="1"/>
    <col min="9992" max="9993" width="11.44140625" style="938" customWidth="1"/>
    <col min="9994" max="9994" width="12.44140625" style="938"/>
    <col min="9995" max="9995" width="9.109375" style="938" customWidth="1"/>
    <col min="9996" max="9996" width="11.44140625" style="938" customWidth="1"/>
    <col min="9997" max="9997" width="10" style="938" customWidth="1"/>
    <col min="9998" max="9998" width="11.6640625" style="938" customWidth="1"/>
    <col min="9999" max="9999" width="11.88671875" style="938" customWidth="1"/>
    <col min="10000" max="10000" width="9.109375" style="938" customWidth="1"/>
    <col min="10001" max="10001" width="10" style="938" customWidth="1"/>
    <col min="10002" max="10003" width="8.44140625" style="938" customWidth="1"/>
    <col min="10004" max="10004" width="8.88671875" style="938" customWidth="1"/>
    <col min="10005" max="10005" width="11" style="938" customWidth="1"/>
    <col min="10006" max="10006" width="6.33203125" style="938" customWidth="1"/>
    <col min="10007" max="10007" width="8.44140625" style="938" customWidth="1"/>
    <col min="10008" max="10008" width="8.77734375" style="938" customWidth="1"/>
    <col min="10009" max="10009" width="8.44140625" style="938" customWidth="1"/>
    <col min="10010" max="10010" width="7.88671875" style="938" customWidth="1"/>
    <col min="10011" max="10240" width="12.44140625" style="938"/>
    <col min="10241" max="10241" width="11.33203125" style="938" customWidth="1"/>
    <col min="10242" max="10242" width="10" style="938" customWidth="1"/>
    <col min="10243" max="10243" width="6.88671875" style="938" customWidth="1"/>
    <col min="10244" max="10244" width="11.88671875" style="938" customWidth="1"/>
    <col min="10245" max="10246" width="11.44140625" style="938" customWidth="1"/>
    <col min="10247" max="10247" width="13" style="938" customWidth="1"/>
    <col min="10248" max="10249" width="11.44140625" style="938" customWidth="1"/>
    <col min="10250" max="10250" width="12.44140625" style="938"/>
    <col min="10251" max="10251" width="9.109375" style="938" customWidth="1"/>
    <col min="10252" max="10252" width="11.44140625" style="938" customWidth="1"/>
    <col min="10253" max="10253" width="10" style="938" customWidth="1"/>
    <col min="10254" max="10254" width="11.6640625" style="938" customWidth="1"/>
    <col min="10255" max="10255" width="11.88671875" style="938" customWidth="1"/>
    <col min="10256" max="10256" width="9.109375" style="938" customWidth="1"/>
    <col min="10257" max="10257" width="10" style="938" customWidth="1"/>
    <col min="10258" max="10259" width="8.44140625" style="938" customWidth="1"/>
    <col min="10260" max="10260" width="8.88671875" style="938" customWidth="1"/>
    <col min="10261" max="10261" width="11" style="938" customWidth="1"/>
    <col min="10262" max="10262" width="6.33203125" style="938" customWidth="1"/>
    <col min="10263" max="10263" width="8.44140625" style="938" customWidth="1"/>
    <col min="10264" max="10264" width="8.77734375" style="938" customWidth="1"/>
    <col min="10265" max="10265" width="8.44140625" style="938" customWidth="1"/>
    <col min="10266" max="10266" width="7.88671875" style="938" customWidth="1"/>
    <col min="10267" max="10496" width="12.44140625" style="938"/>
    <col min="10497" max="10497" width="11.33203125" style="938" customWidth="1"/>
    <col min="10498" max="10498" width="10" style="938" customWidth="1"/>
    <col min="10499" max="10499" width="6.88671875" style="938" customWidth="1"/>
    <col min="10500" max="10500" width="11.88671875" style="938" customWidth="1"/>
    <col min="10501" max="10502" width="11.44140625" style="938" customWidth="1"/>
    <col min="10503" max="10503" width="13" style="938" customWidth="1"/>
    <col min="10504" max="10505" width="11.44140625" style="938" customWidth="1"/>
    <col min="10506" max="10506" width="12.44140625" style="938"/>
    <col min="10507" max="10507" width="9.109375" style="938" customWidth="1"/>
    <col min="10508" max="10508" width="11.44140625" style="938" customWidth="1"/>
    <col min="10509" max="10509" width="10" style="938" customWidth="1"/>
    <col min="10510" max="10510" width="11.6640625" style="938" customWidth="1"/>
    <col min="10511" max="10511" width="11.88671875" style="938" customWidth="1"/>
    <col min="10512" max="10512" width="9.109375" style="938" customWidth="1"/>
    <col min="10513" max="10513" width="10" style="938" customWidth="1"/>
    <col min="10514" max="10515" width="8.44140625" style="938" customWidth="1"/>
    <col min="10516" max="10516" width="8.88671875" style="938" customWidth="1"/>
    <col min="10517" max="10517" width="11" style="938" customWidth="1"/>
    <col min="10518" max="10518" width="6.33203125" style="938" customWidth="1"/>
    <col min="10519" max="10519" width="8.44140625" style="938" customWidth="1"/>
    <col min="10520" max="10520" width="8.77734375" style="938" customWidth="1"/>
    <col min="10521" max="10521" width="8.44140625" style="938" customWidth="1"/>
    <col min="10522" max="10522" width="7.88671875" style="938" customWidth="1"/>
    <col min="10523" max="10752" width="12.44140625" style="938"/>
    <col min="10753" max="10753" width="11.33203125" style="938" customWidth="1"/>
    <col min="10754" max="10754" width="10" style="938" customWidth="1"/>
    <col min="10755" max="10755" width="6.88671875" style="938" customWidth="1"/>
    <col min="10756" max="10756" width="11.88671875" style="938" customWidth="1"/>
    <col min="10757" max="10758" width="11.44140625" style="938" customWidth="1"/>
    <col min="10759" max="10759" width="13" style="938" customWidth="1"/>
    <col min="10760" max="10761" width="11.44140625" style="938" customWidth="1"/>
    <col min="10762" max="10762" width="12.44140625" style="938"/>
    <col min="10763" max="10763" width="9.109375" style="938" customWidth="1"/>
    <col min="10764" max="10764" width="11.44140625" style="938" customWidth="1"/>
    <col min="10765" max="10765" width="10" style="938" customWidth="1"/>
    <col min="10766" max="10766" width="11.6640625" style="938" customWidth="1"/>
    <col min="10767" max="10767" width="11.88671875" style="938" customWidth="1"/>
    <col min="10768" max="10768" width="9.109375" style="938" customWidth="1"/>
    <col min="10769" max="10769" width="10" style="938" customWidth="1"/>
    <col min="10770" max="10771" width="8.44140625" style="938" customWidth="1"/>
    <col min="10772" max="10772" width="8.88671875" style="938" customWidth="1"/>
    <col min="10773" max="10773" width="11" style="938" customWidth="1"/>
    <col min="10774" max="10774" width="6.33203125" style="938" customWidth="1"/>
    <col min="10775" max="10775" width="8.44140625" style="938" customWidth="1"/>
    <col min="10776" max="10776" width="8.77734375" style="938" customWidth="1"/>
    <col min="10777" max="10777" width="8.44140625" style="938" customWidth="1"/>
    <col min="10778" max="10778" width="7.88671875" style="938" customWidth="1"/>
    <col min="10779" max="11008" width="12.44140625" style="938"/>
    <col min="11009" max="11009" width="11.33203125" style="938" customWidth="1"/>
    <col min="11010" max="11010" width="10" style="938" customWidth="1"/>
    <col min="11011" max="11011" width="6.88671875" style="938" customWidth="1"/>
    <col min="11012" max="11012" width="11.88671875" style="938" customWidth="1"/>
    <col min="11013" max="11014" width="11.44140625" style="938" customWidth="1"/>
    <col min="11015" max="11015" width="13" style="938" customWidth="1"/>
    <col min="11016" max="11017" width="11.44140625" style="938" customWidth="1"/>
    <col min="11018" max="11018" width="12.44140625" style="938"/>
    <col min="11019" max="11019" width="9.109375" style="938" customWidth="1"/>
    <col min="11020" max="11020" width="11.44140625" style="938" customWidth="1"/>
    <col min="11021" max="11021" width="10" style="938" customWidth="1"/>
    <col min="11022" max="11022" width="11.6640625" style="938" customWidth="1"/>
    <col min="11023" max="11023" width="11.88671875" style="938" customWidth="1"/>
    <col min="11024" max="11024" width="9.109375" style="938" customWidth="1"/>
    <col min="11025" max="11025" width="10" style="938" customWidth="1"/>
    <col min="11026" max="11027" width="8.44140625" style="938" customWidth="1"/>
    <col min="11028" max="11028" width="8.88671875" style="938" customWidth="1"/>
    <col min="11029" max="11029" width="11" style="938" customWidth="1"/>
    <col min="11030" max="11030" width="6.33203125" style="938" customWidth="1"/>
    <col min="11031" max="11031" width="8.44140625" style="938" customWidth="1"/>
    <col min="11032" max="11032" width="8.77734375" style="938" customWidth="1"/>
    <col min="11033" max="11033" width="8.44140625" style="938" customWidth="1"/>
    <col min="11034" max="11034" width="7.88671875" style="938" customWidth="1"/>
    <col min="11035" max="11264" width="12.44140625" style="938"/>
    <col min="11265" max="11265" width="11.33203125" style="938" customWidth="1"/>
    <col min="11266" max="11266" width="10" style="938" customWidth="1"/>
    <col min="11267" max="11267" width="6.88671875" style="938" customWidth="1"/>
    <col min="11268" max="11268" width="11.88671875" style="938" customWidth="1"/>
    <col min="11269" max="11270" width="11.44140625" style="938" customWidth="1"/>
    <col min="11271" max="11271" width="13" style="938" customWidth="1"/>
    <col min="11272" max="11273" width="11.44140625" style="938" customWidth="1"/>
    <col min="11274" max="11274" width="12.44140625" style="938"/>
    <col min="11275" max="11275" width="9.109375" style="938" customWidth="1"/>
    <col min="11276" max="11276" width="11.44140625" style="938" customWidth="1"/>
    <col min="11277" max="11277" width="10" style="938" customWidth="1"/>
    <col min="11278" max="11278" width="11.6640625" style="938" customWidth="1"/>
    <col min="11279" max="11279" width="11.88671875" style="938" customWidth="1"/>
    <col min="11280" max="11280" width="9.109375" style="938" customWidth="1"/>
    <col min="11281" max="11281" width="10" style="938" customWidth="1"/>
    <col min="11282" max="11283" width="8.44140625" style="938" customWidth="1"/>
    <col min="11284" max="11284" width="8.88671875" style="938" customWidth="1"/>
    <col min="11285" max="11285" width="11" style="938" customWidth="1"/>
    <col min="11286" max="11286" width="6.33203125" style="938" customWidth="1"/>
    <col min="11287" max="11287" width="8.44140625" style="938" customWidth="1"/>
    <col min="11288" max="11288" width="8.77734375" style="938" customWidth="1"/>
    <col min="11289" max="11289" width="8.44140625" style="938" customWidth="1"/>
    <col min="11290" max="11290" width="7.88671875" style="938" customWidth="1"/>
    <col min="11291" max="11520" width="12.44140625" style="938"/>
    <col min="11521" max="11521" width="11.33203125" style="938" customWidth="1"/>
    <col min="11522" max="11522" width="10" style="938" customWidth="1"/>
    <col min="11523" max="11523" width="6.88671875" style="938" customWidth="1"/>
    <col min="11524" max="11524" width="11.88671875" style="938" customWidth="1"/>
    <col min="11525" max="11526" width="11.44140625" style="938" customWidth="1"/>
    <col min="11527" max="11527" width="13" style="938" customWidth="1"/>
    <col min="11528" max="11529" width="11.44140625" style="938" customWidth="1"/>
    <col min="11530" max="11530" width="12.44140625" style="938"/>
    <col min="11531" max="11531" width="9.109375" style="938" customWidth="1"/>
    <col min="11532" max="11532" width="11.44140625" style="938" customWidth="1"/>
    <col min="11533" max="11533" width="10" style="938" customWidth="1"/>
    <col min="11534" max="11534" width="11.6640625" style="938" customWidth="1"/>
    <col min="11535" max="11535" width="11.88671875" style="938" customWidth="1"/>
    <col min="11536" max="11536" width="9.109375" style="938" customWidth="1"/>
    <col min="11537" max="11537" width="10" style="938" customWidth="1"/>
    <col min="11538" max="11539" width="8.44140625" style="938" customWidth="1"/>
    <col min="11540" max="11540" width="8.88671875" style="938" customWidth="1"/>
    <col min="11541" max="11541" width="11" style="938" customWidth="1"/>
    <col min="11542" max="11542" width="6.33203125" style="938" customWidth="1"/>
    <col min="11543" max="11543" width="8.44140625" style="938" customWidth="1"/>
    <col min="11544" max="11544" width="8.77734375" style="938" customWidth="1"/>
    <col min="11545" max="11545" width="8.44140625" style="938" customWidth="1"/>
    <col min="11546" max="11546" width="7.88671875" style="938" customWidth="1"/>
    <col min="11547" max="11776" width="12.44140625" style="938"/>
    <col min="11777" max="11777" width="11.33203125" style="938" customWidth="1"/>
    <col min="11778" max="11778" width="10" style="938" customWidth="1"/>
    <col min="11779" max="11779" width="6.88671875" style="938" customWidth="1"/>
    <col min="11780" max="11780" width="11.88671875" style="938" customWidth="1"/>
    <col min="11781" max="11782" width="11.44140625" style="938" customWidth="1"/>
    <col min="11783" max="11783" width="13" style="938" customWidth="1"/>
    <col min="11784" max="11785" width="11.44140625" style="938" customWidth="1"/>
    <col min="11786" max="11786" width="12.44140625" style="938"/>
    <col min="11787" max="11787" width="9.109375" style="938" customWidth="1"/>
    <col min="11788" max="11788" width="11.44140625" style="938" customWidth="1"/>
    <col min="11789" max="11789" width="10" style="938" customWidth="1"/>
    <col min="11790" max="11790" width="11.6640625" style="938" customWidth="1"/>
    <col min="11791" max="11791" width="11.88671875" style="938" customWidth="1"/>
    <col min="11792" max="11792" width="9.109375" style="938" customWidth="1"/>
    <col min="11793" max="11793" width="10" style="938" customWidth="1"/>
    <col min="11794" max="11795" width="8.44140625" style="938" customWidth="1"/>
    <col min="11796" max="11796" width="8.88671875" style="938" customWidth="1"/>
    <col min="11797" max="11797" width="11" style="938" customWidth="1"/>
    <col min="11798" max="11798" width="6.33203125" style="938" customWidth="1"/>
    <col min="11799" max="11799" width="8.44140625" style="938" customWidth="1"/>
    <col min="11800" max="11800" width="8.77734375" style="938" customWidth="1"/>
    <col min="11801" max="11801" width="8.44140625" style="938" customWidth="1"/>
    <col min="11802" max="11802" width="7.88671875" style="938" customWidth="1"/>
    <col min="11803" max="12032" width="12.44140625" style="938"/>
    <col min="12033" max="12033" width="11.33203125" style="938" customWidth="1"/>
    <col min="12034" max="12034" width="10" style="938" customWidth="1"/>
    <col min="12035" max="12035" width="6.88671875" style="938" customWidth="1"/>
    <col min="12036" max="12036" width="11.88671875" style="938" customWidth="1"/>
    <col min="12037" max="12038" width="11.44140625" style="938" customWidth="1"/>
    <col min="12039" max="12039" width="13" style="938" customWidth="1"/>
    <col min="12040" max="12041" width="11.44140625" style="938" customWidth="1"/>
    <col min="12042" max="12042" width="12.44140625" style="938"/>
    <col min="12043" max="12043" width="9.109375" style="938" customWidth="1"/>
    <col min="12044" max="12044" width="11.44140625" style="938" customWidth="1"/>
    <col min="12045" max="12045" width="10" style="938" customWidth="1"/>
    <col min="12046" max="12046" width="11.6640625" style="938" customWidth="1"/>
    <col min="12047" max="12047" width="11.88671875" style="938" customWidth="1"/>
    <col min="12048" max="12048" width="9.109375" style="938" customWidth="1"/>
    <col min="12049" max="12049" width="10" style="938" customWidth="1"/>
    <col min="12050" max="12051" width="8.44140625" style="938" customWidth="1"/>
    <col min="12052" max="12052" width="8.88671875" style="938" customWidth="1"/>
    <col min="12053" max="12053" width="11" style="938" customWidth="1"/>
    <col min="12054" max="12054" width="6.33203125" style="938" customWidth="1"/>
    <col min="12055" max="12055" width="8.44140625" style="938" customWidth="1"/>
    <col min="12056" max="12056" width="8.77734375" style="938" customWidth="1"/>
    <col min="12057" max="12057" width="8.44140625" style="938" customWidth="1"/>
    <col min="12058" max="12058" width="7.88671875" style="938" customWidth="1"/>
    <col min="12059" max="12288" width="12.44140625" style="938"/>
    <col min="12289" max="12289" width="11.33203125" style="938" customWidth="1"/>
    <col min="12290" max="12290" width="10" style="938" customWidth="1"/>
    <col min="12291" max="12291" width="6.88671875" style="938" customWidth="1"/>
    <col min="12292" max="12292" width="11.88671875" style="938" customWidth="1"/>
    <col min="12293" max="12294" width="11.44140625" style="938" customWidth="1"/>
    <col min="12295" max="12295" width="13" style="938" customWidth="1"/>
    <col min="12296" max="12297" width="11.44140625" style="938" customWidth="1"/>
    <col min="12298" max="12298" width="12.44140625" style="938"/>
    <col min="12299" max="12299" width="9.109375" style="938" customWidth="1"/>
    <col min="12300" max="12300" width="11.44140625" style="938" customWidth="1"/>
    <col min="12301" max="12301" width="10" style="938" customWidth="1"/>
    <col min="12302" max="12302" width="11.6640625" style="938" customWidth="1"/>
    <col min="12303" max="12303" width="11.88671875" style="938" customWidth="1"/>
    <col min="12304" max="12304" width="9.109375" style="938" customWidth="1"/>
    <col min="12305" max="12305" width="10" style="938" customWidth="1"/>
    <col min="12306" max="12307" width="8.44140625" style="938" customWidth="1"/>
    <col min="12308" max="12308" width="8.88671875" style="938" customWidth="1"/>
    <col min="12309" max="12309" width="11" style="938" customWidth="1"/>
    <col min="12310" max="12310" width="6.33203125" style="938" customWidth="1"/>
    <col min="12311" max="12311" width="8.44140625" style="938" customWidth="1"/>
    <col min="12312" max="12312" width="8.77734375" style="938" customWidth="1"/>
    <col min="12313" max="12313" width="8.44140625" style="938" customWidth="1"/>
    <col min="12314" max="12314" width="7.88671875" style="938" customWidth="1"/>
    <col min="12315" max="12544" width="12.44140625" style="938"/>
    <col min="12545" max="12545" width="11.33203125" style="938" customWidth="1"/>
    <col min="12546" max="12546" width="10" style="938" customWidth="1"/>
    <col min="12547" max="12547" width="6.88671875" style="938" customWidth="1"/>
    <col min="12548" max="12548" width="11.88671875" style="938" customWidth="1"/>
    <col min="12549" max="12550" width="11.44140625" style="938" customWidth="1"/>
    <col min="12551" max="12551" width="13" style="938" customWidth="1"/>
    <col min="12552" max="12553" width="11.44140625" style="938" customWidth="1"/>
    <col min="12554" max="12554" width="12.44140625" style="938"/>
    <col min="12555" max="12555" width="9.109375" style="938" customWidth="1"/>
    <col min="12556" max="12556" width="11.44140625" style="938" customWidth="1"/>
    <col min="12557" max="12557" width="10" style="938" customWidth="1"/>
    <col min="12558" max="12558" width="11.6640625" style="938" customWidth="1"/>
    <col min="12559" max="12559" width="11.88671875" style="938" customWidth="1"/>
    <col min="12560" max="12560" width="9.109375" style="938" customWidth="1"/>
    <col min="12561" max="12561" width="10" style="938" customWidth="1"/>
    <col min="12562" max="12563" width="8.44140625" style="938" customWidth="1"/>
    <col min="12564" max="12564" width="8.88671875" style="938" customWidth="1"/>
    <col min="12565" max="12565" width="11" style="938" customWidth="1"/>
    <col min="12566" max="12566" width="6.33203125" style="938" customWidth="1"/>
    <col min="12567" max="12567" width="8.44140625" style="938" customWidth="1"/>
    <col min="12568" max="12568" width="8.77734375" style="938" customWidth="1"/>
    <col min="12569" max="12569" width="8.44140625" style="938" customWidth="1"/>
    <col min="12570" max="12570" width="7.88671875" style="938" customWidth="1"/>
    <col min="12571" max="12800" width="12.44140625" style="938"/>
    <col min="12801" max="12801" width="11.33203125" style="938" customWidth="1"/>
    <col min="12802" max="12802" width="10" style="938" customWidth="1"/>
    <col min="12803" max="12803" width="6.88671875" style="938" customWidth="1"/>
    <col min="12804" max="12804" width="11.88671875" style="938" customWidth="1"/>
    <col min="12805" max="12806" width="11.44140625" style="938" customWidth="1"/>
    <col min="12807" max="12807" width="13" style="938" customWidth="1"/>
    <col min="12808" max="12809" width="11.44140625" style="938" customWidth="1"/>
    <col min="12810" max="12810" width="12.44140625" style="938"/>
    <col min="12811" max="12811" width="9.109375" style="938" customWidth="1"/>
    <col min="12812" max="12812" width="11.44140625" style="938" customWidth="1"/>
    <col min="12813" max="12813" width="10" style="938" customWidth="1"/>
    <col min="12814" max="12814" width="11.6640625" style="938" customWidth="1"/>
    <col min="12815" max="12815" width="11.88671875" style="938" customWidth="1"/>
    <col min="12816" max="12816" width="9.109375" style="938" customWidth="1"/>
    <col min="12817" max="12817" width="10" style="938" customWidth="1"/>
    <col min="12818" max="12819" width="8.44140625" style="938" customWidth="1"/>
    <col min="12820" max="12820" width="8.88671875" style="938" customWidth="1"/>
    <col min="12821" max="12821" width="11" style="938" customWidth="1"/>
    <col min="12822" max="12822" width="6.33203125" style="938" customWidth="1"/>
    <col min="12823" max="12823" width="8.44140625" style="938" customWidth="1"/>
    <col min="12824" max="12824" width="8.77734375" style="938" customWidth="1"/>
    <col min="12825" max="12825" width="8.44140625" style="938" customWidth="1"/>
    <col min="12826" max="12826" width="7.88671875" style="938" customWidth="1"/>
    <col min="12827" max="13056" width="12.44140625" style="938"/>
    <col min="13057" max="13057" width="11.33203125" style="938" customWidth="1"/>
    <col min="13058" max="13058" width="10" style="938" customWidth="1"/>
    <col min="13059" max="13059" width="6.88671875" style="938" customWidth="1"/>
    <col min="13060" max="13060" width="11.88671875" style="938" customWidth="1"/>
    <col min="13061" max="13062" width="11.44140625" style="938" customWidth="1"/>
    <col min="13063" max="13063" width="13" style="938" customWidth="1"/>
    <col min="13064" max="13065" width="11.44140625" style="938" customWidth="1"/>
    <col min="13066" max="13066" width="12.44140625" style="938"/>
    <col min="13067" max="13067" width="9.109375" style="938" customWidth="1"/>
    <col min="13068" max="13068" width="11.44140625" style="938" customWidth="1"/>
    <col min="13069" max="13069" width="10" style="938" customWidth="1"/>
    <col min="13070" max="13070" width="11.6640625" style="938" customWidth="1"/>
    <col min="13071" max="13071" width="11.88671875" style="938" customWidth="1"/>
    <col min="13072" max="13072" width="9.109375" style="938" customWidth="1"/>
    <col min="13073" max="13073" width="10" style="938" customWidth="1"/>
    <col min="13074" max="13075" width="8.44140625" style="938" customWidth="1"/>
    <col min="13076" max="13076" width="8.88671875" style="938" customWidth="1"/>
    <col min="13077" max="13077" width="11" style="938" customWidth="1"/>
    <col min="13078" max="13078" width="6.33203125" style="938" customWidth="1"/>
    <col min="13079" max="13079" width="8.44140625" style="938" customWidth="1"/>
    <col min="13080" max="13080" width="8.77734375" style="938" customWidth="1"/>
    <col min="13081" max="13081" width="8.44140625" style="938" customWidth="1"/>
    <col min="13082" max="13082" width="7.88671875" style="938" customWidth="1"/>
    <col min="13083" max="13312" width="12.44140625" style="938"/>
    <col min="13313" max="13313" width="11.33203125" style="938" customWidth="1"/>
    <col min="13314" max="13314" width="10" style="938" customWidth="1"/>
    <col min="13315" max="13315" width="6.88671875" style="938" customWidth="1"/>
    <col min="13316" max="13316" width="11.88671875" style="938" customWidth="1"/>
    <col min="13317" max="13318" width="11.44140625" style="938" customWidth="1"/>
    <col min="13319" max="13319" width="13" style="938" customWidth="1"/>
    <col min="13320" max="13321" width="11.44140625" style="938" customWidth="1"/>
    <col min="13322" max="13322" width="12.44140625" style="938"/>
    <col min="13323" max="13323" width="9.109375" style="938" customWidth="1"/>
    <col min="13324" max="13324" width="11.44140625" style="938" customWidth="1"/>
    <col min="13325" max="13325" width="10" style="938" customWidth="1"/>
    <col min="13326" max="13326" width="11.6640625" style="938" customWidth="1"/>
    <col min="13327" max="13327" width="11.88671875" style="938" customWidth="1"/>
    <col min="13328" max="13328" width="9.109375" style="938" customWidth="1"/>
    <col min="13329" max="13329" width="10" style="938" customWidth="1"/>
    <col min="13330" max="13331" width="8.44140625" style="938" customWidth="1"/>
    <col min="13332" max="13332" width="8.88671875" style="938" customWidth="1"/>
    <col min="13333" max="13333" width="11" style="938" customWidth="1"/>
    <col min="13334" max="13334" width="6.33203125" style="938" customWidth="1"/>
    <col min="13335" max="13335" width="8.44140625" style="938" customWidth="1"/>
    <col min="13336" max="13336" width="8.77734375" style="938" customWidth="1"/>
    <col min="13337" max="13337" width="8.44140625" style="938" customWidth="1"/>
    <col min="13338" max="13338" width="7.88671875" style="938" customWidth="1"/>
    <col min="13339" max="13568" width="12.44140625" style="938"/>
    <col min="13569" max="13569" width="11.33203125" style="938" customWidth="1"/>
    <col min="13570" max="13570" width="10" style="938" customWidth="1"/>
    <col min="13571" max="13571" width="6.88671875" style="938" customWidth="1"/>
    <col min="13572" max="13572" width="11.88671875" style="938" customWidth="1"/>
    <col min="13573" max="13574" width="11.44140625" style="938" customWidth="1"/>
    <col min="13575" max="13575" width="13" style="938" customWidth="1"/>
    <col min="13576" max="13577" width="11.44140625" style="938" customWidth="1"/>
    <col min="13578" max="13578" width="12.44140625" style="938"/>
    <col min="13579" max="13579" width="9.109375" style="938" customWidth="1"/>
    <col min="13580" max="13580" width="11.44140625" style="938" customWidth="1"/>
    <col min="13581" max="13581" width="10" style="938" customWidth="1"/>
    <col min="13582" max="13582" width="11.6640625" style="938" customWidth="1"/>
    <col min="13583" max="13583" width="11.88671875" style="938" customWidth="1"/>
    <col min="13584" max="13584" width="9.109375" style="938" customWidth="1"/>
    <col min="13585" max="13585" width="10" style="938" customWidth="1"/>
    <col min="13586" max="13587" width="8.44140625" style="938" customWidth="1"/>
    <col min="13588" max="13588" width="8.88671875" style="938" customWidth="1"/>
    <col min="13589" max="13589" width="11" style="938" customWidth="1"/>
    <col min="13590" max="13590" width="6.33203125" style="938" customWidth="1"/>
    <col min="13591" max="13591" width="8.44140625" style="938" customWidth="1"/>
    <col min="13592" max="13592" width="8.77734375" style="938" customWidth="1"/>
    <col min="13593" max="13593" width="8.44140625" style="938" customWidth="1"/>
    <col min="13594" max="13594" width="7.88671875" style="938" customWidth="1"/>
    <col min="13595" max="13824" width="12.44140625" style="938"/>
    <col min="13825" max="13825" width="11.33203125" style="938" customWidth="1"/>
    <col min="13826" max="13826" width="10" style="938" customWidth="1"/>
    <col min="13827" max="13827" width="6.88671875" style="938" customWidth="1"/>
    <col min="13828" max="13828" width="11.88671875" style="938" customWidth="1"/>
    <col min="13829" max="13830" width="11.44140625" style="938" customWidth="1"/>
    <col min="13831" max="13831" width="13" style="938" customWidth="1"/>
    <col min="13832" max="13833" width="11.44140625" style="938" customWidth="1"/>
    <col min="13834" max="13834" width="12.44140625" style="938"/>
    <col min="13835" max="13835" width="9.109375" style="938" customWidth="1"/>
    <col min="13836" max="13836" width="11.44140625" style="938" customWidth="1"/>
    <col min="13837" max="13837" width="10" style="938" customWidth="1"/>
    <col min="13838" max="13838" width="11.6640625" style="938" customWidth="1"/>
    <col min="13839" max="13839" width="11.88671875" style="938" customWidth="1"/>
    <col min="13840" max="13840" width="9.109375" style="938" customWidth="1"/>
    <col min="13841" max="13841" width="10" style="938" customWidth="1"/>
    <col min="13842" max="13843" width="8.44140625" style="938" customWidth="1"/>
    <col min="13844" max="13844" width="8.88671875" style="938" customWidth="1"/>
    <col min="13845" max="13845" width="11" style="938" customWidth="1"/>
    <col min="13846" max="13846" width="6.33203125" style="938" customWidth="1"/>
    <col min="13847" max="13847" width="8.44140625" style="938" customWidth="1"/>
    <col min="13848" max="13848" width="8.77734375" style="938" customWidth="1"/>
    <col min="13849" max="13849" width="8.44140625" style="938" customWidth="1"/>
    <col min="13850" max="13850" width="7.88671875" style="938" customWidth="1"/>
    <col min="13851" max="14080" width="12.44140625" style="938"/>
    <col min="14081" max="14081" width="11.33203125" style="938" customWidth="1"/>
    <col min="14082" max="14082" width="10" style="938" customWidth="1"/>
    <col min="14083" max="14083" width="6.88671875" style="938" customWidth="1"/>
    <col min="14084" max="14084" width="11.88671875" style="938" customWidth="1"/>
    <col min="14085" max="14086" width="11.44140625" style="938" customWidth="1"/>
    <col min="14087" max="14087" width="13" style="938" customWidth="1"/>
    <col min="14088" max="14089" width="11.44140625" style="938" customWidth="1"/>
    <col min="14090" max="14090" width="12.44140625" style="938"/>
    <col min="14091" max="14091" width="9.109375" style="938" customWidth="1"/>
    <col min="14092" max="14092" width="11.44140625" style="938" customWidth="1"/>
    <col min="14093" max="14093" width="10" style="938" customWidth="1"/>
    <col min="14094" max="14094" width="11.6640625" style="938" customWidth="1"/>
    <col min="14095" max="14095" width="11.88671875" style="938" customWidth="1"/>
    <col min="14096" max="14096" width="9.109375" style="938" customWidth="1"/>
    <col min="14097" max="14097" width="10" style="938" customWidth="1"/>
    <col min="14098" max="14099" width="8.44140625" style="938" customWidth="1"/>
    <col min="14100" max="14100" width="8.88671875" style="938" customWidth="1"/>
    <col min="14101" max="14101" width="11" style="938" customWidth="1"/>
    <col min="14102" max="14102" width="6.33203125" style="938" customWidth="1"/>
    <col min="14103" max="14103" width="8.44140625" style="938" customWidth="1"/>
    <col min="14104" max="14104" width="8.77734375" style="938" customWidth="1"/>
    <col min="14105" max="14105" width="8.44140625" style="938" customWidth="1"/>
    <col min="14106" max="14106" width="7.88671875" style="938" customWidth="1"/>
    <col min="14107" max="14336" width="12.44140625" style="938"/>
    <col min="14337" max="14337" width="11.33203125" style="938" customWidth="1"/>
    <col min="14338" max="14338" width="10" style="938" customWidth="1"/>
    <col min="14339" max="14339" width="6.88671875" style="938" customWidth="1"/>
    <col min="14340" max="14340" width="11.88671875" style="938" customWidth="1"/>
    <col min="14341" max="14342" width="11.44140625" style="938" customWidth="1"/>
    <col min="14343" max="14343" width="13" style="938" customWidth="1"/>
    <col min="14344" max="14345" width="11.44140625" style="938" customWidth="1"/>
    <col min="14346" max="14346" width="12.44140625" style="938"/>
    <col min="14347" max="14347" width="9.109375" style="938" customWidth="1"/>
    <col min="14348" max="14348" width="11.44140625" style="938" customWidth="1"/>
    <col min="14349" max="14349" width="10" style="938" customWidth="1"/>
    <col min="14350" max="14350" width="11.6640625" style="938" customWidth="1"/>
    <col min="14351" max="14351" width="11.88671875" style="938" customWidth="1"/>
    <col min="14352" max="14352" width="9.109375" style="938" customWidth="1"/>
    <col min="14353" max="14353" width="10" style="938" customWidth="1"/>
    <col min="14354" max="14355" width="8.44140625" style="938" customWidth="1"/>
    <col min="14356" max="14356" width="8.88671875" style="938" customWidth="1"/>
    <col min="14357" max="14357" width="11" style="938" customWidth="1"/>
    <col min="14358" max="14358" width="6.33203125" style="938" customWidth="1"/>
    <col min="14359" max="14359" width="8.44140625" style="938" customWidth="1"/>
    <col min="14360" max="14360" width="8.77734375" style="938" customWidth="1"/>
    <col min="14361" max="14361" width="8.44140625" style="938" customWidth="1"/>
    <col min="14362" max="14362" width="7.88671875" style="938" customWidth="1"/>
    <col min="14363" max="14592" width="12.44140625" style="938"/>
    <col min="14593" max="14593" width="11.33203125" style="938" customWidth="1"/>
    <col min="14594" max="14594" width="10" style="938" customWidth="1"/>
    <col min="14595" max="14595" width="6.88671875" style="938" customWidth="1"/>
    <col min="14596" max="14596" width="11.88671875" style="938" customWidth="1"/>
    <col min="14597" max="14598" width="11.44140625" style="938" customWidth="1"/>
    <col min="14599" max="14599" width="13" style="938" customWidth="1"/>
    <col min="14600" max="14601" width="11.44140625" style="938" customWidth="1"/>
    <col min="14602" max="14602" width="12.44140625" style="938"/>
    <col min="14603" max="14603" width="9.109375" style="938" customWidth="1"/>
    <col min="14604" max="14604" width="11.44140625" style="938" customWidth="1"/>
    <col min="14605" max="14605" width="10" style="938" customWidth="1"/>
    <col min="14606" max="14606" width="11.6640625" style="938" customWidth="1"/>
    <col min="14607" max="14607" width="11.88671875" style="938" customWidth="1"/>
    <col min="14608" max="14608" width="9.109375" style="938" customWidth="1"/>
    <col min="14609" max="14609" width="10" style="938" customWidth="1"/>
    <col min="14610" max="14611" width="8.44140625" style="938" customWidth="1"/>
    <col min="14612" max="14612" width="8.88671875" style="938" customWidth="1"/>
    <col min="14613" max="14613" width="11" style="938" customWidth="1"/>
    <col min="14614" max="14614" width="6.33203125" style="938" customWidth="1"/>
    <col min="14615" max="14615" width="8.44140625" style="938" customWidth="1"/>
    <col min="14616" max="14616" width="8.77734375" style="938" customWidth="1"/>
    <col min="14617" max="14617" width="8.44140625" style="938" customWidth="1"/>
    <col min="14618" max="14618" width="7.88671875" style="938" customWidth="1"/>
    <col min="14619" max="14848" width="12.44140625" style="938"/>
    <col min="14849" max="14849" width="11.33203125" style="938" customWidth="1"/>
    <col min="14850" max="14850" width="10" style="938" customWidth="1"/>
    <col min="14851" max="14851" width="6.88671875" style="938" customWidth="1"/>
    <col min="14852" max="14852" width="11.88671875" style="938" customWidth="1"/>
    <col min="14853" max="14854" width="11.44140625" style="938" customWidth="1"/>
    <col min="14855" max="14855" width="13" style="938" customWidth="1"/>
    <col min="14856" max="14857" width="11.44140625" style="938" customWidth="1"/>
    <col min="14858" max="14858" width="12.44140625" style="938"/>
    <col min="14859" max="14859" width="9.109375" style="938" customWidth="1"/>
    <col min="14860" max="14860" width="11.44140625" style="938" customWidth="1"/>
    <col min="14861" max="14861" width="10" style="938" customWidth="1"/>
    <col min="14862" max="14862" width="11.6640625" style="938" customWidth="1"/>
    <col min="14863" max="14863" width="11.88671875" style="938" customWidth="1"/>
    <col min="14864" max="14864" width="9.109375" style="938" customWidth="1"/>
    <col min="14865" max="14865" width="10" style="938" customWidth="1"/>
    <col min="14866" max="14867" width="8.44140625" style="938" customWidth="1"/>
    <col min="14868" max="14868" width="8.88671875" style="938" customWidth="1"/>
    <col min="14869" max="14869" width="11" style="938" customWidth="1"/>
    <col min="14870" max="14870" width="6.33203125" style="938" customWidth="1"/>
    <col min="14871" max="14871" width="8.44140625" style="938" customWidth="1"/>
    <col min="14872" max="14872" width="8.77734375" style="938" customWidth="1"/>
    <col min="14873" max="14873" width="8.44140625" style="938" customWidth="1"/>
    <col min="14874" max="14874" width="7.88671875" style="938" customWidth="1"/>
    <col min="14875" max="15104" width="12.44140625" style="938"/>
    <col min="15105" max="15105" width="11.33203125" style="938" customWidth="1"/>
    <col min="15106" max="15106" width="10" style="938" customWidth="1"/>
    <col min="15107" max="15107" width="6.88671875" style="938" customWidth="1"/>
    <col min="15108" max="15108" width="11.88671875" style="938" customWidth="1"/>
    <col min="15109" max="15110" width="11.44140625" style="938" customWidth="1"/>
    <col min="15111" max="15111" width="13" style="938" customWidth="1"/>
    <col min="15112" max="15113" width="11.44140625" style="938" customWidth="1"/>
    <col min="15114" max="15114" width="12.44140625" style="938"/>
    <col min="15115" max="15115" width="9.109375" style="938" customWidth="1"/>
    <col min="15116" max="15116" width="11.44140625" style="938" customWidth="1"/>
    <col min="15117" max="15117" width="10" style="938" customWidth="1"/>
    <col min="15118" max="15118" width="11.6640625" style="938" customWidth="1"/>
    <col min="15119" max="15119" width="11.88671875" style="938" customWidth="1"/>
    <col min="15120" max="15120" width="9.109375" style="938" customWidth="1"/>
    <col min="15121" max="15121" width="10" style="938" customWidth="1"/>
    <col min="15122" max="15123" width="8.44140625" style="938" customWidth="1"/>
    <col min="15124" max="15124" width="8.88671875" style="938" customWidth="1"/>
    <col min="15125" max="15125" width="11" style="938" customWidth="1"/>
    <col min="15126" max="15126" width="6.33203125" style="938" customWidth="1"/>
    <col min="15127" max="15127" width="8.44140625" style="938" customWidth="1"/>
    <col min="15128" max="15128" width="8.77734375" style="938" customWidth="1"/>
    <col min="15129" max="15129" width="8.44140625" style="938" customWidth="1"/>
    <col min="15130" max="15130" width="7.88671875" style="938" customWidth="1"/>
    <col min="15131" max="15360" width="12.44140625" style="938"/>
    <col min="15361" max="15361" width="11.33203125" style="938" customWidth="1"/>
    <col min="15362" max="15362" width="10" style="938" customWidth="1"/>
    <col min="15363" max="15363" width="6.88671875" style="938" customWidth="1"/>
    <col min="15364" max="15364" width="11.88671875" style="938" customWidth="1"/>
    <col min="15365" max="15366" width="11.44140625" style="938" customWidth="1"/>
    <col min="15367" max="15367" width="13" style="938" customWidth="1"/>
    <col min="15368" max="15369" width="11.44140625" style="938" customWidth="1"/>
    <col min="15370" max="15370" width="12.44140625" style="938"/>
    <col min="15371" max="15371" width="9.109375" style="938" customWidth="1"/>
    <col min="15372" max="15372" width="11.44140625" style="938" customWidth="1"/>
    <col min="15373" max="15373" width="10" style="938" customWidth="1"/>
    <col min="15374" max="15374" width="11.6640625" style="938" customWidth="1"/>
    <col min="15375" max="15375" width="11.88671875" style="938" customWidth="1"/>
    <col min="15376" max="15376" width="9.109375" style="938" customWidth="1"/>
    <col min="15377" max="15377" width="10" style="938" customWidth="1"/>
    <col min="15378" max="15379" width="8.44140625" style="938" customWidth="1"/>
    <col min="15380" max="15380" width="8.88671875" style="938" customWidth="1"/>
    <col min="15381" max="15381" width="11" style="938" customWidth="1"/>
    <col min="15382" max="15382" width="6.33203125" style="938" customWidth="1"/>
    <col min="15383" max="15383" width="8.44140625" style="938" customWidth="1"/>
    <col min="15384" max="15384" width="8.77734375" style="938" customWidth="1"/>
    <col min="15385" max="15385" width="8.44140625" style="938" customWidth="1"/>
    <col min="15386" max="15386" width="7.88671875" style="938" customWidth="1"/>
    <col min="15387" max="15616" width="12.44140625" style="938"/>
    <col min="15617" max="15617" width="11.33203125" style="938" customWidth="1"/>
    <col min="15618" max="15618" width="10" style="938" customWidth="1"/>
    <col min="15619" max="15619" width="6.88671875" style="938" customWidth="1"/>
    <col min="15620" max="15620" width="11.88671875" style="938" customWidth="1"/>
    <col min="15621" max="15622" width="11.44140625" style="938" customWidth="1"/>
    <col min="15623" max="15623" width="13" style="938" customWidth="1"/>
    <col min="15624" max="15625" width="11.44140625" style="938" customWidth="1"/>
    <col min="15626" max="15626" width="12.44140625" style="938"/>
    <col min="15627" max="15627" width="9.109375" style="938" customWidth="1"/>
    <col min="15628" max="15628" width="11.44140625" style="938" customWidth="1"/>
    <col min="15629" max="15629" width="10" style="938" customWidth="1"/>
    <col min="15630" max="15630" width="11.6640625" style="938" customWidth="1"/>
    <col min="15631" max="15631" width="11.88671875" style="938" customWidth="1"/>
    <col min="15632" max="15632" width="9.109375" style="938" customWidth="1"/>
    <col min="15633" max="15633" width="10" style="938" customWidth="1"/>
    <col min="15634" max="15635" width="8.44140625" style="938" customWidth="1"/>
    <col min="15636" max="15636" width="8.88671875" style="938" customWidth="1"/>
    <col min="15637" max="15637" width="11" style="938" customWidth="1"/>
    <col min="15638" max="15638" width="6.33203125" style="938" customWidth="1"/>
    <col min="15639" max="15639" width="8.44140625" style="938" customWidth="1"/>
    <col min="15640" max="15640" width="8.77734375" style="938" customWidth="1"/>
    <col min="15641" max="15641" width="8.44140625" style="938" customWidth="1"/>
    <col min="15642" max="15642" width="7.88671875" style="938" customWidth="1"/>
    <col min="15643" max="15872" width="12.44140625" style="938"/>
    <col min="15873" max="15873" width="11.33203125" style="938" customWidth="1"/>
    <col min="15874" max="15874" width="10" style="938" customWidth="1"/>
    <col min="15875" max="15875" width="6.88671875" style="938" customWidth="1"/>
    <col min="15876" max="15876" width="11.88671875" style="938" customWidth="1"/>
    <col min="15877" max="15878" width="11.44140625" style="938" customWidth="1"/>
    <col min="15879" max="15879" width="13" style="938" customWidth="1"/>
    <col min="15880" max="15881" width="11.44140625" style="938" customWidth="1"/>
    <col min="15882" max="15882" width="12.44140625" style="938"/>
    <col min="15883" max="15883" width="9.109375" style="938" customWidth="1"/>
    <col min="15884" max="15884" width="11.44140625" style="938" customWidth="1"/>
    <col min="15885" max="15885" width="10" style="938" customWidth="1"/>
    <col min="15886" max="15886" width="11.6640625" style="938" customWidth="1"/>
    <col min="15887" max="15887" width="11.88671875" style="938" customWidth="1"/>
    <col min="15888" max="15888" width="9.109375" style="938" customWidth="1"/>
    <col min="15889" max="15889" width="10" style="938" customWidth="1"/>
    <col min="15890" max="15891" width="8.44140625" style="938" customWidth="1"/>
    <col min="15892" max="15892" width="8.88671875" style="938" customWidth="1"/>
    <col min="15893" max="15893" width="11" style="938" customWidth="1"/>
    <col min="15894" max="15894" width="6.33203125" style="938" customWidth="1"/>
    <col min="15895" max="15895" width="8.44140625" style="938" customWidth="1"/>
    <col min="15896" max="15896" width="8.77734375" style="938" customWidth="1"/>
    <col min="15897" max="15897" width="8.44140625" style="938" customWidth="1"/>
    <col min="15898" max="15898" width="7.88671875" style="938" customWidth="1"/>
    <col min="15899" max="16128" width="12.44140625" style="938"/>
    <col min="16129" max="16129" width="11.33203125" style="938" customWidth="1"/>
    <col min="16130" max="16130" width="10" style="938" customWidth="1"/>
    <col min="16131" max="16131" width="6.88671875" style="938" customWidth="1"/>
    <col min="16132" max="16132" width="11.88671875" style="938" customWidth="1"/>
    <col min="16133" max="16134" width="11.44140625" style="938" customWidth="1"/>
    <col min="16135" max="16135" width="13" style="938" customWidth="1"/>
    <col min="16136" max="16137" width="11.44140625" style="938" customWidth="1"/>
    <col min="16138" max="16138" width="12.44140625" style="938"/>
    <col min="16139" max="16139" width="9.109375" style="938" customWidth="1"/>
    <col min="16140" max="16140" width="11.44140625" style="938" customWidth="1"/>
    <col min="16141" max="16141" width="10" style="938" customWidth="1"/>
    <col min="16142" max="16142" width="11.6640625" style="938" customWidth="1"/>
    <col min="16143" max="16143" width="11.88671875" style="938" customWidth="1"/>
    <col min="16144" max="16144" width="9.109375" style="938" customWidth="1"/>
    <col min="16145" max="16145" width="10" style="938" customWidth="1"/>
    <col min="16146" max="16147" width="8.44140625" style="938" customWidth="1"/>
    <col min="16148" max="16148" width="8.88671875" style="938" customWidth="1"/>
    <col min="16149" max="16149" width="11" style="938" customWidth="1"/>
    <col min="16150" max="16150" width="6.33203125" style="938" customWidth="1"/>
    <col min="16151" max="16151" width="8.44140625" style="938" customWidth="1"/>
    <col min="16152" max="16152" width="8.77734375" style="938" customWidth="1"/>
    <col min="16153" max="16153" width="8.44140625" style="938" customWidth="1"/>
    <col min="16154" max="16154" width="7.88671875" style="938" customWidth="1"/>
    <col min="16155" max="16384" width="12.44140625" style="938"/>
  </cols>
  <sheetData>
    <row r="1" spans="1:18" ht="16.5" customHeight="1" thickBot="1">
      <c r="A1" s="935" t="s">
        <v>924</v>
      </c>
      <c r="B1" s="936"/>
      <c r="C1" s="937"/>
      <c r="M1" s="939"/>
      <c r="N1" s="940" t="s">
        <v>894</v>
      </c>
      <c r="O1" s="2420" t="s">
        <v>1522</v>
      </c>
      <c r="P1" s="2421"/>
      <c r="Q1" s="2421"/>
      <c r="R1" s="972" t="s">
        <v>810</v>
      </c>
    </row>
    <row r="2" spans="1:18" s="937" customFormat="1" ht="18.600000000000001" customHeight="1" thickBot="1">
      <c r="A2" s="935" t="s">
        <v>1523</v>
      </c>
      <c r="B2" s="941" t="s">
        <v>1524</v>
      </c>
      <c r="C2" s="942"/>
      <c r="D2" s="942"/>
      <c r="E2" s="942"/>
      <c r="F2" s="942"/>
      <c r="G2" s="942"/>
      <c r="H2" s="942"/>
      <c r="I2" s="942"/>
      <c r="J2" s="942"/>
      <c r="K2" s="942"/>
      <c r="L2" s="943"/>
      <c r="M2" s="878"/>
      <c r="N2" s="940" t="s">
        <v>1334</v>
      </c>
      <c r="O2" s="2422" t="s">
        <v>1525</v>
      </c>
      <c r="P2" s="2422"/>
      <c r="Q2" s="2422"/>
    </row>
    <row r="3" spans="1:18" ht="19.5" customHeight="1">
      <c r="A3" s="939"/>
      <c r="B3" s="939"/>
      <c r="C3" s="944"/>
      <c r="D3" s="2423"/>
      <c r="E3" s="2423"/>
      <c r="F3" s="2423"/>
      <c r="G3" s="2423"/>
      <c r="H3" s="2423"/>
      <c r="I3" s="2423"/>
    </row>
    <row r="4" spans="1:18" ht="34.950000000000003" customHeight="1">
      <c r="A4" s="2424" t="s">
        <v>1526</v>
      </c>
      <c r="B4" s="2425"/>
      <c r="C4" s="2425"/>
      <c r="D4" s="2425"/>
      <c r="E4" s="2425"/>
      <c r="F4" s="2425"/>
      <c r="G4" s="2425"/>
      <c r="H4" s="2425"/>
      <c r="I4" s="2425"/>
      <c r="J4" s="2425"/>
      <c r="K4" s="2425"/>
      <c r="L4" s="2425"/>
      <c r="M4" s="2425"/>
      <c r="N4" s="2425"/>
      <c r="O4" s="2425"/>
      <c r="P4" s="2425"/>
      <c r="Q4" s="2425"/>
    </row>
    <row r="5" spans="1:18" ht="14.4" customHeight="1">
      <c r="A5" s="945"/>
      <c r="B5" s="946"/>
      <c r="C5" s="946"/>
      <c r="D5" s="946"/>
      <c r="E5" s="946"/>
      <c r="F5" s="946"/>
      <c r="G5" s="946"/>
      <c r="H5" s="946"/>
      <c r="I5" s="946"/>
      <c r="J5" s="946"/>
      <c r="K5" s="946"/>
    </row>
    <row r="6" spans="1:18" ht="17.25" customHeight="1" thickBot="1">
      <c r="A6" s="939"/>
      <c r="B6" s="947"/>
      <c r="C6" s="947"/>
      <c r="D6" s="2426" t="s">
        <v>1527</v>
      </c>
      <c r="E6" s="2427"/>
      <c r="F6" s="2427"/>
      <c r="G6" s="2427"/>
      <c r="H6" s="2427"/>
      <c r="I6" s="2427"/>
      <c r="J6" s="2427"/>
      <c r="K6" s="2427"/>
      <c r="L6" s="2427"/>
      <c r="M6" s="2427"/>
      <c r="N6" s="2427"/>
      <c r="Q6" s="948" t="s">
        <v>1528</v>
      </c>
    </row>
    <row r="7" spans="1:18" s="939" customFormat="1" ht="24.9" customHeight="1" thickBot="1">
      <c r="A7" s="2428" t="s">
        <v>1529</v>
      </c>
      <c r="B7" s="2428" t="s">
        <v>1530</v>
      </c>
      <c r="C7" s="2429" t="s">
        <v>1531</v>
      </c>
      <c r="D7" s="2429"/>
      <c r="E7" s="2430" t="s">
        <v>1532</v>
      </c>
      <c r="F7" s="2430"/>
      <c r="G7" s="2430"/>
      <c r="H7" s="2430" t="s">
        <v>1533</v>
      </c>
      <c r="I7" s="2430"/>
      <c r="J7" s="2430"/>
      <c r="K7" s="949" t="s">
        <v>1534</v>
      </c>
      <c r="L7" s="950" t="s">
        <v>1535</v>
      </c>
      <c r="M7" s="949" t="s">
        <v>1536</v>
      </c>
      <c r="N7" s="2415" t="s">
        <v>1537</v>
      </c>
      <c r="O7" s="2416" t="s">
        <v>1538</v>
      </c>
      <c r="P7" s="2416" t="s">
        <v>1539</v>
      </c>
      <c r="Q7" s="2417" t="s">
        <v>1540</v>
      </c>
    </row>
    <row r="8" spans="1:18" ht="24.9" customHeight="1" thickBot="1">
      <c r="A8" s="2428"/>
      <c r="B8" s="2428"/>
      <c r="C8" s="2418" t="s">
        <v>1541</v>
      </c>
      <c r="D8" s="2419" t="s">
        <v>1542</v>
      </c>
      <c r="E8" s="951" t="s">
        <v>1543</v>
      </c>
      <c r="F8" s="951" t="s">
        <v>1544</v>
      </c>
      <c r="G8" s="951" t="s">
        <v>1545</v>
      </c>
      <c r="H8" s="951" t="s">
        <v>1543</v>
      </c>
      <c r="I8" s="951" t="s">
        <v>1546</v>
      </c>
      <c r="J8" s="951" t="s">
        <v>1547</v>
      </c>
      <c r="K8" s="952" t="s">
        <v>1548</v>
      </c>
      <c r="L8" s="953" t="s">
        <v>1548</v>
      </c>
      <c r="M8" s="953" t="s">
        <v>1549</v>
      </c>
      <c r="N8" s="2415"/>
      <c r="O8" s="2416"/>
      <c r="P8" s="2416"/>
      <c r="Q8" s="2417"/>
    </row>
    <row r="9" spans="1:18" ht="24.9" customHeight="1" thickBot="1">
      <c r="A9" s="2428"/>
      <c r="B9" s="2428"/>
      <c r="C9" s="2418"/>
      <c r="D9" s="2419"/>
      <c r="E9" s="954" t="s">
        <v>1550</v>
      </c>
      <c r="F9" s="954" t="s">
        <v>1551</v>
      </c>
      <c r="G9" s="955" t="s">
        <v>1552</v>
      </c>
      <c r="H9" s="954" t="s">
        <v>1553</v>
      </c>
      <c r="I9" s="954" t="s">
        <v>1554</v>
      </c>
      <c r="J9" s="954" t="s">
        <v>1555</v>
      </c>
      <c r="K9" s="956" t="s">
        <v>1556</v>
      </c>
      <c r="L9" s="956" t="s">
        <v>1557</v>
      </c>
      <c r="M9" s="957" t="s">
        <v>1558</v>
      </c>
      <c r="N9" s="2415"/>
      <c r="O9" s="2416"/>
      <c r="P9" s="2416"/>
      <c r="Q9" s="2417"/>
    </row>
    <row r="10" spans="1:18" s="937" customFormat="1" ht="30" customHeight="1">
      <c r="A10" s="958" t="s">
        <v>1070</v>
      </c>
      <c r="B10" s="959">
        <v>0</v>
      </c>
      <c r="C10" s="959">
        <v>0</v>
      </c>
      <c r="D10" s="959">
        <v>0</v>
      </c>
      <c r="E10" s="959">
        <v>0</v>
      </c>
      <c r="F10" s="959">
        <v>0</v>
      </c>
      <c r="G10" s="959">
        <v>0</v>
      </c>
      <c r="H10" s="959">
        <v>0</v>
      </c>
      <c r="I10" s="959">
        <v>0</v>
      </c>
      <c r="J10" s="959">
        <v>0</v>
      </c>
      <c r="K10" s="959">
        <v>0</v>
      </c>
      <c r="L10" s="959">
        <v>0</v>
      </c>
      <c r="M10" s="959">
        <v>0</v>
      </c>
      <c r="N10" s="959">
        <v>0</v>
      </c>
      <c r="O10" s="959">
        <v>0</v>
      </c>
      <c r="P10" s="959">
        <v>0</v>
      </c>
      <c r="Q10" s="959">
        <v>0</v>
      </c>
    </row>
    <row r="11" spans="1:18" ht="30" customHeight="1">
      <c r="A11" s="960"/>
      <c r="B11" s="961"/>
      <c r="C11" s="961"/>
      <c r="D11" s="961"/>
      <c r="E11" s="961"/>
      <c r="F11" s="961"/>
      <c r="G11" s="961"/>
      <c r="H11" s="961"/>
      <c r="I11" s="961"/>
      <c r="J11" s="961"/>
      <c r="K11" s="961"/>
      <c r="L11" s="961"/>
      <c r="M11" s="961"/>
      <c r="N11" s="961"/>
      <c r="O11" s="961"/>
      <c r="P11" s="961"/>
      <c r="Q11" s="961"/>
    </row>
    <row r="12" spans="1:18" ht="30" customHeight="1">
      <c r="A12" s="960"/>
      <c r="B12" s="961"/>
      <c r="C12" s="961"/>
      <c r="D12" s="961"/>
      <c r="E12" s="961"/>
      <c r="F12" s="961"/>
      <c r="G12" s="961"/>
      <c r="H12" s="961"/>
      <c r="I12" s="961"/>
      <c r="J12" s="961"/>
      <c r="K12" s="961"/>
      <c r="L12" s="961"/>
      <c r="M12" s="961"/>
      <c r="N12" s="961"/>
      <c r="O12" s="961"/>
      <c r="P12" s="961"/>
      <c r="Q12" s="961"/>
    </row>
    <row r="13" spans="1:18" ht="30" customHeight="1">
      <c r="A13" s="960"/>
      <c r="B13" s="961"/>
      <c r="C13" s="961"/>
      <c r="D13" s="961"/>
      <c r="E13" s="961"/>
      <c r="F13" s="961"/>
      <c r="G13" s="961"/>
      <c r="H13" s="961"/>
      <c r="I13" s="961"/>
      <c r="J13" s="961"/>
      <c r="K13" s="961"/>
      <c r="L13" s="961"/>
      <c r="M13" s="961"/>
      <c r="N13" s="961"/>
      <c r="O13" s="961"/>
      <c r="P13" s="961"/>
      <c r="Q13" s="961"/>
    </row>
    <row r="14" spans="1:18" ht="30" customHeight="1">
      <c r="A14" s="960"/>
      <c r="B14" s="961"/>
      <c r="C14" s="961"/>
      <c r="D14" s="961"/>
      <c r="E14" s="961"/>
      <c r="F14" s="961"/>
      <c r="G14" s="961"/>
      <c r="H14" s="961"/>
      <c r="I14" s="961"/>
      <c r="J14" s="961"/>
      <c r="K14" s="961"/>
      <c r="L14" s="961"/>
      <c r="M14" s="961"/>
      <c r="N14" s="961"/>
      <c r="O14" s="961"/>
      <c r="P14" s="961"/>
      <c r="Q14" s="961"/>
    </row>
    <row r="15" spans="1:18" ht="30" customHeight="1">
      <c r="A15" s="960"/>
      <c r="B15" s="961"/>
      <c r="C15" s="961"/>
      <c r="D15" s="961"/>
      <c r="E15" s="961"/>
      <c r="F15" s="961"/>
      <c r="G15" s="961"/>
      <c r="H15" s="961"/>
      <c r="I15" s="961"/>
      <c r="J15" s="961"/>
      <c r="K15" s="961"/>
      <c r="L15" s="961"/>
      <c r="M15" s="961"/>
      <c r="N15" s="961"/>
      <c r="O15" s="961"/>
      <c r="P15" s="961"/>
      <c r="Q15" s="961"/>
    </row>
    <row r="16" spans="1:18" ht="30" customHeight="1">
      <c r="A16" s="960"/>
      <c r="B16" s="961"/>
      <c r="C16" s="961"/>
      <c r="D16" s="961"/>
      <c r="E16" s="961"/>
      <c r="F16" s="961"/>
      <c r="G16" s="961"/>
      <c r="H16" s="961"/>
      <c r="I16" s="961"/>
      <c r="J16" s="961"/>
      <c r="K16" s="961"/>
      <c r="L16" s="961"/>
      <c r="M16" s="961"/>
      <c r="N16" s="961"/>
      <c r="O16" s="961"/>
      <c r="P16" s="961"/>
      <c r="Q16" s="961"/>
    </row>
    <row r="17" spans="1:26" ht="30" customHeight="1">
      <c r="A17" s="960"/>
      <c r="B17" s="961"/>
      <c r="C17" s="961"/>
      <c r="D17" s="961"/>
      <c r="E17" s="961"/>
      <c r="F17" s="961"/>
      <c r="G17" s="961"/>
      <c r="H17" s="961"/>
      <c r="I17" s="961"/>
      <c r="J17" s="961"/>
      <c r="K17" s="961"/>
      <c r="L17" s="961"/>
      <c r="M17" s="961"/>
      <c r="N17" s="961"/>
      <c r="O17" s="961"/>
      <c r="P17" s="961"/>
      <c r="Q17" s="961"/>
    </row>
    <row r="18" spans="1:26" ht="30" customHeight="1">
      <c r="A18" s="960"/>
      <c r="B18" s="961"/>
      <c r="C18" s="961"/>
      <c r="D18" s="961"/>
      <c r="E18" s="961"/>
      <c r="F18" s="961"/>
      <c r="G18" s="961"/>
      <c r="H18" s="961"/>
      <c r="I18" s="961"/>
      <c r="J18" s="961"/>
      <c r="K18" s="961"/>
      <c r="L18" s="961"/>
      <c r="M18" s="961"/>
      <c r="N18" s="961"/>
      <c r="O18" s="961"/>
      <c r="P18" s="961"/>
      <c r="Q18" s="961"/>
    </row>
    <row r="19" spans="1:26" ht="30" customHeight="1">
      <c r="A19" s="960"/>
      <c r="B19" s="961"/>
      <c r="C19" s="961"/>
      <c r="D19" s="961"/>
      <c r="E19" s="961"/>
      <c r="F19" s="961"/>
      <c r="G19" s="961"/>
      <c r="H19" s="961"/>
      <c r="I19" s="961"/>
      <c r="J19" s="961"/>
      <c r="K19" s="961"/>
      <c r="L19" s="961"/>
      <c r="M19" s="961"/>
      <c r="N19" s="961"/>
      <c r="O19" s="961"/>
      <c r="P19" s="961"/>
      <c r="Q19" s="961"/>
    </row>
    <row r="20" spans="1:26" ht="30" customHeight="1">
      <c r="A20" s="962"/>
      <c r="B20" s="963"/>
      <c r="C20" s="963"/>
      <c r="D20" s="963"/>
      <c r="E20" s="963"/>
      <c r="F20" s="963"/>
      <c r="G20" s="963"/>
      <c r="H20" s="963"/>
      <c r="I20" s="963"/>
      <c r="J20" s="963"/>
      <c r="K20" s="963"/>
      <c r="L20" s="963"/>
      <c r="M20" s="963"/>
      <c r="N20" s="963"/>
      <c r="O20" s="963"/>
      <c r="P20" s="963"/>
      <c r="Q20" s="963"/>
    </row>
    <row r="21" spans="1:26" ht="30" customHeight="1" thickBot="1">
      <c r="A21" s="964" t="s">
        <v>1559</v>
      </c>
      <c r="B21" s="965"/>
      <c r="C21" s="965"/>
      <c r="D21" s="965"/>
      <c r="E21" s="965"/>
      <c r="F21" s="965"/>
      <c r="G21" s="965"/>
      <c r="H21" s="965"/>
      <c r="I21" s="965"/>
      <c r="J21" s="965"/>
      <c r="K21" s="965"/>
      <c r="L21" s="965"/>
      <c r="M21" s="965"/>
      <c r="N21" s="965"/>
      <c r="O21" s="965"/>
      <c r="P21" s="965"/>
      <c r="Q21" s="965"/>
    </row>
    <row r="22" spans="1:26" ht="18.600000000000001" customHeight="1">
      <c r="A22" s="966" t="s">
        <v>1083</v>
      </c>
      <c r="B22" s="937"/>
      <c r="C22" s="937"/>
      <c r="E22" s="966" t="s">
        <v>1084</v>
      </c>
      <c r="F22" s="937"/>
      <c r="H22" s="937" t="s">
        <v>998</v>
      </c>
      <c r="I22" s="937"/>
      <c r="J22" s="937"/>
      <c r="L22" s="967" t="s">
        <v>1410</v>
      </c>
      <c r="M22" s="967"/>
      <c r="N22" s="937"/>
      <c r="O22" s="937"/>
      <c r="Q22" s="968" t="s">
        <v>1560</v>
      </c>
    </row>
    <row r="23" spans="1:26" ht="29.4" customHeight="1">
      <c r="F23" s="937"/>
      <c r="H23" s="937" t="s">
        <v>1000</v>
      </c>
      <c r="I23" s="937"/>
      <c r="J23" s="937"/>
      <c r="K23" s="966"/>
      <c r="L23" s="937"/>
      <c r="N23" s="937"/>
      <c r="O23" s="937"/>
    </row>
    <row r="24" spans="1:26" ht="18.600000000000001" customHeight="1">
      <c r="A24" s="590" t="s">
        <v>1561</v>
      </c>
      <c r="B24" s="969"/>
      <c r="C24" s="937"/>
      <c r="D24" s="937"/>
      <c r="E24" s="937"/>
      <c r="F24" s="937"/>
      <c r="G24" s="937"/>
      <c r="H24" s="937"/>
      <c r="I24" s="937"/>
      <c r="J24" s="937"/>
      <c r="K24" s="937"/>
      <c r="L24" s="937"/>
      <c r="M24" s="937"/>
      <c r="N24" s="937"/>
      <c r="O24" s="937"/>
      <c r="P24" s="937"/>
      <c r="Q24" s="970"/>
      <c r="R24" s="937"/>
      <c r="S24" s="937"/>
      <c r="T24" s="937"/>
      <c r="U24" s="937"/>
      <c r="V24" s="937"/>
      <c r="W24" s="937"/>
      <c r="X24" s="937"/>
      <c r="Y24" s="937"/>
      <c r="Z24" s="937"/>
    </row>
    <row r="25" spans="1:26" ht="18.600000000000001" customHeight="1">
      <c r="A25" s="971" t="s">
        <v>918</v>
      </c>
      <c r="B25" s="937" t="s">
        <v>1562</v>
      </c>
      <c r="C25" s="937"/>
      <c r="D25" s="937"/>
      <c r="E25" s="937"/>
      <c r="F25" s="937"/>
      <c r="G25" s="937"/>
      <c r="H25" s="937"/>
      <c r="I25" s="937"/>
      <c r="J25" s="937"/>
      <c r="K25" s="937"/>
      <c r="L25" s="937"/>
      <c r="M25" s="937"/>
      <c r="N25" s="937"/>
      <c r="O25" s="937"/>
      <c r="P25" s="937"/>
      <c r="Q25" s="937"/>
      <c r="R25" s="937"/>
      <c r="S25" s="937"/>
      <c r="T25" s="937"/>
      <c r="U25" s="937"/>
      <c r="V25" s="937"/>
      <c r="W25" s="937"/>
      <c r="X25" s="937"/>
      <c r="Y25" s="937"/>
      <c r="Z25" s="937"/>
    </row>
    <row r="26" spans="1:26" ht="18.600000000000001" customHeight="1">
      <c r="B26" s="938" t="s">
        <v>1563</v>
      </c>
    </row>
  </sheetData>
  <sheetProtection formatCells="0" formatColumns="0" formatRows="0" insertRows="0" deleteRows="0" selectLockedCells="1"/>
  <mergeCells count="16">
    <mergeCell ref="A7:A9"/>
    <mergeCell ref="B7:B9"/>
    <mergeCell ref="C7:D7"/>
    <mergeCell ref="E7:G7"/>
    <mergeCell ref="H7:J7"/>
    <mergeCell ref="O1:Q1"/>
    <mergeCell ref="O2:Q2"/>
    <mergeCell ref="D3:I3"/>
    <mergeCell ref="A4:Q4"/>
    <mergeCell ref="D6:N6"/>
    <mergeCell ref="N7:N9"/>
    <mergeCell ref="O7:O9"/>
    <mergeCell ref="P7:P9"/>
    <mergeCell ref="Q7:Q9"/>
    <mergeCell ref="C8:C9"/>
    <mergeCell ref="D8:D9"/>
  </mergeCells>
  <phoneticPr fontId="14" type="noConversion"/>
  <hyperlinks>
    <hyperlink ref="R1" location="預告統計資料發布時間表!A1" display="回發布時間表" xr:uid="{B0CC50B8-855E-4FEA-AD37-7A4CCE18BFA2}"/>
  </hyperlinks>
  <printOptions horizontalCentered="1"/>
  <pageMargins left="0.59055118110236227" right="0.59055118110236227" top="0.59055118110236227" bottom="0.59055118110236227" header="0.51181102362204722" footer="0.51181102362204722"/>
  <pageSetup paperSize="9" scale="74" firstPageNumber="0" orientation="landscape" horizontalDpi="300" verticalDpi="300" r:id="rId1"/>
  <headerFooter alignWithMargins="0"/>
</worksheet>
</file>

<file path=xl/worksheets/sheet1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E159A9-4052-4181-9487-EBE6015A196B}">
  <sheetPr>
    <pageSetUpPr fitToPage="1"/>
  </sheetPr>
  <dimension ref="A1:Y42"/>
  <sheetViews>
    <sheetView zoomScale="85" zoomScaleNormal="85" workbookViewId="0">
      <selection activeCell="Y1" sqref="Y1"/>
    </sheetView>
  </sheetViews>
  <sheetFormatPr defaultColWidth="7.21875" defaultRowHeight="12"/>
  <cols>
    <col min="1" max="1" width="10" style="973" customWidth="1"/>
    <col min="2" max="2" width="6.33203125" style="973" customWidth="1"/>
    <col min="3" max="5" width="7.21875" style="973"/>
    <col min="6" max="6" width="10" style="973" customWidth="1"/>
    <col min="7" max="12" width="9.21875" style="973" customWidth="1"/>
    <col min="13" max="13" width="10.77734375" style="973" customWidth="1"/>
    <col min="14" max="14" width="9.21875" style="973" customWidth="1"/>
    <col min="15" max="18" width="7.6640625" style="973" customWidth="1"/>
    <col min="19" max="20" width="9.21875" style="973" customWidth="1"/>
    <col min="21" max="24" width="7.6640625" style="973" customWidth="1"/>
    <col min="25" max="256" width="7.21875" style="973"/>
    <col min="257" max="257" width="10" style="973" customWidth="1"/>
    <col min="258" max="258" width="6.33203125" style="973" customWidth="1"/>
    <col min="259" max="261" width="7.21875" style="973"/>
    <col min="262" max="262" width="10" style="973" customWidth="1"/>
    <col min="263" max="268" width="9.21875" style="973" customWidth="1"/>
    <col min="269" max="269" width="10.77734375" style="973" customWidth="1"/>
    <col min="270" max="270" width="9.21875" style="973" customWidth="1"/>
    <col min="271" max="274" width="7.6640625" style="973" customWidth="1"/>
    <col min="275" max="276" width="9.21875" style="973" customWidth="1"/>
    <col min="277" max="280" width="7.6640625" style="973" customWidth="1"/>
    <col min="281" max="512" width="7.21875" style="973"/>
    <col min="513" max="513" width="10" style="973" customWidth="1"/>
    <col min="514" max="514" width="6.33203125" style="973" customWidth="1"/>
    <col min="515" max="517" width="7.21875" style="973"/>
    <col min="518" max="518" width="10" style="973" customWidth="1"/>
    <col min="519" max="524" width="9.21875" style="973" customWidth="1"/>
    <col min="525" max="525" width="10.77734375" style="973" customWidth="1"/>
    <col min="526" max="526" width="9.21875" style="973" customWidth="1"/>
    <col min="527" max="530" width="7.6640625" style="973" customWidth="1"/>
    <col min="531" max="532" width="9.21875" style="973" customWidth="1"/>
    <col min="533" max="536" width="7.6640625" style="973" customWidth="1"/>
    <col min="537" max="768" width="7.21875" style="973"/>
    <col min="769" max="769" width="10" style="973" customWidth="1"/>
    <col min="770" max="770" width="6.33203125" style="973" customWidth="1"/>
    <col min="771" max="773" width="7.21875" style="973"/>
    <col min="774" max="774" width="10" style="973" customWidth="1"/>
    <col min="775" max="780" width="9.21875" style="973" customWidth="1"/>
    <col min="781" max="781" width="10.77734375" style="973" customWidth="1"/>
    <col min="782" max="782" width="9.21875" style="973" customWidth="1"/>
    <col min="783" max="786" width="7.6640625" style="973" customWidth="1"/>
    <col min="787" max="788" width="9.21875" style="973" customWidth="1"/>
    <col min="789" max="792" width="7.6640625" style="973" customWidth="1"/>
    <col min="793" max="1024" width="7.21875" style="973"/>
    <col min="1025" max="1025" width="10" style="973" customWidth="1"/>
    <col min="1026" max="1026" width="6.33203125" style="973" customWidth="1"/>
    <col min="1027" max="1029" width="7.21875" style="973"/>
    <col min="1030" max="1030" width="10" style="973" customWidth="1"/>
    <col min="1031" max="1036" width="9.21875" style="973" customWidth="1"/>
    <col min="1037" max="1037" width="10.77734375" style="973" customWidth="1"/>
    <col min="1038" max="1038" width="9.21875" style="973" customWidth="1"/>
    <col min="1039" max="1042" width="7.6640625" style="973" customWidth="1"/>
    <col min="1043" max="1044" width="9.21875" style="973" customWidth="1"/>
    <col min="1045" max="1048" width="7.6640625" style="973" customWidth="1"/>
    <col min="1049" max="1280" width="7.21875" style="973"/>
    <col min="1281" max="1281" width="10" style="973" customWidth="1"/>
    <col min="1282" max="1282" width="6.33203125" style="973" customWidth="1"/>
    <col min="1283" max="1285" width="7.21875" style="973"/>
    <col min="1286" max="1286" width="10" style="973" customWidth="1"/>
    <col min="1287" max="1292" width="9.21875" style="973" customWidth="1"/>
    <col min="1293" max="1293" width="10.77734375" style="973" customWidth="1"/>
    <col min="1294" max="1294" width="9.21875" style="973" customWidth="1"/>
    <col min="1295" max="1298" width="7.6640625" style="973" customWidth="1"/>
    <col min="1299" max="1300" width="9.21875" style="973" customWidth="1"/>
    <col min="1301" max="1304" width="7.6640625" style="973" customWidth="1"/>
    <col min="1305" max="1536" width="7.21875" style="973"/>
    <col min="1537" max="1537" width="10" style="973" customWidth="1"/>
    <col min="1538" max="1538" width="6.33203125" style="973" customWidth="1"/>
    <col min="1539" max="1541" width="7.21875" style="973"/>
    <col min="1542" max="1542" width="10" style="973" customWidth="1"/>
    <col min="1543" max="1548" width="9.21875" style="973" customWidth="1"/>
    <col min="1549" max="1549" width="10.77734375" style="973" customWidth="1"/>
    <col min="1550" max="1550" width="9.21875" style="973" customWidth="1"/>
    <col min="1551" max="1554" width="7.6640625" style="973" customWidth="1"/>
    <col min="1555" max="1556" width="9.21875" style="973" customWidth="1"/>
    <col min="1557" max="1560" width="7.6640625" style="973" customWidth="1"/>
    <col min="1561" max="1792" width="7.21875" style="973"/>
    <col min="1793" max="1793" width="10" style="973" customWidth="1"/>
    <col min="1794" max="1794" width="6.33203125" style="973" customWidth="1"/>
    <col min="1795" max="1797" width="7.21875" style="973"/>
    <col min="1798" max="1798" width="10" style="973" customWidth="1"/>
    <col min="1799" max="1804" width="9.21875" style="973" customWidth="1"/>
    <col min="1805" max="1805" width="10.77734375" style="973" customWidth="1"/>
    <col min="1806" max="1806" width="9.21875" style="973" customWidth="1"/>
    <col min="1807" max="1810" width="7.6640625" style="973" customWidth="1"/>
    <col min="1811" max="1812" width="9.21875" style="973" customWidth="1"/>
    <col min="1813" max="1816" width="7.6640625" style="973" customWidth="1"/>
    <col min="1817" max="2048" width="7.21875" style="973"/>
    <col min="2049" max="2049" width="10" style="973" customWidth="1"/>
    <col min="2050" max="2050" width="6.33203125" style="973" customWidth="1"/>
    <col min="2051" max="2053" width="7.21875" style="973"/>
    <col min="2054" max="2054" width="10" style="973" customWidth="1"/>
    <col min="2055" max="2060" width="9.21875" style="973" customWidth="1"/>
    <col min="2061" max="2061" width="10.77734375" style="973" customWidth="1"/>
    <col min="2062" max="2062" width="9.21875" style="973" customWidth="1"/>
    <col min="2063" max="2066" width="7.6640625" style="973" customWidth="1"/>
    <col min="2067" max="2068" width="9.21875" style="973" customWidth="1"/>
    <col min="2069" max="2072" width="7.6640625" style="973" customWidth="1"/>
    <col min="2073" max="2304" width="7.21875" style="973"/>
    <col min="2305" max="2305" width="10" style="973" customWidth="1"/>
    <col min="2306" max="2306" width="6.33203125" style="973" customWidth="1"/>
    <col min="2307" max="2309" width="7.21875" style="973"/>
    <col min="2310" max="2310" width="10" style="973" customWidth="1"/>
    <col min="2311" max="2316" width="9.21875" style="973" customWidth="1"/>
    <col min="2317" max="2317" width="10.77734375" style="973" customWidth="1"/>
    <col min="2318" max="2318" width="9.21875" style="973" customWidth="1"/>
    <col min="2319" max="2322" width="7.6640625" style="973" customWidth="1"/>
    <col min="2323" max="2324" width="9.21875" style="973" customWidth="1"/>
    <col min="2325" max="2328" width="7.6640625" style="973" customWidth="1"/>
    <col min="2329" max="2560" width="7.21875" style="973"/>
    <col min="2561" max="2561" width="10" style="973" customWidth="1"/>
    <col min="2562" max="2562" width="6.33203125" style="973" customWidth="1"/>
    <col min="2563" max="2565" width="7.21875" style="973"/>
    <col min="2566" max="2566" width="10" style="973" customWidth="1"/>
    <col min="2567" max="2572" width="9.21875" style="973" customWidth="1"/>
    <col min="2573" max="2573" width="10.77734375" style="973" customWidth="1"/>
    <col min="2574" max="2574" width="9.21875" style="973" customWidth="1"/>
    <col min="2575" max="2578" width="7.6640625" style="973" customWidth="1"/>
    <col min="2579" max="2580" width="9.21875" style="973" customWidth="1"/>
    <col min="2581" max="2584" width="7.6640625" style="973" customWidth="1"/>
    <col min="2585" max="2816" width="7.21875" style="973"/>
    <col min="2817" max="2817" width="10" style="973" customWidth="1"/>
    <col min="2818" max="2818" width="6.33203125" style="973" customWidth="1"/>
    <col min="2819" max="2821" width="7.21875" style="973"/>
    <col min="2822" max="2822" width="10" style="973" customWidth="1"/>
    <col min="2823" max="2828" width="9.21875" style="973" customWidth="1"/>
    <col min="2829" max="2829" width="10.77734375" style="973" customWidth="1"/>
    <col min="2830" max="2830" width="9.21875" style="973" customWidth="1"/>
    <col min="2831" max="2834" width="7.6640625" style="973" customWidth="1"/>
    <col min="2835" max="2836" width="9.21875" style="973" customWidth="1"/>
    <col min="2837" max="2840" width="7.6640625" style="973" customWidth="1"/>
    <col min="2841" max="3072" width="7.21875" style="973"/>
    <col min="3073" max="3073" width="10" style="973" customWidth="1"/>
    <col min="3074" max="3074" width="6.33203125" style="973" customWidth="1"/>
    <col min="3075" max="3077" width="7.21875" style="973"/>
    <col min="3078" max="3078" width="10" style="973" customWidth="1"/>
    <col min="3079" max="3084" width="9.21875" style="973" customWidth="1"/>
    <col min="3085" max="3085" width="10.77734375" style="973" customWidth="1"/>
    <col min="3086" max="3086" width="9.21875" style="973" customWidth="1"/>
    <col min="3087" max="3090" width="7.6640625" style="973" customWidth="1"/>
    <col min="3091" max="3092" width="9.21875" style="973" customWidth="1"/>
    <col min="3093" max="3096" width="7.6640625" style="973" customWidth="1"/>
    <col min="3097" max="3328" width="7.21875" style="973"/>
    <col min="3329" max="3329" width="10" style="973" customWidth="1"/>
    <col min="3330" max="3330" width="6.33203125" style="973" customWidth="1"/>
    <col min="3331" max="3333" width="7.21875" style="973"/>
    <col min="3334" max="3334" width="10" style="973" customWidth="1"/>
    <col min="3335" max="3340" width="9.21875" style="973" customWidth="1"/>
    <col min="3341" max="3341" width="10.77734375" style="973" customWidth="1"/>
    <col min="3342" max="3342" width="9.21875" style="973" customWidth="1"/>
    <col min="3343" max="3346" width="7.6640625" style="973" customWidth="1"/>
    <col min="3347" max="3348" width="9.21875" style="973" customWidth="1"/>
    <col min="3349" max="3352" width="7.6640625" style="973" customWidth="1"/>
    <col min="3353" max="3584" width="7.21875" style="973"/>
    <col min="3585" max="3585" width="10" style="973" customWidth="1"/>
    <col min="3586" max="3586" width="6.33203125" style="973" customWidth="1"/>
    <col min="3587" max="3589" width="7.21875" style="973"/>
    <col min="3590" max="3590" width="10" style="973" customWidth="1"/>
    <col min="3591" max="3596" width="9.21875" style="973" customWidth="1"/>
    <col min="3597" max="3597" width="10.77734375" style="973" customWidth="1"/>
    <col min="3598" max="3598" width="9.21875" style="973" customWidth="1"/>
    <col min="3599" max="3602" width="7.6640625" style="973" customWidth="1"/>
    <col min="3603" max="3604" width="9.21875" style="973" customWidth="1"/>
    <col min="3605" max="3608" width="7.6640625" style="973" customWidth="1"/>
    <col min="3609" max="3840" width="7.21875" style="973"/>
    <col min="3841" max="3841" width="10" style="973" customWidth="1"/>
    <col min="3842" max="3842" width="6.33203125" style="973" customWidth="1"/>
    <col min="3843" max="3845" width="7.21875" style="973"/>
    <col min="3846" max="3846" width="10" style="973" customWidth="1"/>
    <col min="3847" max="3852" width="9.21875" style="973" customWidth="1"/>
    <col min="3853" max="3853" width="10.77734375" style="973" customWidth="1"/>
    <col min="3854" max="3854" width="9.21875" style="973" customWidth="1"/>
    <col min="3855" max="3858" width="7.6640625" style="973" customWidth="1"/>
    <col min="3859" max="3860" width="9.21875" style="973" customWidth="1"/>
    <col min="3861" max="3864" width="7.6640625" style="973" customWidth="1"/>
    <col min="3865" max="4096" width="7.21875" style="973"/>
    <col min="4097" max="4097" width="10" style="973" customWidth="1"/>
    <col min="4098" max="4098" width="6.33203125" style="973" customWidth="1"/>
    <col min="4099" max="4101" width="7.21875" style="973"/>
    <col min="4102" max="4102" width="10" style="973" customWidth="1"/>
    <col min="4103" max="4108" width="9.21875" style="973" customWidth="1"/>
    <col min="4109" max="4109" width="10.77734375" style="973" customWidth="1"/>
    <col min="4110" max="4110" width="9.21875" style="973" customWidth="1"/>
    <col min="4111" max="4114" width="7.6640625" style="973" customWidth="1"/>
    <col min="4115" max="4116" width="9.21875" style="973" customWidth="1"/>
    <col min="4117" max="4120" width="7.6640625" style="973" customWidth="1"/>
    <col min="4121" max="4352" width="7.21875" style="973"/>
    <col min="4353" max="4353" width="10" style="973" customWidth="1"/>
    <col min="4354" max="4354" width="6.33203125" style="973" customWidth="1"/>
    <col min="4355" max="4357" width="7.21875" style="973"/>
    <col min="4358" max="4358" width="10" style="973" customWidth="1"/>
    <col min="4359" max="4364" width="9.21875" style="973" customWidth="1"/>
    <col min="4365" max="4365" width="10.77734375" style="973" customWidth="1"/>
    <col min="4366" max="4366" width="9.21875" style="973" customWidth="1"/>
    <col min="4367" max="4370" width="7.6640625" style="973" customWidth="1"/>
    <col min="4371" max="4372" width="9.21875" style="973" customWidth="1"/>
    <col min="4373" max="4376" width="7.6640625" style="973" customWidth="1"/>
    <col min="4377" max="4608" width="7.21875" style="973"/>
    <col min="4609" max="4609" width="10" style="973" customWidth="1"/>
    <col min="4610" max="4610" width="6.33203125" style="973" customWidth="1"/>
    <col min="4611" max="4613" width="7.21875" style="973"/>
    <col min="4614" max="4614" width="10" style="973" customWidth="1"/>
    <col min="4615" max="4620" width="9.21875" style="973" customWidth="1"/>
    <col min="4621" max="4621" width="10.77734375" style="973" customWidth="1"/>
    <col min="4622" max="4622" width="9.21875" style="973" customWidth="1"/>
    <col min="4623" max="4626" width="7.6640625" style="973" customWidth="1"/>
    <col min="4627" max="4628" width="9.21875" style="973" customWidth="1"/>
    <col min="4629" max="4632" width="7.6640625" style="973" customWidth="1"/>
    <col min="4633" max="4864" width="7.21875" style="973"/>
    <col min="4865" max="4865" width="10" style="973" customWidth="1"/>
    <col min="4866" max="4866" width="6.33203125" style="973" customWidth="1"/>
    <col min="4867" max="4869" width="7.21875" style="973"/>
    <col min="4870" max="4870" width="10" style="973" customWidth="1"/>
    <col min="4871" max="4876" width="9.21875" style="973" customWidth="1"/>
    <col min="4877" max="4877" width="10.77734375" style="973" customWidth="1"/>
    <col min="4878" max="4878" width="9.21875" style="973" customWidth="1"/>
    <col min="4879" max="4882" width="7.6640625" style="973" customWidth="1"/>
    <col min="4883" max="4884" width="9.21875" style="973" customWidth="1"/>
    <col min="4885" max="4888" width="7.6640625" style="973" customWidth="1"/>
    <col min="4889" max="5120" width="7.21875" style="973"/>
    <col min="5121" max="5121" width="10" style="973" customWidth="1"/>
    <col min="5122" max="5122" width="6.33203125" style="973" customWidth="1"/>
    <col min="5123" max="5125" width="7.21875" style="973"/>
    <col min="5126" max="5126" width="10" style="973" customWidth="1"/>
    <col min="5127" max="5132" width="9.21875" style="973" customWidth="1"/>
    <col min="5133" max="5133" width="10.77734375" style="973" customWidth="1"/>
    <col min="5134" max="5134" width="9.21875" style="973" customWidth="1"/>
    <col min="5135" max="5138" width="7.6640625" style="973" customWidth="1"/>
    <col min="5139" max="5140" width="9.21875" style="973" customWidth="1"/>
    <col min="5141" max="5144" width="7.6640625" style="973" customWidth="1"/>
    <col min="5145" max="5376" width="7.21875" style="973"/>
    <col min="5377" max="5377" width="10" style="973" customWidth="1"/>
    <col min="5378" max="5378" width="6.33203125" style="973" customWidth="1"/>
    <col min="5379" max="5381" width="7.21875" style="973"/>
    <col min="5382" max="5382" width="10" style="973" customWidth="1"/>
    <col min="5383" max="5388" width="9.21875" style="973" customWidth="1"/>
    <col min="5389" max="5389" width="10.77734375" style="973" customWidth="1"/>
    <col min="5390" max="5390" width="9.21875" style="973" customWidth="1"/>
    <col min="5391" max="5394" width="7.6640625" style="973" customWidth="1"/>
    <col min="5395" max="5396" width="9.21875" style="973" customWidth="1"/>
    <col min="5397" max="5400" width="7.6640625" style="973" customWidth="1"/>
    <col min="5401" max="5632" width="7.21875" style="973"/>
    <col min="5633" max="5633" width="10" style="973" customWidth="1"/>
    <col min="5634" max="5634" width="6.33203125" style="973" customWidth="1"/>
    <col min="5635" max="5637" width="7.21875" style="973"/>
    <col min="5638" max="5638" width="10" style="973" customWidth="1"/>
    <col min="5639" max="5644" width="9.21875" style="973" customWidth="1"/>
    <col min="5645" max="5645" width="10.77734375" style="973" customWidth="1"/>
    <col min="5646" max="5646" width="9.21875" style="973" customWidth="1"/>
    <col min="5647" max="5650" width="7.6640625" style="973" customWidth="1"/>
    <col min="5651" max="5652" width="9.21875" style="973" customWidth="1"/>
    <col min="5653" max="5656" width="7.6640625" style="973" customWidth="1"/>
    <col min="5657" max="5888" width="7.21875" style="973"/>
    <col min="5889" max="5889" width="10" style="973" customWidth="1"/>
    <col min="5890" max="5890" width="6.33203125" style="973" customWidth="1"/>
    <col min="5891" max="5893" width="7.21875" style="973"/>
    <col min="5894" max="5894" width="10" style="973" customWidth="1"/>
    <col min="5895" max="5900" width="9.21875" style="973" customWidth="1"/>
    <col min="5901" max="5901" width="10.77734375" style="973" customWidth="1"/>
    <col min="5902" max="5902" width="9.21875" style="973" customWidth="1"/>
    <col min="5903" max="5906" width="7.6640625" style="973" customWidth="1"/>
    <col min="5907" max="5908" width="9.21875" style="973" customWidth="1"/>
    <col min="5909" max="5912" width="7.6640625" style="973" customWidth="1"/>
    <col min="5913" max="6144" width="7.21875" style="973"/>
    <col min="6145" max="6145" width="10" style="973" customWidth="1"/>
    <col min="6146" max="6146" width="6.33203125" style="973" customWidth="1"/>
    <col min="6147" max="6149" width="7.21875" style="973"/>
    <col min="6150" max="6150" width="10" style="973" customWidth="1"/>
    <col min="6151" max="6156" width="9.21875" style="973" customWidth="1"/>
    <col min="6157" max="6157" width="10.77734375" style="973" customWidth="1"/>
    <col min="6158" max="6158" width="9.21875" style="973" customWidth="1"/>
    <col min="6159" max="6162" width="7.6640625" style="973" customWidth="1"/>
    <col min="6163" max="6164" width="9.21875" style="973" customWidth="1"/>
    <col min="6165" max="6168" width="7.6640625" style="973" customWidth="1"/>
    <col min="6169" max="6400" width="7.21875" style="973"/>
    <col min="6401" max="6401" width="10" style="973" customWidth="1"/>
    <col min="6402" max="6402" width="6.33203125" style="973" customWidth="1"/>
    <col min="6403" max="6405" width="7.21875" style="973"/>
    <col min="6406" max="6406" width="10" style="973" customWidth="1"/>
    <col min="6407" max="6412" width="9.21875" style="973" customWidth="1"/>
    <col min="6413" max="6413" width="10.77734375" style="973" customWidth="1"/>
    <col min="6414" max="6414" width="9.21875" style="973" customWidth="1"/>
    <col min="6415" max="6418" width="7.6640625" style="973" customWidth="1"/>
    <col min="6419" max="6420" width="9.21875" style="973" customWidth="1"/>
    <col min="6421" max="6424" width="7.6640625" style="973" customWidth="1"/>
    <col min="6425" max="6656" width="7.21875" style="973"/>
    <col min="6657" max="6657" width="10" style="973" customWidth="1"/>
    <col min="6658" max="6658" width="6.33203125" style="973" customWidth="1"/>
    <col min="6659" max="6661" width="7.21875" style="973"/>
    <col min="6662" max="6662" width="10" style="973" customWidth="1"/>
    <col min="6663" max="6668" width="9.21875" style="973" customWidth="1"/>
    <col min="6669" max="6669" width="10.77734375" style="973" customWidth="1"/>
    <col min="6670" max="6670" width="9.21875" style="973" customWidth="1"/>
    <col min="6671" max="6674" width="7.6640625" style="973" customWidth="1"/>
    <col min="6675" max="6676" width="9.21875" style="973" customWidth="1"/>
    <col min="6677" max="6680" width="7.6640625" style="973" customWidth="1"/>
    <col min="6681" max="6912" width="7.21875" style="973"/>
    <col min="6913" max="6913" width="10" style="973" customWidth="1"/>
    <col min="6914" max="6914" width="6.33203125" style="973" customWidth="1"/>
    <col min="6915" max="6917" width="7.21875" style="973"/>
    <col min="6918" max="6918" width="10" style="973" customWidth="1"/>
    <col min="6919" max="6924" width="9.21875" style="973" customWidth="1"/>
    <col min="6925" max="6925" width="10.77734375" style="973" customWidth="1"/>
    <col min="6926" max="6926" width="9.21875" style="973" customWidth="1"/>
    <col min="6927" max="6930" width="7.6640625" style="973" customWidth="1"/>
    <col min="6931" max="6932" width="9.21875" style="973" customWidth="1"/>
    <col min="6933" max="6936" width="7.6640625" style="973" customWidth="1"/>
    <col min="6937" max="7168" width="7.21875" style="973"/>
    <col min="7169" max="7169" width="10" style="973" customWidth="1"/>
    <col min="7170" max="7170" width="6.33203125" style="973" customWidth="1"/>
    <col min="7171" max="7173" width="7.21875" style="973"/>
    <col min="7174" max="7174" width="10" style="973" customWidth="1"/>
    <col min="7175" max="7180" width="9.21875" style="973" customWidth="1"/>
    <col min="7181" max="7181" width="10.77734375" style="973" customWidth="1"/>
    <col min="7182" max="7182" width="9.21875" style="973" customWidth="1"/>
    <col min="7183" max="7186" width="7.6640625" style="973" customWidth="1"/>
    <col min="7187" max="7188" width="9.21875" style="973" customWidth="1"/>
    <col min="7189" max="7192" width="7.6640625" style="973" customWidth="1"/>
    <col min="7193" max="7424" width="7.21875" style="973"/>
    <col min="7425" max="7425" width="10" style="973" customWidth="1"/>
    <col min="7426" max="7426" width="6.33203125" style="973" customWidth="1"/>
    <col min="7427" max="7429" width="7.21875" style="973"/>
    <col min="7430" max="7430" width="10" style="973" customWidth="1"/>
    <col min="7431" max="7436" width="9.21875" style="973" customWidth="1"/>
    <col min="7437" max="7437" width="10.77734375" style="973" customWidth="1"/>
    <col min="7438" max="7438" width="9.21875" style="973" customWidth="1"/>
    <col min="7439" max="7442" width="7.6640625" style="973" customWidth="1"/>
    <col min="7443" max="7444" width="9.21875" style="973" customWidth="1"/>
    <col min="7445" max="7448" width="7.6640625" style="973" customWidth="1"/>
    <col min="7449" max="7680" width="7.21875" style="973"/>
    <col min="7681" max="7681" width="10" style="973" customWidth="1"/>
    <col min="7682" max="7682" width="6.33203125" style="973" customWidth="1"/>
    <col min="7683" max="7685" width="7.21875" style="973"/>
    <col min="7686" max="7686" width="10" style="973" customWidth="1"/>
    <col min="7687" max="7692" width="9.21875" style="973" customWidth="1"/>
    <col min="7693" max="7693" width="10.77734375" style="973" customWidth="1"/>
    <col min="7694" max="7694" width="9.21875" style="973" customWidth="1"/>
    <col min="7695" max="7698" width="7.6640625" style="973" customWidth="1"/>
    <col min="7699" max="7700" width="9.21875" style="973" customWidth="1"/>
    <col min="7701" max="7704" width="7.6640625" style="973" customWidth="1"/>
    <col min="7705" max="7936" width="7.21875" style="973"/>
    <col min="7937" max="7937" width="10" style="973" customWidth="1"/>
    <col min="7938" max="7938" width="6.33203125" style="973" customWidth="1"/>
    <col min="7939" max="7941" width="7.21875" style="973"/>
    <col min="7942" max="7942" width="10" style="973" customWidth="1"/>
    <col min="7943" max="7948" width="9.21875" style="973" customWidth="1"/>
    <col min="7949" max="7949" width="10.77734375" style="973" customWidth="1"/>
    <col min="7950" max="7950" width="9.21875" style="973" customWidth="1"/>
    <col min="7951" max="7954" width="7.6640625" style="973" customWidth="1"/>
    <col min="7955" max="7956" width="9.21875" style="973" customWidth="1"/>
    <col min="7957" max="7960" width="7.6640625" style="973" customWidth="1"/>
    <col min="7961" max="8192" width="7.21875" style="973"/>
    <col min="8193" max="8193" width="10" style="973" customWidth="1"/>
    <col min="8194" max="8194" width="6.33203125" style="973" customWidth="1"/>
    <col min="8195" max="8197" width="7.21875" style="973"/>
    <col min="8198" max="8198" width="10" style="973" customWidth="1"/>
    <col min="8199" max="8204" width="9.21875" style="973" customWidth="1"/>
    <col min="8205" max="8205" width="10.77734375" style="973" customWidth="1"/>
    <col min="8206" max="8206" width="9.21875" style="973" customWidth="1"/>
    <col min="8207" max="8210" width="7.6640625" style="973" customWidth="1"/>
    <col min="8211" max="8212" width="9.21875" style="973" customWidth="1"/>
    <col min="8213" max="8216" width="7.6640625" style="973" customWidth="1"/>
    <col min="8217" max="8448" width="7.21875" style="973"/>
    <col min="8449" max="8449" width="10" style="973" customWidth="1"/>
    <col min="8450" max="8450" width="6.33203125" style="973" customWidth="1"/>
    <col min="8451" max="8453" width="7.21875" style="973"/>
    <col min="8454" max="8454" width="10" style="973" customWidth="1"/>
    <col min="8455" max="8460" width="9.21875" style="973" customWidth="1"/>
    <col min="8461" max="8461" width="10.77734375" style="973" customWidth="1"/>
    <col min="8462" max="8462" width="9.21875" style="973" customWidth="1"/>
    <col min="8463" max="8466" width="7.6640625" style="973" customWidth="1"/>
    <col min="8467" max="8468" width="9.21875" style="973" customWidth="1"/>
    <col min="8469" max="8472" width="7.6640625" style="973" customWidth="1"/>
    <col min="8473" max="8704" width="7.21875" style="973"/>
    <col min="8705" max="8705" width="10" style="973" customWidth="1"/>
    <col min="8706" max="8706" width="6.33203125" style="973" customWidth="1"/>
    <col min="8707" max="8709" width="7.21875" style="973"/>
    <col min="8710" max="8710" width="10" style="973" customWidth="1"/>
    <col min="8711" max="8716" width="9.21875" style="973" customWidth="1"/>
    <col min="8717" max="8717" width="10.77734375" style="973" customWidth="1"/>
    <col min="8718" max="8718" width="9.21875" style="973" customWidth="1"/>
    <col min="8719" max="8722" width="7.6640625" style="973" customWidth="1"/>
    <col min="8723" max="8724" width="9.21875" style="973" customWidth="1"/>
    <col min="8725" max="8728" width="7.6640625" style="973" customWidth="1"/>
    <col min="8729" max="8960" width="7.21875" style="973"/>
    <col min="8961" max="8961" width="10" style="973" customWidth="1"/>
    <col min="8962" max="8962" width="6.33203125" style="973" customWidth="1"/>
    <col min="8963" max="8965" width="7.21875" style="973"/>
    <col min="8966" max="8966" width="10" style="973" customWidth="1"/>
    <col min="8967" max="8972" width="9.21875" style="973" customWidth="1"/>
    <col min="8973" max="8973" width="10.77734375" style="973" customWidth="1"/>
    <col min="8974" max="8974" width="9.21875" style="973" customWidth="1"/>
    <col min="8975" max="8978" width="7.6640625" style="973" customWidth="1"/>
    <col min="8979" max="8980" width="9.21875" style="973" customWidth="1"/>
    <col min="8981" max="8984" width="7.6640625" style="973" customWidth="1"/>
    <col min="8985" max="9216" width="7.21875" style="973"/>
    <col min="9217" max="9217" width="10" style="973" customWidth="1"/>
    <col min="9218" max="9218" width="6.33203125" style="973" customWidth="1"/>
    <col min="9219" max="9221" width="7.21875" style="973"/>
    <col min="9222" max="9222" width="10" style="973" customWidth="1"/>
    <col min="9223" max="9228" width="9.21875" style="973" customWidth="1"/>
    <col min="9229" max="9229" width="10.77734375" style="973" customWidth="1"/>
    <col min="9230" max="9230" width="9.21875" style="973" customWidth="1"/>
    <col min="9231" max="9234" width="7.6640625" style="973" customWidth="1"/>
    <col min="9235" max="9236" width="9.21875" style="973" customWidth="1"/>
    <col min="9237" max="9240" width="7.6640625" style="973" customWidth="1"/>
    <col min="9241" max="9472" width="7.21875" style="973"/>
    <col min="9473" max="9473" width="10" style="973" customWidth="1"/>
    <col min="9474" max="9474" width="6.33203125" style="973" customWidth="1"/>
    <col min="9475" max="9477" width="7.21875" style="973"/>
    <col min="9478" max="9478" width="10" style="973" customWidth="1"/>
    <col min="9479" max="9484" width="9.21875" style="973" customWidth="1"/>
    <col min="9485" max="9485" width="10.77734375" style="973" customWidth="1"/>
    <col min="9486" max="9486" width="9.21875" style="973" customWidth="1"/>
    <col min="9487" max="9490" width="7.6640625" style="973" customWidth="1"/>
    <col min="9491" max="9492" width="9.21875" style="973" customWidth="1"/>
    <col min="9493" max="9496" width="7.6640625" style="973" customWidth="1"/>
    <col min="9497" max="9728" width="7.21875" style="973"/>
    <col min="9729" max="9729" width="10" style="973" customWidth="1"/>
    <col min="9730" max="9730" width="6.33203125" style="973" customWidth="1"/>
    <col min="9731" max="9733" width="7.21875" style="973"/>
    <col min="9734" max="9734" width="10" style="973" customWidth="1"/>
    <col min="9735" max="9740" width="9.21875" style="973" customWidth="1"/>
    <col min="9741" max="9741" width="10.77734375" style="973" customWidth="1"/>
    <col min="9742" max="9742" width="9.21875" style="973" customWidth="1"/>
    <col min="9743" max="9746" width="7.6640625" style="973" customWidth="1"/>
    <col min="9747" max="9748" width="9.21875" style="973" customWidth="1"/>
    <col min="9749" max="9752" width="7.6640625" style="973" customWidth="1"/>
    <col min="9753" max="9984" width="7.21875" style="973"/>
    <col min="9985" max="9985" width="10" style="973" customWidth="1"/>
    <col min="9986" max="9986" width="6.33203125" style="973" customWidth="1"/>
    <col min="9987" max="9989" width="7.21875" style="973"/>
    <col min="9990" max="9990" width="10" style="973" customWidth="1"/>
    <col min="9991" max="9996" width="9.21875" style="973" customWidth="1"/>
    <col min="9997" max="9997" width="10.77734375" style="973" customWidth="1"/>
    <col min="9998" max="9998" width="9.21875" style="973" customWidth="1"/>
    <col min="9999" max="10002" width="7.6640625" style="973" customWidth="1"/>
    <col min="10003" max="10004" width="9.21875" style="973" customWidth="1"/>
    <col min="10005" max="10008" width="7.6640625" style="973" customWidth="1"/>
    <col min="10009" max="10240" width="7.21875" style="973"/>
    <col min="10241" max="10241" width="10" style="973" customWidth="1"/>
    <col min="10242" max="10242" width="6.33203125" style="973" customWidth="1"/>
    <col min="10243" max="10245" width="7.21875" style="973"/>
    <col min="10246" max="10246" width="10" style="973" customWidth="1"/>
    <col min="10247" max="10252" width="9.21875" style="973" customWidth="1"/>
    <col min="10253" max="10253" width="10.77734375" style="973" customWidth="1"/>
    <col min="10254" max="10254" width="9.21875" style="973" customWidth="1"/>
    <col min="10255" max="10258" width="7.6640625" style="973" customWidth="1"/>
    <col min="10259" max="10260" width="9.21875" style="973" customWidth="1"/>
    <col min="10261" max="10264" width="7.6640625" style="973" customWidth="1"/>
    <col min="10265" max="10496" width="7.21875" style="973"/>
    <col min="10497" max="10497" width="10" style="973" customWidth="1"/>
    <col min="10498" max="10498" width="6.33203125" style="973" customWidth="1"/>
    <col min="10499" max="10501" width="7.21875" style="973"/>
    <col min="10502" max="10502" width="10" style="973" customWidth="1"/>
    <col min="10503" max="10508" width="9.21875" style="973" customWidth="1"/>
    <col min="10509" max="10509" width="10.77734375" style="973" customWidth="1"/>
    <col min="10510" max="10510" width="9.21875" style="973" customWidth="1"/>
    <col min="10511" max="10514" width="7.6640625" style="973" customWidth="1"/>
    <col min="10515" max="10516" width="9.21875" style="973" customWidth="1"/>
    <col min="10517" max="10520" width="7.6640625" style="973" customWidth="1"/>
    <col min="10521" max="10752" width="7.21875" style="973"/>
    <col min="10753" max="10753" width="10" style="973" customWidth="1"/>
    <col min="10754" max="10754" width="6.33203125" style="973" customWidth="1"/>
    <col min="10755" max="10757" width="7.21875" style="973"/>
    <col min="10758" max="10758" width="10" style="973" customWidth="1"/>
    <col min="10759" max="10764" width="9.21875" style="973" customWidth="1"/>
    <col min="10765" max="10765" width="10.77734375" style="973" customWidth="1"/>
    <col min="10766" max="10766" width="9.21875" style="973" customWidth="1"/>
    <col min="10767" max="10770" width="7.6640625" style="973" customWidth="1"/>
    <col min="10771" max="10772" width="9.21875" style="973" customWidth="1"/>
    <col min="10773" max="10776" width="7.6640625" style="973" customWidth="1"/>
    <col min="10777" max="11008" width="7.21875" style="973"/>
    <col min="11009" max="11009" width="10" style="973" customWidth="1"/>
    <col min="11010" max="11010" width="6.33203125" style="973" customWidth="1"/>
    <col min="11011" max="11013" width="7.21875" style="973"/>
    <col min="11014" max="11014" width="10" style="973" customWidth="1"/>
    <col min="11015" max="11020" width="9.21875" style="973" customWidth="1"/>
    <col min="11021" max="11021" width="10.77734375" style="973" customWidth="1"/>
    <col min="11022" max="11022" width="9.21875" style="973" customWidth="1"/>
    <col min="11023" max="11026" width="7.6640625" style="973" customWidth="1"/>
    <col min="11027" max="11028" width="9.21875" style="973" customWidth="1"/>
    <col min="11029" max="11032" width="7.6640625" style="973" customWidth="1"/>
    <col min="11033" max="11264" width="7.21875" style="973"/>
    <col min="11265" max="11265" width="10" style="973" customWidth="1"/>
    <col min="11266" max="11266" width="6.33203125" style="973" customWidth="1"/>
    <col min="11267" max="11269" width="7.21875" style="973"/>
    <col min="11270" max="11270" width="10" style="973" customWidth="1"/>
    <col min="11271" max="11276" width="9.21875" style="973" customWidth="1"/>
    <col min="11277" max="11277" width="10.77734375" style="973" customWidth="1"/>
    <col min="11278" max="11278" width="9.21875" style="973" customWidth="1"/>
    <col min="11279" max="11282" width="7.6640625" style="973" customWidth="1"/>
    <col min="11283" max="11284" width="9.21875" style="973" customWidth="1"/>
    <col min="11285" max="11288" width="7.6640625" style="973" customWidth="1"/>
    <col min="11289" max="11520" width="7.21875" style="973"/>
    <col min="11521" max="11521" width="10" style="973" customWidth="1"/>
    <col min="11522" max="11522" width="6.33203125" style="973" customWidth="1"/>
    <col min="11523" max="11525" width="7.21875" style="973"/>
    <col min="11526" max="11526" width="10" style="973" customWidth="1"/>
    <col min="11527" max="11532" width="9.21875" style="973" customWidth="1"/>
    <col min="11533" max="11533" width="10.77734375" style="973" customWidth="1"/>
    <col min="11534" max="11534" width="9.21875" style="973" customWidth="1"/>
    <col min="11535" max="11538" width="7.6640625" style="973" customWidth="1"/>
    <col min="11539" max="11540" width="9.21875" style="973" customWidth="1"/>
    <col min="11541" max="11544" width="7.6640625" style="973" customWidth="1"/>
    <col min="11545" max="11776" width="7.21875" style="973"/>
    <col min="11777" max="11777" width="10" style="973" customWidth="1"/>
    <col min="11778" max="11778" width="6.33203125" style="973" customWidth="1"/>
    <col min="11779" max="11781" width="7.21875" style="973"/>
    <col min="11782" max="11782" width="10" style="973" customWidth="1"/>
    <col min="11783" max="11788" width="9.21875" style="973" customWidth="1"/>
    <col min="11789" max="11789" width="10.77734375" style="973" customWidth="1"/>
    <col min="11790" max="11790" width="9.21875" style="973" customWidth="1"/>
    <col min="11791" max="11794" width="7.6640625" style="973" customWidth="1"/>
    <col min="11795" max="11796" width="9.21875" style="973" customWidth="1"/>
    <col min="11797" max="11800" width="7.6640625" style="973" customWidth="1"/>
    <col min="11801" max="12032" width="7.21875" style="973"/>
    <col min="12033" max="12033" width="10" style="973" customWidth="1"/>
    <col min="12034" max="12034" width="6.33203125" style="973" customWidth="1"/>
    <col min="12035" max="12037" width="7.21875" style="973"/>
    <col min="12038" max="12038" width="10" style="973" customWidth="1"/>
    <col min="12039" max="12044" width="9.21875" style="973" customWidth="1"/>
    <col min="12045" max="12045" width="10.77734375" style="973" customWidth="1"/>
    <col min="12046" max="12046" width="9.21875" style="973" customWidth="1"/>
    <col min="12047" max="12050" width="7.6640625" style="973" customWidth="1"/>
    <col min="12051" max="12052" width="9.21875" style="973" customWidth="1"/>
    <col min="12053" max="12056" width="7.6640625" style="973" customWidth="1"/>
    <col min="12057" max="12288" width="7.21875" style="973"/>
    <col min="12289" max="12289" width="10" style="973" customWidth="1"/>
    <col min="12290" max="12290" width="6.33203125" style="973" customWidth="1"/>
    <col min="12291" max="12293" width="7.21875" style="973"/>
    <col min="12294" max="12294" width="10" style="973" customWidth="1"/>
    <col min="12295" max="12300" width="9.21875" style="973" customWidth="1"/>
    <col min="12301" max="12301" width="10.77734375" style="973" customWidth="1"/>
    <col min="12302" max="12302" width="9.21875" style="973" customWidth="1"/>
    <col min="12303" max="12306" width="7.6640625" style="973" customWidth="1"/>
    <col min="12307" max="12308" width="9.21875" style="973" customWidth="1"/>
    <col min="12309" max="12312" width="7.6640625" style="973" customWidth="1"/>
    <col min="12313" max="12544" width="7.21875" style="973"/>
    <col min="12545" max="12545" width="10" style="973" customWidth="1"/>
    <col min="12546" max="12546" width="6.33203125" style="973" customWidth="1"/>
    <col min="12547" max="12549" width="7.21875" style="973"/>
    <col min="12550" max="12550" width="10" style="973" customWidth="1"/>
    <col min="12551" max="12556" width="9.21875" style="973" customWidth="1"/>
    <col min="12557" max="12557" width="10.77734375" style="973" customWidth="1"/>
    <col min="12558" max="12558" width="9.21875" style="973" customWidth="1"/>
    <col min="12559" max="12562" width="7.6640625" style="973" customWidth="1"/>
    <col min="12563" max="12564" width="9.21875" style="973" customWidth="1"/>
    <col min="12565" max="12568" width="7.6640625" style="973" customWidth="1"/>
    <col min="12569" max="12800" width="7.21875" style="973"/>
    <col min="12801" max="12801" width="10" style="973" customWidth="1"/>
    <col min="12802" max="12802" width="6.33203125" style="973" customWidth="1"/>
    <col min="12803" max="12805" width="7.21875" style="973"/>
    <col min="12806" max="12806" width="10" style="973" customWidth="1"/>
    <col min="12807" max="12812" width="9.21875" style="973" customWidth="1"/>
    <col min="12813" max="12813" width="10.77734375" style="973" customWidth="1"/>
    <col min="12814" max="12814" width="9.21875" style="973" customWidth="1"/>
    <col min="12815" max="12818" width="7.6640625" style="973" customWidth="1"/>
    <col min="12819" max="12820" width="9.21875" style="973" customWidth="1"/>
    <col min="12821" max="12824" width="7.6640625" style="973" customWidth="1"/>
    <col min="12825" max="13056" width="7.21875" style="973"/>
    <col min="13057" max="13057" width="10" style="973" customWidth="1"/>
    <col min="13058" max="13058" width="6.33203125" style="973" customWidth="1"/>
    <col min="13059" max="13061" width="7.21875" style="973"/>
    <col min="13062" max="13062" width="10" style="973" customWidth="1"/>
    <col min="13063" max="13068" width="9.21875" style="973" customWidth="1"/>
    <col min="13069" max="13069" width="10.77734375" style="973" customWidth="1"/>
    <col min="13070" max="13070" width="9.21875" style="973" customWidth="1"/>
    <col min="13071" max="13074" width="7.6640625" style="973" customWidth="1"/>
    <col min="13075" max="13076" width="9.21875" style="973" customWidth="1"/>
    <col min="13077" max="13080" width="7.6640625" style="973" customWidth="1"/>
    <col min="13081" max="13312" width="7.21875" style="973"/>
    <col min="13313" max="13313" width="10" style="973" customWidth="1"/>
    <col min="13314" max="13314" width="6.33203125" style="973" customWidth="1"/>
    <col min="13315" max="13317" width="7.21875" style="973"/>
    <col min="13318" max="13318" width="10" style="973" customWidth="1"/>
    <col min="13319" max="13324" width="9.21875" style="973" customWidth="1"/>
    <col min="13325" max="13325" width="10.77734375" style="973" customWidth="1"/>
    <col min="13326" max="13326" width="9.21875" style="973" customWidth="1"/>
    <col min="13327" max="13330" width="7.6640625" style="973" customWidth="1"/>
    <col min="13331" max="13332" width="9.21875" style="973" customWidth="1"/>
    <col min="13333" max="13336" width="7.6640625" style="973" customWidth="1"/>
    <col min="13337" max="13568" width="7.21875" style="973"/>
    <col min="13569" max="13569" width="10" style="973" customWidth="1"/>
    <col min="13570" max="13570" width="6.33203125" style="973" customWidth="1"/>
    <col min="13571" max="13573" width="7.21875" style="973"/>
    <col min="13574" max="13574" width="10" style="973" customWidth="1"/>
    <col min="13575" max="13580" width="9.21875" style="973" customWidth="1"/>
    <col min="13581" max="13581" width="10.77734375" style="973" customWidth="1"/>
    <col min="13582" max="13582" width="9.21875" style="973" customWidth="1"/>
    <col min="13583" max="13586" width="7.6640625" style="973" customWidth="1"/>
    <col min="13587" max="13588" width="9.21875" style="973" customWidth="1"/>
    <col min="13589" max="13592" width="7.6640625" style="973" customWidth="1"/>
    <col min="13593" max="13824" width="7.21875" style="973"/>
    <col min="13825" max="13825" width="10" style="973" customWidth="1"/>
    <col min="13826" max="13826" width="6.33203125" style="973" customWidth="1"/>
    <col min="13827" max="13829" width="7.21875" style="973"/>
    <col min="13830" max="13830" width="10" style="973" customWidth="1"/>
    <col min="13831" max="13836" width="9.21875" style="973" customWidth="1"/>
    <col min="13837" max="13837" width="10.77734375" style="973" customWidth="1"/>
    <col min="13838" max="13838" width="9.21875" style="973" customWidth="1"/>
    <col min="13839" max="13842" width="7.6640625" style="973" customWidth="1"/>
    <col min="13843" max="13844" width="9.21875" style="973" customWidth="1"/>
    <col min="13845" max="13848" width="7.6640625" style="973" customWidth="1"/>
    <col min="13849" max="14080" width="7.21875" style="973"/>
    <col min="14081" max="14081" width="10" style="973" customWidth="1"/>
    <col min="14082" max="14082" width="6.33203125" style="973" customWidth="1"/>
    <col min="14083" max="14085" width="7.21875" style="973"/>
    <col min="14086" max="14086" width="10" style="973" customWidth="1"/>
    <col min="14087" max="14092" width="9.21875" style="973" customWidth="1"/>
    <col min="14093" max="14093" width="10.77734375" style="973" customWidth="1"/>
    <col min="14094" max="14094" width="9.21875" style="973" customWidth="1"/>
    <col min="14095" max="14098" width="7.6640625" style="973" customWidth="1"/>
    <col min="14099" max="14100" width="9.21875" style="973" customWidth="1"/>
    <col min="14101" max="14104" width="7.6640625" style="973" customWidth="1"/>
    <col min="14105" max="14336" width="7.21875" style="973"/>
    <col min="14337" max="14337" width="10" style="973" customWidth="1"/>
    <col min="14338" max="14338" width="6.33203125" style="973" customWidth="1"/>
    <col min="14339" max="14341" width="7.21875" style="973"/>
    <col min="14342" max="14342" width="10" style="973" customWidth="1"/>
    <col min="14343" max="14348" width="9.21875" style="973" customWidth="1"/>
    <col min="14349" max="14349" width="10.77734375" style="973" customWidth="1"/>
    <col min="14350" max="14350" width="9.21875" style="973" customWidth="1"/>
    <col min="14351" max="14354" width="7.6640625" style="973" customWidth="1"/>
    <col min="14355" max="14356" width="9.21875" style="973" customWidth="1"/>
    <col min="14357" max="14360" width="7.6640625" style="973" customWidth="1"/>
    <col min="14361" max="14592" width="7.21875" style="973"/>
    <col min="14593" max="14593" width="10" style="973" customWidth="1"/>
    <col min="14594" max="14594" width="6.33203125" style="973" customWidth="1"/>
    <col min="14595" max="14597" width="7.21875" style="973"/>
    <col min="14598" max="14598" width="10" style="973" customWidth="1"/>
    <col min="14599" max="14604" width="9.21875" style="973" customWidth="1"/>
    <col min="14605" max="14605" width="10.77734375" style="973" customWidth="1"/>
    <col min="14606" max="14606" width="9.21875" style="973" customWidth="1"/>
    <col min="14607" max="14610" width="7.6640625" style="973" customWidth="1"/>
    <col min="14611" max="14612" width="9.21875" style="973" customWidth="1"/>
    <col min="14613" max="14616" width="7.6640625" style="973" customWidth="1"/>
    <col min="14617" max="14848" width="7.21875" style="973"/>
    <col min="14849" max="14849" width="10" style="973" customWidth="1"/>
    <col min="14850" max="14850" width="6.33203125" style="973" customWidth="1"/>
    <col min="14851" max="14853" width="7.21875" style="973"/>
    <col min="14854" max="14854" width="10" style="973" customWidth="1"/>
    <col min="14855" max="14860" width="9.21875" style="973" customWidth="1"/>
    <col min="14861" max="14861" width="10.77734375" style="973" customWidth="1"/>
    <col min="14862" max="14862" width="9.21875" style="973" customWidth="1"/>
    <col min="14863" max="14866" width="7.6640625" style="973" customWidth="1"/>
    <col min="14867" max="14868" width="9.21875" style="973" customWidth="1"/>
    <col min="14869" max="14872" width="7.6640625" style="973" customWidth="1"/>
    <col min="14873" max="15104" width="7.21875" style="973"/>
    <col min="15105" max="15105" width="10" style="973" customWidth="1"/>
    <col min="15106" max="15106" width="6.33203125" style="973" customWidth="1"/>
    <col min="15107" max="15109" width="7.21875" style="973"/>
    <col min="15110" max="15110" width="10" style="973" customWidth="1"/>
    <col min="15111" max="15116" width="9.21875" style="973" customWidth="1"/>
    <col min="15117" max="15117" width="10.77734375" style="973" customWidth="1"/>
    <col min="15118" max="15118" width="9.21875" style="973" customWidth="1"/>
    <col min="15119" max="15122" width="7.6640625" style="973" customWidth="1"/>
    <col min="15123" max="15124" width="9.21875" style="973" customWidth="1"/>
    <col min="15125" max="15128" width="7.6640625" style="973" customWidth="1"/>
    <col min="15129" max="15360" width="7.21875" style="973"/>
    <col min="15361" max="15361" width="10" style="973" customWidth="1"/>
    <col min="15362" max="15362" width="6.33203125" style="973" customWidth="1"/>
    <col min="15363" max="15365" width="7.21875" style="973"/>
    <col min="15366" max="15366" width="10" style="973" customWidth="1"/>
    <col min="15367" max="15372" width="9.21875" style="973" customWidth="1"/>
    <col min="15373" max="15373" width="10.77734375" style="973" customWidth="1"/>
    <col min="15374" max="15374" width="9.21875" style="973" customWidth="1"/>
    <col min="15375" max="15378" width="7.6640625" style="973" customWidth="1"/>
    <col min="15379" max="15380" width="9.21875" style="973" customWidth="1"/>
    <col min="15381" max="15384" width="7.6640625" style="973" customWidth="1"/>
    <col min="15385" max="15616" width="7.21875" style="973"/>
    <col min="15617" max="15617" width="10" style="973" customWidth="1"/>
    <col min="15618" max="15618" width="6.33203125" style="973" customWidth="1"/>
    <col min="15619" max="15621" width="7.21875" style="973"/>
    <col min="15622" max="15622" width="10" style="973" customWidth="1"/>
    <col min="15623" max="15628" width="9.21875" style="973" customWidth="1"/>
    <col min="15629" max="15629" width="10.77734375" style="973" customWidth="1"/>
    <col min="15630" max="15630" width="9.21875" style="973" customWidth="1"/>
    <col min="15631" max="15634" width="7.6640625" style="973" customWidth="1"/>
    <col min="15635" max="15636" width="9.21875" style="973" customWidth="1"/>
    <col min="15637" max="15640" width="7.6640625" style="973" customWidth="1"/>
    <col min="15641" max="15872" width="7.21875" style="973"/>
    <col min="15873" max="15873" width="10" style="973" customWidth="1"/>
    <col min="15874" max="15874" width="6.33203125" style="973" customWidth="1"/>
    <col min="15875" max="15877" width="7.21875" style="973"/>
    <col min="15878" max="15878" width="10" style="973" customWidth="1"/>
    <col min="15879" max="15884" width="9.21875" style="973" customWidth="1"/>
    <col min="15885" max="15885" width="10.77734375" style="973" customWidth="1"/>
    <col min="15886" max="15886" width="9.21875" style="973" customWidth="1"/>
    <col min="15887" max="15890" width="7.6640625" style="973" customWidth="1"/>
    <col min="15891" max="15892" width="9.21875" style="973" customWidth="1"/>
    <col min="15893" max="15896" width="7.6640625" style="973" customWidth="1"/>
    <col min="15897" max="16128" width="7.21875" style="973"/>
    <col min="16129" max="16129" width="10" style="973" customWidth="1"/>
    <col min="16130" max="16130" width="6.33203125" style="973" customWidth="1"/>
    <col min="16131" max="16133" width="7.21875" style="973"/>
    <col min="16134" max="16134" width="10" style="973" customWidth="1"/>
    <col min="16135" max="16140" width="9.21875" style="973" customWidth="1"/>
    <col min="16141" max="16141" width="10.77734375" style="973" customWidth="1"/>
    <col min="16142" max="16142" width="9.21875" style="973" customWidth="1"/>
    <col min="16143" max="16146" width="7.6640625" style="973" customWidth="1"/>
    <col min="16147" max="16148" width="9.21875" style="973" customWidth="1"/>
    <col min="16149" max="16152" width="7.6640625" style="973" customWidth="1"/>
    <col min="16153" max="16384" width="7.21875" style="973"/>
  </cols>
  <sheetData>
    <row r="1" spans="1:25" ht="20.100000000000001" customHeight="1">
      <c r="A1" s="551" t="s">
        <v>1209</v>
      </c>
      <c r="B1" s="552"/>
      <c r="F1" s="974"/>
      <c r="G1" s="974"/>
      <c r="H1" s="974"/>
      <c r="I1" s="974"/>
      <c r="J1" s="974"/>
      <c r="K1" s="974"/>
      <c r="L1" s="974"/>
      <c r="M1" s="974"/>
      <c r="N1" s="974"/>
      <c r="O1" s="974"/>
      <c r="P1" s="974"/>
      <c r="Q1" s="974"/>
      <c r="R1" s="974"/>
      <c r="S1" s="974"/>
      <c r="T1" s="2276" t="s">
        <v>690</v>
      </c>
      <c r="U1" s="2277"/>
      <c r="V1" s="2433" t="s">
        <v>1564</v>
      </c>
      <c r="W1" s="2434"/>
      <c r="X1" s="2434"/>
      <c r="Y1" s="425" t="s">
        <v>810</v>
      </c>
    </row>
    <row r="2" spans="1:25" ht="20.100000000000001" customHeight="1">
      <c r="A2" s="976" t="s">
        <v>1211</v>
      </c>
      <c r="B2" s="558" t="s">
        <v>1565</v>
      </c>
      <c r="C2" s="977"/>
      <c r="D2" s="974"/>
      <c r="E2" s="974"/>
      <c r="F2" s="974"/>
      <c r="G2" s="974"/>
      <c r="H2" s="974"/>
      <c r="I2" s="974"/>
      <c r="J2" s="974"/>
      <c r="K2" s="974"/>
      <c r="L2" s="974"/>
      <c r="M2" s="974"/>
      <c r="N2" s="974"/>
      <c r="O2" s="974"/>
      <c r="P2" s="974"/>
      <c r="Q2" s="974"/>
      <c r="R2" s="974"/>
      <c r="S2" s="974"/>
      <c r="T2" s="2276" t="s">
        <v>1010</v>
      </c>
      <c r="U2" s="2277"/>
      <c r="V2" s="2275" t="s">
        <v>1566</v>
      </c>
      <c r="W2" s="2275"/>
      <c r="X2" s="2275"/>
    </row>
    <row r="3" spans="1:25" ht="21" customHeight="1">
      <c r="A3" s="2435"/>
      <c r="B3" s="2435"/>
      <c r="C3" s="2435"/>
      <c r="D3" s="2435"/>
      <c r="E3" s="2435"/>
      <c r="F3" s="2435"/>
      <c r="G3" s="2435"/>
      <c r="H3" s="2435"/>
      <c r="I3" s="2435"/>
      <c r="J3" s="2435"/>
      <c r="K3" s="2435"/>
      <c r="L3" s="2435"/>
      <c r="M3" s="2435"/>
      <c r="N3" s="2435"/>
      <c r="O3" s="2435"/>
      <c r="P3" s="2435"/>
      <c r="Q3" s="2435"/>
      <c r="R3" s="2435"/>
      <c r="S3" s="2435"/>
      <c r="T3" s="2435"/>
      <c r="U3" s="2435"/>
      <c r="V3" s="2435"/>
      <c r="W3" s="2435"/>
      <c r="X3" s="2435"/>
    </row>
    <row r="4" spans="1:25" ht="35.1" customHeight="1">
      <c r="A4" s="2431" t="s">
        <v>1567</v>
      </c>
      <c r="B4" s="2432"/>
      <c r="C4" s="2432"/>
      <c r="D4" s="2432"/>
      <c r="E4" s="2432"/>
      <c r="F4" s="2432"/>
      <c r="G4" s="2432"/>
      <c r="H4" s="2432"/>
      <c r="I4" s="2432"/>
      <c r="J4" s="2432"/>
      <c r="K4" s="2432"/>
      <c r="L4" s="2432"/>
      <c r="M4" s="2432"/>
      <c r="N4" s="2432"/>
      <c r="O4" s="2432"/>
      <c r="P4" s="2432"/>
      <c r="Q4" s="2432"/>
      <c r="R4" s="2432"/>
      <c r="S4" s="2432"/>
      <c r="T4" s="2432"/>
      <c r="U4" s="2432"/>
      <c r="V4" s="2432"/>
      <c r="W4" s="2432"/>
      <c r="X4" s="2432"/>
    </row>
    <row r="5" spans="1:25" ht="21" customHeight="1" thickBot="1">
      <c r="A5" s="2436" t="s">
        <v>1568</v>
      </c>
      <c r="B5" s="2437"/>
      <c r="C5" s="2437"/>
      <c r="D5" s="2437"/>
      <c r="E5" s="2437"/>
      <c r="F5" s="2437"/>
      <c r="G5" s="2437"/>
      <c r="H5" s="2437"/>
      <c r="I5" s="2437"/>
      <c r="J5" s="2437"/>
      <c r="K5" s="2437"/>
      <c r="L5" s="2437"/>
      <c r="M5" s="2437"/>
      <c r="N5" s="2437"/>
      <c r="O5" s="2437"/>
      <c r="P5" s="2437"/>
      <c r="Q5" s="2437"/>
      <c r="R5" s="2437"/>
      <c r="S5" s="2437"/>
      <c r="T5" s="2437"/>
      <c r="U5" s="2437"/>
      <c r="V5" s="2437"/>
      <c r="W5" s="2437"/>
      <c r="X5" s="2437"/>
    </row>
    <row r="6" spans="1:25" s="978" customFormat="1" ht="28.5" customHeight="1">
      <c r="A6" s="2438" t="s">
        <v>1569</v>
      </c>
      <c r="B6" s="2441" t="s">
        <v>1570</v>
      </c>
      <c r="C6" s="2444" t="s">
        <v>1571</v>
      </c>
      <c r="D6" s="2444"/>
      <c r="E6" s="2444"/>
      <c r="F6" s="2444"/>
      <c r="G6" s="2261" t="s">
        <v>1572</v>
      </c>
      <c r="H6" s="2261"/>
      <c r="I6" s="2261"/>
      <c r="J6" s="2261"/>
      <c r="K6" s="2261"/>
      <c r="L6" s="2261"/>
      <c r="M6" s="2261"/>
      <c r="N6" s="2261"/>
      <c r="O6" s="2261"/>
      <c r="P6" s="2261"/>
      <c r="Q6" s="2261"/>
      <c r="R6" s="2445"/>
      <c r="S6" s="2260" t="s">
        <v>1573</v>
      </c>
      <c r="T6" s="2261"/>
      <c r="U6" s="2261"/>
      <c r="V6" s="2261"/>
      <c r="W6" s="2261"/>
      <c r="X6" s="2261"/>
    </row>
    <row r="7" spans="1:25" s="978" customFormat="1" ht="22.5" customHeight="1">
      <c r="A7" s="2439"/>
      <c r="B7" s="2442"/>
      <c r="C7" s="2263" t="s">
        <v>1574</v>
      </c>
      <c r="D7" s="2264"/>
      <c r="E7" s="2264"/>
      <c r="F7" s="2446" t="s">
        <v>1575</v>
      </c>
      <c r="G7" s="2446" t="s">
        <v>1574</v>
      </c>
      <c r="H7" s="2446" t="s">
        <v>1576</v>
      </c>
      <c r="I7" s="2448" t="s">
        <v>1577</v>
      </c>
      <c r="J7" s="2446" t="s">
        <v>1578</v>
      </c>
      <c r="K7" s="2446" t="s">
        <v>1579</v>
      </c>
      <c r="L7" s="2450" t="s">
        <v>1580</v>
      </c>
      <c r="M7" s="979"/>
      <c r="N7" s="2446" t="s">
        <v>1581</v>
      </c>
      <c r="O7" s="2263" t="s">
        <v>1582</v>
      </c>
      <c r="P7" s="2266"/>
      <c r="Q7" s="2263" t="s">
        <v>1583</v>
      </c>
      <c r="R7" s="2266"/>
      <c r="S7" s="2446" t="s">
        <v>1574</v>
      </c>
      <c r="T7" s="2446" t="s">
        <v>1576</v>
      </c>
      <c r="U7" s="2263" t="s">
        <v>1582</v>
      </c>
      <c r="V7" s="2264"/>
      <c r="W7" s="2263" t="s">
        <v>1583</v>
      </c>
      <c r="X7" s="2264"/>
    </row>
    <row r="8" spans="1:25" s="978" customFormat="1" ht="41.25" customHeight="1" thickBot="1">
      <c r="A8" s="2440"/>
      <c r="B8" s="2443"/>
      <c r="C8" s="981" t="s">
        <v>942</v>
      </c>
      <c r="D8" s="981" t="s">
        <v>1584</v>
      </c>
      <c r="E8" s="981" t="s">
        <v>1585</v>
      </c>
      <c r="F8" s="2443"/>
      <c r="G8" s="2443"/>
      <c r="H8" s="2443"/>
      <c r="I8" s="2449"/>
      <c r="J8" s="2443"/>
      <c r="K8" s="2443"/>
      <c r="L8" s="2443"/>
      <c r="M8" s="982" t="s">
        <v>1586</v>
      </c>
      <c r="N8" s="2443"/>
      <c r="O8" s="983" t="s">
        <v>1587</v>
      </c>
      <c r="P8" s="983" t="s">
        <v>1588</v>
      </c>
      <c r="Q8" s="983" t="s">
        <v>1589</v>
      </c>
      <c r="R8" s="983" t="s">
        <v>1588</v>
      </c>
      <c r="S8" s="2443"/>
      <c r="T8" s="2443"/>
      <c r="U8" s="983" t="s">
        <v>1587</v>
      </c>
      <c r="V8" s="984" t="s">
        <v>1588</v>
      </c>
      <c r="W8" s="983" t="s">
        <v>1589</v>
      </c>
      <c r="X8" s="984" t="s">
        <v>1588</v>
      </c>
    </row>
    <row r="9" spans="1:25" s="989" customFormat="1" ht="50.1" customHeight="1">
      <c r="A9" s="2439" t="s">
        <v>1076</v>
      </c>
      <c r="B9" s="985" t="s">
        <v>1235</v>
      </c>
      <c r="C9" s="986">
        <v>6</v>
      </c>
      <c r="D9" s="986">
        <v>0</v>
      </c>
      <c r="E9" s="986">
        <v>6</v>
      </c>
      <c r="F9" s="987">
        <v>80273.7</v>
      </c>
      <c r="G9" s="986">
        <v>0</v>
      </c>
      <c r="H9" s="986">
        <v>0</v>
      </c>
      <c r="I9" s="986">
        <v>0</v>
      </c>
      <c r="J9" s="986">
        <v>0</v>
      </c>
      <c r="K9" s="986">
        <v>0</v>
      </c>
      <c r="L9" s="986">
        <v>0</v>
      </c>
      <c r="M9" s="986">
        <v>0</v>
      </c>
      <c r="N9" s="986">
        <v>0</v>
      </c>
      <c r="O9" s="986">
        <v>0</v>
      </c>
      <c r="P9" s="986">
        <v>0</v>
      </c>
      <c r="Q9" s="986">
        <v>0</v>
      </c>
      <c r="R9" s="986">
        <v>0</v>
      </c>
      <c r="S9" s="986">
        <v>6</v>
      </c>
      <c r="T9" s="987">
        <v>80273.7</v>
      </c>
      <c r="U9" s="988">
        <v>0</v>
      </c>
      <c r="V9" s="988">
        <v>0</v>
      </c>
      <c r="W9" s="988">
        <v>24</v>
      </c>
      <c r="X9" s="988">
        <v>69</v>
      </c>
    </row>
    <row r="10" spans="1:25" ht="50.1" customHeight="1">
      <c r="A10" s="2439"/>
      <c r="B10" s="934" t="s">
        <v>1590</v>
      </c>
      <c r="C10" s="990">
        <v>6</v>
      </c>
      <c r="D10" s="990">
        <v>0</v>
      </c>
      <c r="E10" s="990">
        <v>6</v>
      </c>
      <c r="F10" s="991">
        <v>80273.7</v>
      </c>
      <c r="G10" s="990">
        <v>0</v>
      </c>
      <c r="H10" s="990">
        <v>0</v>
      </c>
      <c r="I10" s="990">
        <v>0</v>
      </c>
      <c r="J10" s="990">
        <v>0</v>
      </c>
      <c r="K10" s="990">
        <v>0</v>
      </c>
      <c r="L10" s="990">
        <v>0</v>
      </c>
      <c r="M10" s="990">
        <v>0</v>
      </c>
      <c r="N10" s="990">
        <v>0</v>
      </c>
      <c r="O10" s="990">
        <v>0</v>
      </c>
      <c r="P10" s="990">
        <v>0</v>
      </c>
      <c r="Q10" s="990">
        <v>0</v>
      </c>
      <c r="R10" s="990">
        <v>0</v>
      </c>
      <c r="S10" s="990">
        <v>6</v>
      </c>
      <c r="T10" s="991">
        <v>80273.7</v>
      </c>
      <c r="U10" s="992">
        <v>0</v>
      </c>
      <c r="V10" s="992">
        <v>0</v>
      </c>
      <c r="W10" s="992">
        <v>24</v>
      </c>
      <c r="X10" s="992">
        <v>69</v>
      </c>
    </row>
    <row r="11" spans="1:25" ht="50.1" customHeight="1">
      <c r="A11" s="2447"/>
      <c r="B11" s="934" t="s">
        <v>1591</v>
      </c>
      <c r="C11" s="990">
        <v>0</v>
      </c>
      <c r="D11" s="990">
        <v>0</v>
      </c>
      <c r="E11" s="990">
        <v>0</v>
      </c>
      <c r="F11" s="990">
        <v>0</v>
      </c>
      <c r="G11" s="990">
        <v>0</v>
      </c>
      <c r="H11" s="990">
        <v>0</v>
      </c>
      <c r="I11" s="990">
        <v>0</v>
      </c>
      <c r="J11" s="990">
        <v>0</v>
      </c>
      <c r="K11" s="990">
        <v>0</v>
      </c>
      <c r="L11" s="990">
        <v>0</v>
      </c>
      <c r="M11" s="990">
        <v>0</v>
      </c>
      <c r="N11" s="990">
        <v>0</v>
      </c>
      <c r="O11" s="990">
        <v>0</v>
      </c>
      <c r="P11" s="990">
        <v>0</v>
      </c>
      <c r="Q11" s="990">
        <v>0</v>
      </c>
      <c r="R11" s="990">
        <v>0</v>
      </c>
      <c r="S11" s="990">
        <v>0</v>
      </c>
      <c r="T11" s="990">
        <v>0</v>
      </c>
      <c r="U11" s="992">
        <v>0</v>
      </c>
      <c r="V11" s="992">
        <v>0</v>
      </c>
      <c r="W11" s="992">
        <v>0</v>
      </c>
      <c r="X11" s="992">
        <v>0</v>
      </c>
    </row>
    <row r="12" spans="1:25" s="553" customFormat="1" ht="50.1" customHeight="1" thickBot="1">
      <c r="A12" s="580" t="s">
        <v>1239</v>
      </c>
      <c r="B12" s="581"/>
      <c r="C12" s="581"/>
      <c r="D12" s="581"/>
      <c r="E12" s="581"/>
      <c r="F12" s="582"/>
      <c r="G12" s="583"/>
      <c r="H12" s="583"/>
      <c r="I12" s="582"/>
      <c r="J12" s="583"/>
      <c r="K12" s="583"/>
      <c r="L12" s="582"/>
      <c r="M12" s="581"/>
      <c r="N12" s="581"/>
      <c r="O12" s="584"/>
      <c r="P12" s="585"/>
      <c r="Q12" s="584"/>
      <c r="R12" s="585"/>
      <c r="S12" s="582"/>
      <c r="T12" s="582"/>
      <c r="U12" s="582"/>
      <c r="V12" s="582"/>
      <c r="W12" s="582"/>
      <c r="X12" s="582"/>
    </row>
    <row r="13" spans="1:25" s="553" customFormat="1" ht="13.5" customHeight="1">
      <c r="A13" s="587" t="s">
        <v>1083</v>
      </c>
      <c r="B13" s="557"/>
      <c r="C13" s="557"/>
      <c r="D13" s="557"/>
      <c r="E13" s="557"/>
      <c r="G13" s="567" t="s">
        <v>1084</v>
      </c>
      <c r="H13" s="557"/>
      <c r="L13" s="557" t="s">
        <v>1592</v>
      </c>
      <c r="M13" s="557"/>
      <c r="O13" s="557"/>
      <c r="Q13" s="557"/>
      <c r="T13" s="588" t="s">
        <v>1593</v>
      </c>
    </row>
    <row r="14" spans="1:25" s="553" customFormat="1" ht="13.5" customHeight="1">
      <c r="A14" s="587"/>
      <c r="B14" s="557"/>
      <c r="C14" s="557"/>
      <c r="D14" s="557"/>
      <c r="E14" s="557"/>
      <c r="G14" s="567"/>
      <c r="H14" s="557"/>
      <c r="L14" s="557"/>
      <c r="M14" s="557"/>
      <c r="O14" s="557"/>
      <c r="Q14" s="557"/>
      <c r="T14" s="588"/>
    </row>
    <row r="15" spans="1:25" s="553" customFormat="1" ht="13.5" customHeight="1">
      <c r="H15" s="557"/>
      <c r="L15" s="557" t="s">
        <v>849</v>
      </c>
      <c r="M15" s="557"/>
      <c r="N15" s="589"/>
      <c r="O15" s="557"/>
      <c r="Q15" s="557"/>
      <c r="S15" s="557"/>
    </row>
    <row r="16" spans="1:25" s="553" customFormat="1" ht="13.5" customHeight="1">
      <c r="H16" s="557"/>
      <c r="L16" s="557"/>
      <c r="M16" s="557"/>
      <c r="N16" s="589"/>
      <c r="O16" s="557"/>
      <c r="Q16" s="557"/>
      <c r="S16" s="557"/>
    </row>
    <row r="17" spans="1:24" ht="16.5" customHeight="1">
      <c r="A17" s="590" t="s">
        <v>1240</v>
      </c>
      <c r="B17" s="994"/>
      <c r="C17" s="974"/>
      <c r="D17" s="974"/>
      <c r="E17" s="974"/>
      <c r="F17" s="974"/>
      <c r="G17" s="974"/>
      <c r="H17" s="974"/>
      <c r="I17" s="974"/>
      <c r="J17" s="974"/>
      <c r="K17" s="974"/>
      <c r="L17" s="974"/>
      <c r="M17" s="974"/>
      <c r="N17" s="974"/>
      <c r="O17" s="974"/>
      <c r="P17" s="974"/>
      <c r="Q17" s="974"/>
      <c r="R17" s="974"/>
      <c r="S17" s="974"/>
      <c r="T17" s="974"/>
      <c r="X17" s="995" t="s">
        <v>1594</v>
      </c>
    </row>
    <row r="18" spans="1:24" ht="16.5" customHeight="1">
      <c r="A18" s="590" t="s">
        <v>1297</v>
      </c>
      <c r="B18" s="994"/>
      <c r="C18" s="974"/>
      <c r="D18" s="974"/>
      <c r="E18" s="974"/>
      <c r="F18" s="974"/>
      <c r="G18" s="974"/>
      <c r="H18" s="974"/>
      <c r="I18" s="974"/>
      <c r="J18" s="974"/>
      <c r="K18" s="974"/>
      <c r="L18" s="974"/>
      <c r="M18" s="974"/>
      <c r="N18" s="974"/>
      <c r="O18" s="974"/>
      <c r="P18" s="974"/>
      <c r="Q18" s="974"/>
      <c r="R18" s="974"/>
      <c r="S18" s="974"/>
      <c r="T18" s="974"/>
    </row>
    <row r="19" spans="1:24" ht="16.5" customHeight="1">
      <c r="A19" s="996"/>
      <c r="B19" s="997" t="s">
        <v>1595</v>
      </c>
    </row>
    <row r="20" spans="1:24" ht="21" customHeight="1"/>
    <row r="21" spans="1:24" ht="16.5" customHeight="1"/>
    <row r="22" spans="1:24" ht="16.5" customHeight="1"/>
    <row r="23" spans="1:24" s="978" customFormat="1" ht="28.5" customHeight="1"/>
    <row r="24" spans="1:24" s="978" customFormat="1" ht="28.5" customHeight="1"/>
    <row r="25" spans="1:24" s="978" customFormat="1" ht="53.25" customHeight="1"/>
    <row r="26" spans="1:24" s="989" customFormat="1" ht="23.25" customHeight="1"/>
    <row r="27" spans="1:24" ht="23.25" customHeight="1"/>
    <row r="28" spans="1:24" ht="23.25" customHeight="1"/>
    <row r="29" spans="1:24" s="989" customFormat="1" ht="23.25" customHeight="1"/>
    <row r="30" spans="1:24" ht="23.25" customHeight="1"/>
    <row r="31" spans="1:24" ht="23.25" customHeight="1"/>
    <row r="32" spans="1:24" s="989" customFormat="1" ht="23.25" customHeight="1"/>
    <row r="33" spans="1:24" ht="23.25" customHeight="1"/>
    <row r="34" spans="1:24" ht="23.25" customHeight="1"/>
    <row r="35" spans="1:24" s="989" customFormat="1" ht="23.25" customHeight="1"/>
    <row r="36" spans="1:24" ht="23.25" customHeight="1"/>
    <row r="37" spans="1:24" ht="23.25" customHeight="1"/>
    <row r="38" spans="1:24" ht="14.25" customHeight="1"/>
    <row r="39" spans="1:24" ht="14.25" customHeight="1"/>
    <row r="40" spans="1:24" ht="16.5" customHeight="1">
      <c r="U40" s="974"/>
      <c r="V40" s="974"/>
      <c r="W40" s="974"/>
      <c r="X40" s="974"/>
    </row>
    <row r="41" spans="1:24" ht="16.5" customHeight="1">
      <c r="U41" s="974"/>
      <c r="V41" s="974"/>
      <c r="W41" s="974"/>
      <c r="X41" s="974"/>
    </row>
    <row r="42" spans="1:24">
      <c r="A42" s="998"/>
      <c r="B42" s="998"/>
      <c r="C42" s="998"/>
      <c r="D42" s="998"/>
      <c r="E42" s="998"/>
      <c r="F42" s="998"/>
      <c r="G42" s="998"/>
      <c r="H42" s="998"/>
      <c r="I42" s="998"/>
      <c r="J42" s="998"/>
      <c r="K42" s="998"/>
      <c r="L42" s="998"/>
      <c r="M42" s="998"/>
      <c r="N42" s="998"/>
      <c r="O42" s="998"/>
      <c r="P42" s="998"/>
      <c r="Q42" s="998"/>
      <c r="R42" s="998"/>
      <c r="S42" s="998"/>
      <c r="T42" s="998"/>
      <c r="U42" s="998"/>
      <c r="V42" s="998"/>
      <c r="W42" s="998"/>
      <c r="X42" s="998"/>
    </row>
  </sheetData>
  <mergeCells count="28">
    <mergeCell ref="O7:P7"/>
    <mergeCell ref="A9:A11"/>
    <mergeCell ref="I7:I8"/>
    <mergeCell ref="J7:J8"/>
    <mergeCell ref="K7:K8"/>
    <mergeCell ref="L7:L8"/>
    <mergeCell ref="A5:X5"/>
    <mergeCell ref="A6:A8"/>
    <mergeCell ref="B6:B8"/>
    <mergeCell ref="C6:F6"/>
    <mergeCell ref="G6:R6"/>
    <mergeCell ref="S6:X6"/>
    <mergeCell ref="C7:E7"/>
    <mergeCell ref="F7:F8"/>
    <mergeCell ref="G7:G8"/>
    <mergeCell ref="H7:H8"/>
    <mergeCell ref="Q7:R7"/>
    <mergeCell ref="S7:S8"/>
    <mergeCell ref="T7:T8"/>
    <mergeCell ref="U7:V7"/>
    <mergeCell ref="W7:X7"/>
    <mergeCell ref="N7:N8"/>
    <mergeCell ref="A4:X4"/>
    <mergeCell ref="T1:U1"/>
    <mergeCell ref="V1:X1"/>
    <mergeCell ref="T2:U2"/>
    <mergeCell ref="V2:X2"/>
    <mergeCell ref="A3:X3"/>
  </mergeCells>
  <phoneticPr fontId="14" type="noConversion"/>
  <hyperlinks>
    <hyperlink ref="Y1" location="預告統計資料發布時間表!A1" display="回發布時間表" xr:uid="{6D6EEA4C-75EE-4FC2-B277-CA67A14A2DD5}"/>
  </hyperlinks>
  <printOptions horizontalCentered="1" verticalCentered="1"/>
  <pageMargins left="0.59055118110236227" right="0.55118110236220474" top="0.78740157480314965" bottom="0.59055118110236227" header="0.51181102362204722" footer="0.51181102362204722"/>
  <pageSetup paperSize="9" scale="63" orientation="landscape" r:id="rId1"/>
  <headerFooter alignWithMargins="0"/>
  <drawing r:id="rId2"/>
</worksheet>
</file>

<file path=xl/worksheets/sheet1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B16BD7-842F-47B7-832B-1F49A57166FA}">
  <sheetPr>
    <pageSetUpPr fitToPage="1"/>
  </sheetPr>
  <dimension ref="A1:U69"/>
  <sheetViews>
    <sheetView zoomScale="80" zoomScaleNormal="80" workbookViewId="0">
      <selection activeCell="U1" sqref="U1"/>
    </sheetView>
  </sheetViews>
  <sheetFormatPr defaultColWidth="7.21875" defaultRowHeight="12"/>
  <cols>
    <col min="1" max="1" width="9.5546875" style="973" customWidth="1"/>
    <col min="2" max="2" width="6.5546875" style="973" customWidth="1"/>
    <col min="3" max="3" width="8.44140625" style="973" customWidth="1"/>
    <col min="4" max="5" width="7.6640625" style="973" customWidth="1"/>
    <col min="6" max="16" width="8.44140625" style="973" customWidth="1"/>
    <col min="17" max="17" width="9.21875" style="973" customWidth="1"/>
    <col min="18" max="18" width="10.44140625" style="973" customWidth="1"/>
    <col min="19" max="20" width="9.33203125" style="973" customWidth="1"/>
    <col min="21" max="256" width="7.21875" style="973"/>
    <col min="257" max="257" width="9.5546875" style="973" customWidth="1"/>
    <col min="258" max="258" width="6.5546875" style="973" customWidth="1"/>
    <col min="259" max="259" width="8.44140625" style="973" customWidth="1"/>
    <col min="260" max="261" width="7.6640625" style="973" customWidth="1"/>
    <col min="262" max="272" width="8.44140625" style="973" customWidth="1"/>
    <col min="273" max="273" width="9.21875" style="973" customWidth="1"/>
    <col min="274" max="274" width="10.44140625" style="973" customWidth="1"/>
    <col min="275" max="276" width="9.33203125" style="973" customWidth="1"/>
    <col min="277" max="512" width="7.21875" style="973"/>
    <col min="513" max="513" width="9.5546875" style="973" customWidth="1"/>
    <col min="514" max="514" width="6.5546875" style="973" customWidth="1"/>
    <col min="515" max="515" width="8.44140625" style="973" customWidth="1"/>
    <col min="516" max="517" width="7.6640625" style="973" customWidth="1"/>
    <col min="518" max="528" width="8.44140625" style="973" customWidth="1"/>
    <col min="529" max="529" width="9.21875" style="973" customWidth="1"/>
    <col min="530" max="530" width="10.44140625" style="973" customWidth="1"/>
    <col min="531" max="532" width="9.33203125" style="973" customWidth="1"/>
    <col min="533" max="768" width="7.21875" style="973"/>
    <col min="769" max="769" width="9.5546875" style="973" customWidth="1"/>
    <col min="770" max="770" width="6.5546875" style="973" customWidth="1"/>
    <col min="771" max="771" width="8.44140625" style="973" customWidth="1"/>
    <col min="772" max="773" width="7.6640625" style="973" customWidth="1"/>
    <col min="774" max="784" width="8.44140625" style="973" customWidth="1"/>
    <col min="785" max="785" width="9.21875" style="973" customWidth="1"/>
    <col min="786" max="786" width="10.44140625" style="973" customWidth="1"/>
    <col min="787" max="788" width="9.33203125" style="973" customWidth="1"/>
    <col min="789" max="1024" width="7.21875" style="973"/>
    <col min="1025" max="1025" width="9.5546875" style="973" customWidth="1"/>
    <col min="1026" max="1026" width="6.5546875" style="973" customWidth="1"/>
    <col min="1027" max="1027" width="8.44140625" style="973" customWidth="1"/>
    <col min="1028" max="1029" width="7.6640625" style="973" customWidth="1"/>
    <col min="1030" max="1040" width="8.44140625" style="973" customWidth="1"/>
    <col min="1041" max="1041" width="9.21875" style="973" customWidth="1"/>
    <col min="1042" max="1042" width="10.44140625" style="973" customWidth="1"/>
    <col min="1043" max="1044" width="9.33203125" style="973" customWidth="1"/>
    <col min="1045" max="1280" width="7.21875" style="973"/>
    <col min="1281" max="1281" width="9.5546875" style="973" customWidth="1"/>
    <col min="1282" max="1282" width="6.5546875" style="973" customWidth="1"/>
    <col min="1283" max="1283" width="8.44140625" style="973" customWidth="1"/>
    <col min="1284" max="1285" width="7.6640625" style="973" customWidth="1"/>
    <col min="1286" max="1296" width="8.44140625" style="973" customWidth="1"/>
    <col min="1297" max="1297" width="9.21875" style="973" customWidth="1"/>
    <col min="1298" max="1298" width="10.44140625" style="973" customWidth="1"/>
    <col min="1299" max="1300" width="9.33203125" style="973" customWidth="1"/>
    <col min="1301" max="1536" width="7.21875" style="973"/>
    <col min="1537" max="1537" width="9.5546875" style="973" customWidth="1"/>
    <col min="1538" max="1538" width="6.5546875" style="973" customWidth="1"/>
    <col min="1539" max="1539" width="8.44140625" style="973" customWidth="1"/>
    <col min="1540" max="1541" width="7.6640625" style="973" customWidth="1"/>
    <col min="1542" max="1552" width="8.44140625" style="973" customWidth="1"/>
    <col min="1553" max="1553" width="9.21875" style="973" customWidth="1"/>
    <col min="1554" max="1554" width="10.44140625" style="973" customWidth="1"/>
    <col min="1555" max="1556" width="9.33203125" style="973" customWidth="1"/>
    <col min="1557" max="1792" width="7.21875" style="973"/>
    <col min="1793" max="1793" width="9.5546875" style="973" customWidth="1"/>
    <col min="1794" max="1794" width="6.5546875" style="973" customWidth="1"/>
    <col min="1795" max="1795" width="8.44140625" style="973" customWidth="1"/>
    <col min="1796" max="1797" width="7.6640625" style="973" customWidth="1"/>
    <col min="1798" max="1808" width="8.44140625" style="973" customWidth="1"/>
    <col min="1809" max="1809" width="9.21875" style="973" customWidth="1"/>
    <col min="1810" max="1810" width="10.44140625" style="973" customWidth="1"/>
    <col min="1811" max="1812" width="9.33203125" style="973" customWidth="1"/>
    <col min="1813" max="2048" width="7.21875" style="973"/>
    <col min="2049" max="2049" width="9.5546875" style="973" customWidth="1"/>
    <col min="2050" max="2050" width="6.5546875" style="973" customWidth="1"/>
    <col min="2051" max="2051" width="8.44140625" style="973" customWidth="1"/>
    <col min="2052" max="2053" width="7.6640625" style="973" customWidth="1"/>
    <col min="2054" max="2064" width="8.44140625" style="973" customWidth="1"/>
    <col min="2065" max="2065" width="9.21875" style="973" customWidth="1"/>
    <col min="2066" max="2066" width="10.44140625" style="973" customWidth="1"/>
    <col min="2067" max="2068" width="9.33203125" style="973" customWidth="1"/>
    <col min="2069" max="2304" width="7.21875" style="973"/>
    <col min="2305" max="2305" width="9.5546875" style="973" customWidth="1"/>
    <col min="2306" max="2306" width="6.5546875" style="973" customWidth="1"/>
    <col min="2307" max="2307" width="8.44140625" style="973" customWidth="1"/>
    <col min="2308" max="2309" width="7.6640625" style="973" customWidth="1"/>
    <col min="2310" max="2320" width="8.44140625" style="973" customWidth="1"/>
    <col min="2321" max="2321" width="9.21875" style="973" customWidth="1"/>
    <col min="2322" max="2322" width="10.44140625" style="973" customWidth="1"/>
    <col min="2323" max="2324" width="9.33203125" style="973" customWidth="1"/>
    <col min="2325" max="2560" width="7.21875" style="973"/>
    <col min="2561" max="2561" width="9.5546875" style="973" customWidth="1"/>
    <col min="2562" max="2562" width="6.5546875" style="973" customWidth="1"/>
    <col min="2563" max="2563" width="8.44140625" style="973" customWidth="1"/>
    <col min="2564" max="2565" width="7.6640625" style="973" customWidth="1"/>
    <col min="2566" max="2576" width="8.44140625" style="973" customWidth="1"/>
    <col min="2577" max="2577" width="9.21875" style="973" customWidth="1"/>
    <col min="2578" max="2578" width="10.44140625" style="973" customWidth="1"/>
    <col min="2579" max="2580" width="9.33203125" style="973" customWidth="1"/>
    <col min="2581" max="2816" width="7.21875" style="973"/>
    <col min="2817" max="2817" width="9.5546875" style="973" customWidth="1"/>
    <col min="2818" max="2818" width="6.5546875" style="973" customWidth="1"/>
    <col min="2819" max="2819" width="8.44140625" style="973" customWidth="1"/>
    <col min="2820" max="2821" width="7.6640625" style="973" customWidth="1"/>
    <col min="2822" max="2832" width="8.44140625" style="973" customWidth="1"/>
    <col min="2833" max="2833" width="9.21875" style="973" customWidth="1"/>
    <col min="2834" max="2834" width="10.44140625" style="973" customWidth="1"/>
    <col min="2835" max="2836" width="9.33203125" style="973" customWidth="1"/>
    <col min="2837" max="3072" width="7.21875" style="973"/>
    <col min="3073" max="3073" width="9.5546875" style="973" customWidth="1"/>
    <col min="3074" max="3074" width="6.5546875" style="973" customWidth="1"/>
    <col min="3075" max="3075" width="8.44140625" style="973" customWidth="1"/>
    <col min="3076" max="3077" width="7.6640625" style="973" customWidth="1"/>
    <col min="3078" max="3088" width="8.44140625" style="973" customWidth="1"/>
    <col min="3089" max="3089" width="9.21875" style="973" customWidth="1"/>
    <col min="3090" max="3090" width="10.44140625" style="973" customWidth="1"/>
    <col min="3091" max="3092" width="9.33203125" style="973" customWidth="1"/>
    <col min="3093" max="3328" width="7.21875" style="973"/>
    <col min="3329" max="3329" width="9.5546875" style="973" customWidth="1"/>
    <col min="3330" max="3330" width="6.5546875" style="973" customWidth="1"/>
    <col min="3331" max="3331" width="8.44140625" style="973" customWidth="1"/>
    <col min="3332" max="3333" width="7.6640625" style="973" customWidth="1"/>
    <col min="3334" max="3344" width="8.44140625" style="973" customWidth="1"/>
    <col min="3345" max="3345" width="9.21875" style="973" customWidth="1"/>
    <col min="3346" max="3346" width="10.44140625" style="973" customWidth="1"/>
    <col min="3347" max="3348" width="9.33203125" style="973" customWidth="1"/>
    <col min="3349" max="3584" width="7.21875" style="973"/>
    <col min="3585" max="3585" width="9.5546875" style="973" customWidth="1"/>
    <col min="3586" max="3586" width="6.5546875" style="973" customWidth="1"/>
    <col min="3587" max="3587" width="8.44140625" style="973" customWidth="1"/>
    <col min="3588" max="3589" width="7.6640625" style="973" customWidth="1"/>
    <col min="3590" max="3600" width="8.44140625" style="973" customWidth="1"/>
    <col min="3601" max="3601" width="9.21875" style="973" customWidth="1"/>
    <col min="3602" max="3602" width="10.44140625" style="973" customWidth="1"/>
    <col min="3603" max="3604" width="9.33203125" style="973" customWidth="1"/>
    <col min="3605" max="3840" width="7.21875" style="973"/>
    <col min="3841" max="3841" width="9.5546875" style="973" customWidth="1"/>
    <col min="3842" max="3842" width="6.5546875" style="973" customWidth="1"/>
    <col min="3843" max="3843" width="8.44140625" style="973" customWidth="1"/>
    <col min="3844" max="3845" width="7.6640625" style="973" customWidth="1"/>
    <col min="3846" max="3856" width="8.44140625" style="973" customWidth="1"/>
    <col min="3857" max="3857" width="9.21875" style="973" customWidth="1"/>
    <col min="3858" max="3858" width="10.44140625" style="973" customWidth="1"/>
    <col min="3859" max="3860" width="9.33203125" style="973" customWidth="1"/>
    <col min="3861" max="4096" width="7.21875" style="973"/>
    <col min="4097" max="4097" width="9.5546875" style="973" customWidth="1"/>
    <col min="4098" max="4098" width="6.5546875" style="973" customWidth="1"/>
    <col min="4099" max="4099" width="8.44140625" style="973" customWidth="1"/>
    <col min="4100" max="4101" width="7.6640625" style="973" customWidth="1"/>
    <col min="4102" max="4112" width="8.44140625" style="973" customWidth="1"/>
    <col min="4113" max="4113" width="9.21875" style="973" customWidth="1"/>
    <col min="4114" max="4114" width="10.44140625" style="973" customWidth="1"/>
    <col min="4115" max="4116" width="9.33203125" style="973" customWidth="1"/>
    <col min="4117" max="4352" width="7.21875" style="973"/>
    <col min="4353" max="4353" width="9.5546875" style="973" customWidth="1"/>
    <col min="4354" max="4354" width="6.5546875" style="973" customWidth="1"/>
    <col min="4355" max="4355" width="8.44140625" style="973" customWidth="1"/>
    <col min="4356" max="4357" width="7.6640625" style="973" customWidth="1"/>
    <col min="4358" max="4368" width="8.44140625" style="973" customWidth="1"/>
    <col min="4369" max="4369" width="9.21875" style="973" customWidth="1"/>
    <col min="4370" max="4370" width="10.44140625" style="973" customWidth="1"/>
    <col min="4371" max="4372" width="9.33203125" style="973" customWidth="1"/>
    <col min="4373" max="4608" width="7.21875" style="973"/>
    <col min="4609" max="4609" width="9.5546875" style="973" customWidth="1"/>
    <col min="4610" max="4610" width="6.5546875" style="973" customWidth="1"/>
    <col min="4611" max="4611" width="8.44140625" style="973" customWidth="1"/>
    <col min="4612" max="4613" width="7.6640625" style="973" customWidth="1"/>
    <col min="4614" max="4624" width="8.44140625" style="973" customWidth="1"/>
    <col min="4625" max="4625" width="9.21875" style="973" customWidth="1"/>
    <col min="4626" max="4626" width="10.44140625" style="973" customWidth="1"/>
    <col min="4627" max="4628" width="9.33203125" style="973" customWidth="1"/>
    <col min="4629" max="4864" width="7.21875" style="973"/>
    <col min="4865" max="4865" width="9.5546875" style="973" customWidth="1"/>
    <col min="4866" max="4866" width="6.5546875" style="973" customWidth="1"/>
    <col min="4867" max="4867" width="8.44140625" style="973" customWidth="1"/>
    <col min="4868" max="4869" width="7.6640625" style="973" customWidth="1"/>
    <col min="4870" max="4880" width="8.44140625" style="973" customWidth="1"/>
    <col min="4881" max="4881" width="9.21875" style="973" customWidth="1"/>
    <col min="4882" max="4882" width="10.44140625" style="973" customWidth="1"/>
    <col min="4883" max="4884" width="9.33203125" style="973" customWidth="1"/>
    <col min="4885" max="5120" width="7.21875" style="973"/>
    <col min="5121" max="5121" width="9.5546875" style="973" customWidth="1"/>
    <col min="5122" max="5122" width="6.5546875" style="973" customWidth="1"/>
    <col min="5123" max="5123" width="8.44140625" style="973" customWidth="1"/>
    <col min="5124" max="5125" width="7.6640625" style="973" customWidth="1"/>
    <col min="5126" max="5136" width="8.44140625" style="973" customWidth="1"/>
    <col min="5137" max="5137" width="9.21875" style="973" customWidth="1"/>
    <col min="5138" max="5138" width="10.44140625" style="973" customWidth="1"/>
    <col min="5139" max="5140" width="9.33203125" style="973" customWidth="1"/>
    <col min="5141" max="5376" width="7.21875" style="973"/>
    <col min="5377" max="5377" width="9.5546875" style="973" customWidth="1"/>
    <col min="5378" max="5378" width="6.5546875" style="973" customWidth="1"/>
    <col min="5379" max="5379" width="8.44140625" style="973" customWidth="1"/>
    <col min="5380" max="5381" width="7.6640625" style="973" customWidth="1"/>
    <col min="5382" max="5392" width="8.44140625" style="973" customWidth="1"/>
    <col min="5393" max="5393" width="9.21875" style="973" customWidth="1"/>
    <col min="5394" max="5394" width="10.44140625" style="973" customWidth="1"/>
    <col min="5395" max="5396" width="9.33203125" style="973" customWidth="1"/>
    <col min="5397" max="5632" width="7.21875" style="973"/>
    <col min="5633" max="5633" width="9.5546875" style="973" customWidth="1"/>
    <col min="5634" max="5634" width="6.5546875" style="973" customWidth="1"/>
    <col min="5635" max="5635" width="8.44140625" style="973" customWidth="1"/>
    <col min="5636" max="5637" width="7.6640625" style="973" customWidth="1"/>
    <col min="5638" max="5648" width="8.44140625" style="973" customWidth="1"/>
    <col min="5649" max="5649" width="9.21875" style="973" customWidth="1"/>
    <col min="5650" max="5650" width="10.44140625" style="973" customWidth="1"/>
    <col min="5651" max="5652" width="9.33203125" style="973" customWidth="1"/>
    <col min="5653" max="5888" width="7.21875" style="973"/>
    <col min="5889" max="5889" width="9.5546875" style="973" customWidth="1"/>
    <col min="5890" max="5890" width="6.5546875" style="973" customWidth="1"/>
    <col min="5891" max="5891" width="8.44140625" style="973" customWidth="1"/>
    <col min="5892" max="5893" width="7.6640625" style="973" customWidth="1"/>
    <col min="5894" max="5904" width="8.44140625" style="973" customWidth="1"/>
    <col min="5905" max="5905" width="9.21875" style="973" customWidth="1"/>
    <col min="5906" max="5906" width="10.44140625" style="973" customWidth="1"/>
    <col min="5907" max="5908" width="9.33203125" style="973" customWidth="1"/>
    <col min="5909" max="6144" width="7.21875" style="973"/>
    <col min="6145" max="6145" width="9.5546875" style="973" customWidth="1"/>
    <col min="6146" max="6146" width="6.5546875" style="973" customWidth="1"/>
    <col min="6147" max="6147" width="8.44140625" style="973" customWidth="1"/>
    <col min="6148" max="6149" width="7.6640625" style="973" customWidth="1"/>
    <col min="6150" max="6160" width="8.44140625" style="973" customWidth="1"/>
    <col min="6161" max="6161" width="9.21875" style="973" customWidth="1"/>
    <col min="6162" max="6162" width="10.44140625" style="973" customWidth="1"/>
    <col min="6163" max="6164" width="9.33203125" style="973" customWidth="1"/>
    <col min="6165" max="6400" width="7.21875" style="973"/>
    <col min="6401" max="6401" width="9.5546875" style="973" customWidth="1"/>
    <col min="6402" max="6402" width="6.5546875" style="973" customWidth="1"/>
    <col min="6403" max="6403" width="8.44140625" style="973" customWidth="1"/>
    <col min="6404" max="6405" width="7.6640625" style="973" customWidth="1"/>
    <col min="6406" max="6416" width="8.44140625" style="973" customWidth="1"/>
    <col min="6417" max="6417" width="9.21875" style="973" customWidth="1"/>
    <col min="6418" max="6418" width="10.44140625" style="973" customWidth="1"/>
    <col min="6419" max="6420" width="9.33203125" style="973" customWidth="1"/>
    <col min="6421" max="6656" width="7.21875" style="973"/>
    <col min="6657" max="6657" width="9.5546875" style="973" customWidth="1"/>
    <col min="6658" max="6658" width="6.5546875" style="973" customWidth="1"/>
    <col min="6659" max="6659" width="8.44140625" style="973" customWidth="1"/>
    <col min="6660" max="6661" width="7.6640625" style="973" customWidth="1"/>
    <col min="6662" max="6672" width="8.44140625" style="973" customWidth="1"/>
    <col min="6673" max="6673" width="9.21875" style="973" customWidth="1"/>
    <col min="6674" max="6674" width="10.44140625" style="973" customWidth="1"/>
    <col min="6675" max="6676" width="9.33203125" style="973" customWidth="1"/>
    <col min="6677" max="6912" width="7.21875" style="973"/>
    <col min="6913" max="6913" width="9.5546875" style="973" customWidth="1"/>
    <col min="6914" max="6914" width="6.5546875" style="973" customWidth="1"/>
    <col min="6915" max="6915" width="8.44140625" style="973" customWidth="1"/>
    <col min="6916" max="6917" width="7.6640625" style="973" customWidth="1"/>
    <col min="6918" max="6928" width="8.44140625" style="973" customWidth="1"/>
    <col min="6929" max="6929" width="9.21875" style="973" customWidth="1"/>
    <col min="6930" max="6930" width="10.44140625" style="973" customWidth="1"/>
    <col min="6931" max="6932" width="9.33203125" style="973" customWidth="1"/>
    <col min="6933" max="7168" width="7.21875" style="973"/>
    <col min="7169" max="7169" width="9.5546875" style="973" customWidth="1"/>
    <col min="7170" max="7170" width="6.5546875" style="973" customWidth="1"/>
    <col min="7171" max="7171" width="8.44140625" style="973" customWidth="1"/>
    <col min="7172" max="7173" width="7.6640625" style="973" customWidth="1"/>
    <col min="7174" max="7184" width="8.44140625" style="973" customWidth="1"/>
    <col min="7185" max="7185" width="9.21875" style="973" customWidth="1"/>
    <col min="7186" max="7186" width="10.44140625" style="973" customWidth="1"/>
    <col min="7187" max="7188" width="9.33203125" style="973" customWidth="1"/>
    <col min="7189" max="7424" width="7.21875" style="973"/>
    <col min="7425" max="7425" width="9.5546875" style="973" customWidth="1"/>
    <col min="7426" max="7426" width="6.5546875" style="973" customWidth="1"/>
    <col min="7427" max="7427" width="8.44140625" style="973" customWidth="1"/>
    <col min="7428" max="7429" width="7.6640625" style="973" customWidth="1"/>
    <col min="7430" max="7440" width="8.44140625" style="973" customWidth="1"/>
    <col min="7441" max="7441" width="9.21875" style="973" customWidth="1"/>
    <col min="7442" max="7442" width="10.44140625" style="973" customWidth="1"/>
    <col min="7443" max="7444" width="9.33203125" style="973" customWidth="1"/>
    <col min="7445" max="7680" width="7.21875" style="973"/>
    <col min="7681" max="7681" width="9.5546875" style="973" customWidth="1"/>
    <col min="7682" max="7682" width="6.5546875" style="973" customWidth="1"/>
    <col min="7683" max="7683" width="8.44140625" style="973" customWidth="1"/>
    <col min="7684" max="7685" width="7.6640625" style="973" customWidth="1"/>
    <col min="7686" max="7696" width="8.44140625" style="973" customWidth="1"/>
    <col min="7697" max="7697" width="9.21875" style="973" customWidth="1"/>
    <col min="7698" max="7698" width="10.44140625" style="973" customWidth="1"/>
    <col min="7699" max="7700" width="9.33203125" style="973" customWidth="1"/>
    <col min="7701" max="7936" width="7.21875" style="973"/>
    <col min="7937" max="7937" width="9.5546875" style="973" customWidth="1"/>
    <col min="7938" max="7938" width="6.5546875" style="973" customWidth="1"/>
    <col min="7939" max="7939" width="8.44140625" style="973" customWidth="1"/>
    <col min="7940" max="7941" width="7.6640625" style="973" customWidth="1"/>
    <col min="7942" max="7952" width="8.44140625" style="973" customWidth="1"/>
    <col min="7953" max="7953" width="9.21875" style="973" customWidth="1"/>
    <col min="7954" max="7954" width="10.44140625" style="973" customWidth="1"/>
    <col min="7955" max="7956" width="9.33203125" style="973" customWidth="1"/>
    <col min="7957" max="8192" width="7.21875" style="973"/>
    <col min="8193" max="8193" width="9.5546875" style="973" customWidth="1"/>
    <col min="8194" max="8194" width="6.5546875" style="973" customWidth="1"/>
    <col min="8195" max="8195" width="8.44140625" style="973" customWidth="1"/>
    <col min="8196" max="8197" width="7.6640625" style="973" customWidth="1"/>
    <col min="8198" max="8208" width="8.44140625" style="973" customWidth="1"/>
    <col min="8209" max="8209" width="9.21875" style="973" customWidth="1"/>
    <col min="8210" max="8210" width="10.44140625" style="973" customWidth="1"/>
    <col min="8211" max="8212" width="9.33203125" style="973" customWidth="1"/>
    <col min="8213" max="8448" width="7.21875" style="973"/>
    <col min="8449" max="8449" width="9.5546875" style="973" customWidth="1"/>
    <col min="8450" max="8450" width="6.5546875" style="973" customWidth="1"/>
    <col min="8451" max="8451" width="8.44140625" style="973" customWidth="1"/>
    <col min="8452" max="8453" width="7.6640625" style="973" customWidth="1"/>
    <col min="8454" max="8464" width="8.44140625" style="973" customWidth="1"/>
    <col min="8465" max="8465" width="9.21875" style="973" customWidth="1"/>
    <col min="8466" max="8466" width="10.44140625" style="973" customWidth="1"/>
    <col min="8467" max="8468" width="9.33203125" style="973" customWidth="1"/>
    <col min="8469" max="8704" width="7.21875" style="973"/>
    <col min="8705" max="8705" width="9.5546875" style="973" customWidth="1"/>
    <col min="8706" max="8706" width="6.5546875" style="973" customWidth="1"/>
    <col min="8707" max="8707" width="8.44140625" style="973" customWidth="1"/>
    <col min="8708" max="8709" width="7.6640625" style="973" customWidth="1"/>
    <col min="8710" max="8720" width="8.44140625" style="973" customWidth="1"/>
    <col min="8721" max="8721" width="9.21875" style="973" customWidth="1"/>
    <col min="8722" max="8722" width="10.44140625" style="973" customWidth="1"/>
    <col min="8723" max="8724" width="9.33203125" style="973" customWidth="1"/>
    <col min="8725" max="8960" width="7.21875" style="973"/>
    <col min="8961" max="8961" width="9.5546875" style="973" customWidth="1"/>
    <col min="8962" max="8962" width="6.5546875" style="973" customWidth="1"/>
    <col min="8963" max="8963" width="8.44140625" style="973" customWidth="1"/>
    <col min="8964" max="8965" width="7.6640625" style="973" customWidth="1"/>
    <col min="8966" max="8976" width="8.44140625" style="973" customWidth="1"/>
    <col min="8977" max="8977" width="9.21875" style="973" customWidth="1"/>
    <col min="8978" max="8978" width="10.44140625" style="973" customWidth="1"/>
    <col min="8979" max="8980" width="9.33203125" style="973" customWidth="1"/>
    <col min="8981" max="9216" width="7.21875" style="973"/>
    <col min="9217" max="9217" width="9.5546875" style="973" customWidth="1"/>
    <col min="9218" max="9218" width="6.5546875" style="973" customWidth="1"/>
    <col min="9219" max="9219" width="8.44140625" style="973" customWidth="1"/>
    <col min="9220" max="9221" width="7.6640625" style="973" customWidth="1"/>
    <col min="9222" max="9232" width="8.44140625" style="973" customWidth="1"/>
    <col min="9233" max="9233" width="9.21875" style="973" customWidth="1"/>
    <col min="9234" max="9234" width="10.44140625" style="973" customWidth="1"/>
    <col min="9235" max="9236" width="9.33203125" style="973" customWidth="1"/>
    <col min="9237" max="9472" width="7.21875" style="973"/>
    <col min="9473" max="9473" width="9.5546875" style="973" customWidth="1"/>
    <col min="9474" max="9474" width="6.5546875" style="973" customWidth="1"/>
    <col min="9475" max="9475" width="8.44140625" style="973" customWidth="1"/>
    <col min="9476" max="9477" width="7.6640625" style="973" customWidth="1"/>
    <col min="9478" max="9488" width="8.44140625" style="973" customWidth="1"/>
    <col min="9489" max="9489" width="9.21875" style="973" customWidth="1"/>
    <col min="9490" max="9490" width="10.44140625" style="973" customWidth="1"/>
    <col min="9491" max="9492" width="9.33203125" style="973" customWidth="1"/>
    <col min="9493" max="9728" width="7.21875" style="973"/>
    <col min="9729" max="9729" width="9.5546875" style="973" customWidth="1"/>
    <col min="9730" max="9730" width="6.5546875" style="973" customWidth="1"/>
    <col min="9731" max="9731" width="8.44140625" style="973" customWidth="1"/>
    <col min="9732" max="9733" width="7.6640625" style="973" customWidth="1"/>
    <col min="9734" max="9744" width="8.44140625" style="973" customWidth="1"/>
    <col min="9745" max="9745" width="9.21875" style="973" customWidth="1"/>
    <col min="9746" max="9746" width="10.44140625" style="973" customWidth="1"/>
    <col min="9747" max="9748" width="9.33203125" style="973" customWidth="1"/>
    <col min="9749" max="9984" width="7.21875" style="973"/>
    <col min="9985" max="9985" width="9.5546875" style="973" customWidth="1"/>
    <col min="9986" max="9986" width="6.5546875" style="973" customWidth="1"/>
    <col min="9987" max="9987" width="8.44140625" style="973" customWidth="1"/>
    <col min="9988" max="9989" width="7.6640625" style="973" customWidth="1"/>
    <col min="9990" max="10000" width="8.44140625" style="973" customWidth="1"/>
    <col min="10001" max="10001" width="9.21875" style="973" customWidth="1"/>
    <col min="10002" max="10002" width="10.44140625" style="973" customWidth="1"/>
    <col min="10003" max="10004" width="9.33203125" style="973" customWidth="1"/>
    <col min="10005" max="10240" width="7.21875" style="973"/>
    <col min="10241" max="10241" width="9.5546875" style="973" customWidth="1"/>
    <col min="10242" max="10242" width="6.5546875" style="973" customWidth="1"/>
    <col min="10243" max="10243" width="8.44140625" style="973" customWidth="1"/>
    <col min="10244" max="10245" width="7.6640625" style="973" customWidth="1"/>
    <col min="10246" max="10256" width="8.44140625" style="973" customWidth="1"/>
    <col min="10257" max="10257" width="9.21875" style="973" customWidth="1"/>
    <col min="10258" max="10258" width="10.44140625" style="973" customWidth="1"/>
    <col min="10259" max="10260" width="9.33203125" style="973" customWidth="1"/>
    <col min="10261" max="10496" width="7.21875" style="973"/>
    <col min="10497" max="10497" width="9.5546875" style="973" customWidth="1"/>
    <col min="10498" max="10498" width="6.5546875" style="973" customWidth="1"/>
    <col min="10499" max="10499" width="8.44140625" style="973" customWidth="1"/>
    <col min="10500" max="10501" width="7.6640625" style="973" customWidth="1"/>
    <col min="10502" max="10512" width="8.44140625" style="973" customWidth="1"/>
    <col min="10513" max="10513" width="9.21875" style="973" customWidth="1"/>
    <col min="10514" max="10514" width="10.44140625" style="973" customWidth="1"/>
    <col min="10515" max="10516" width="9.33203125" style="973" customWidth="1"/>
    <col min="10517" max="10752" width="7.21875" style="973"/>
    <col min="10753" max="10753" width="9.5546875" style="973" customWidth="1"/>
    <col min="10754" max="10754" width="6.5546875" style="973" customWidth="1"/>
    <col min="10755" max="10755" width="8.44140625" style="973" customWidth="1"/>
    <col min="10756" max="10757" width="7.6640625" style="973" customWidth="1"/>
    <col min="10758" max="10768" width="8.44140625" style="973" customWidth="1"/>
    <col min="10769" max="10769" width="9.21875" style="973" customWidth="1"/>
    <col min="10770" max="10770" width="10.44140625" style="973" customWidth="1"/>
    <col min="10771" max="10772" width="9.33203125" style="973" customWidth="1"/>
    <col min="10773" max="11008" width="7.21875" style="973"/>
    <col min="11009" max="11009" width="9.5546875" style="973" customWidth="1"/>
    <col min="11010" max="11010" width="6.5546875" style="973" customWidth="1"/>
    <col min="11011" max="11011" width="8.44140625" style="973" customWidth="1"/>
    <col min="11012" max="11013" width="7.6640625" style="973" customWidth="1"/>
    <col min="11014" max="11024" width="8.44140625" style="973" customWidth="1"/>
    <col min="11025" max="11025" width="9.21875" style="973" customWidth="1"/>
    <col min="11026" max="11026" width="10.44140625" style="973" customWidth="1"/>
    <col min="11027" max="11028" width="9.33203125" style="973" customWidth="1"/>
    <col min="11029" max="11264" width="7.21875" style="973"/>
    <col min="11265" max="11265" width="9.5546875" style="973" customWidth="1"/>
    <col min="11266" max="11266" width="6.5546875" style="973" customWidth="1"/>
    <col min="11267" max="11267" width="8.44140625" style="973" customWidth="1"/>
    <col min="11268" max="11269" width="7.6640625" style="973" customWidth="1"/>
    <col min="11270" max="11280" width="8.44140625" style="973" customWidth="1"/>
    <col min="11281" max="11281" width="9.21875" style="973" customWidth="1"/>
    <col min="11282" max="11282" width="10.44140625" style="973" customWidth="1"/>
    <col min="11283" max="11284" width="9.33203125" style="973" customWidth="1"/>
    <col min="11285" max="11520" width="7.21875" style="973"/>
    <col min="11521" max="11521" width="9.5546875" style="973" customWidth="1"/>
    <col min="11522" max="11522" width="6.5546875" style="973" customWidth="1"/>
    <col min="11523" max="11523" width="8.44140625" style="973" customWidth="1"/>
    <col min="11524" max="11525" width="7.6640625" style="973" customWidth="1"/>
    <col min="11526" max="11536" width="8.44140625" style="973" customWidth="1"/>
    <col min="11537" max="11537" width="9.21875" style="973" customWidth="1"/>
    <col min="11538" max="11538" width="10.44140625" style="973" customWidth="1"/>
    <col min="11539" max="11540" width="9.33203125" style="973" customWidth="1"/>
    <col min="11541" max="11776" width="7.21875" style="973"/>
    <col min="11777" max="11777" width="9.5546875" style="973" customWidth="1"/>
    <col min="11778" max="11778" width="6.5546875" style="973" customWidth="1"/>
    <col min="11779" max="11779" width="8.44140625" style="973" customWidth="1"/>
    <col min="11780" max="11781" width="7.6640625" style="973" customWidth="1"/>
    <col min="11782" max="11792" width="8.44140625" style="973" customWidth="1"/>
    <col min="11793" max="11793" width="9.21875" style="973" customWidth="1"/>
    <col min="11794" max="11794" width="10.44140625" style="973" customWidth="1"/>
    <col min="11795" max="11796" width="9.33203125" style="973" customWidth="1"/>
    <col min="11797" max="12032" width="7.21875" style="973"/>
    <col min="12033" max="12033" width="9.5546875" style="973" customWidth="1"/>
    <col min="12034" max="12034" width="6.5546875" style="973" customWidth="1"/>
    <col min="12035" max="12035" width="8.44140625" style="973" customWidth="1"/>
    <col min="12036" max="12037" width="7.6640625" style="973" customWidth="1"/>
    <col min="12038" max="12048" width="8.44140625" style="973" customWidth="1"/>
    <col min="12049" max="12049" width="9.21875" style="973" customWidth="1"/>
    <col min="12050" max="12050" width="10.44140625" style="973" customWidth="1"/>
    <col min="12051" max="12052" width="9.33203125" style="973" customWidth="1"/>
    <col min="12053" max="12288" width="7.21875" style="973"/>
    <col min="12289" max="12289" width="9.5546875" style="973" customWidth="1"/>
    <col min="12290" max="12290" width="6.5546875" style="973" customWidth="1"/>
    <col min="12291" max="12291" width="8.44140625" style="973" customWidth="1"/>
    <col min="12292" max="12293" width="7.6640625" style="973" customWidth="1"/>
    <col min="12294" max="12304" width="8.44140625" style="973" customWidth="1"/>
    <col min="12305" max="12305" width="9.21875" style="973" customWidth="1"/>
    <col min="12306" max="12306" width="10.44140625" style="973" customWidth="1"/>
    <col min="12307" max="12308" width="9.33203125" style="973" customWidth="1"/>
    <col min="12309" max="12544" width="7.21875" style="973"/>
    <col min="12545" max="12545" width="9.5546875" style="973" customWidth="1"/>
    <col min="12546" max="12546" width="6.5546875" style="973" customWidth="1"/>
    <col min="12547" max="12547" width="8.44140625" style="973" customWidth="1"/>
    <col min="12548" max="12549" width="7.6640625" style="973" customWidth="1"/>
    <col min="12550" max="12560" width="8.44140625" style="973" customWidth="1"/>
    <col min="12561" max="12561" width="9.21875" style="973" customWidth="1"/>
    <col min="12562" max="12562" width="10.44140625" style="973" customWidth="1"/>
    <col min="12563" max="12564" width="9.33203125" style="973" customWidth="1"/>
    <col min="12565" max="12800" width="7.21875" style="973"/>
    <col min="12801" max="12801" width="9.5546875" style="973" customWidth="1"/>
    <col min="12802" max="12802" width="6.5546875" style="973" customWidth="1"/>
    <col min="12803" max="12803" width="8.44140625" style="973" customWidth="1"/>
    <col min="12804" max="12805" width="7.6640625" style="973" customWidth="1"/>
    <col min="12806" max="12816" width="8.44140625" style="973" customWidth="1"/>
    <col min="12817" max="12817" width="9.21875" style="973" customWidth="1"/>
    <col min="12818" max="12818" width="10.44140625" style="973" customWidth="1"/>
    <col min="12819" max="12820" width="9.33203125" style="973" customWidth="1"/>
    <col min="12821" max="13056" width="7.21875" style="973"/>
    <col min="13057" max="13057" width="9.5546875" style="973" customWidth="1"/>
    <col min="13058" max="13058" width="6.5546875" style="973" customWidth="1"/>
    <col min="13059" max="13059" width="8.44140625" style="973" customWidth="1"/>
    <col min="13060" max="13061" width="7.6640625" style="973" customWidth="1"/>
    <col min="13062" max="13072" width="8.44140625" style="973" customWidth="1"/>
    <col min="13073" max="13073" width="9.21875" style="973" customWidth="1"/>
    <col min="13074" max="13074" width="10.44140625" style="973" customWidth="1"/>
    <col min="13075" max="13076" width="9.33203125" style="973" customWidth="1"/>
    <col min="13077" max="13312" width="7.21875" style="973"/>
    <col min="13313" max="13313" width="9.5546875" style="973" customWidth="1"/>
    <col min="13314" max="13314" width="6.5546875" style="973" customWidth="1"/>
    <col min="13315" max="13315" width="8.44140625" style="973" customWidth="1"/>
    <col min="13316" max="13317" width="7.6640625" style="973" customWidth="1"/>
    <col min="13318" max="13328" width="8.44140625" style="973" customWidth="1"/>
    <col min="13329" max="13329" width="9.21875" style="973" customWidth="1"/>
    <col min="13330" max="13330" width="10.44140625" style="973" customWidth="1"/>
    <col min="13331" max="13332" width="9.33203125" style="973" customWidth="1"/>
    <col min="13333" max="13568" width="7.21875" style="973"/>
    <col min="13569" max="13569" width="9.5546875" style="973" customWidth="1"/>
    <col min="13570" max="13570" width="6.5546875" style="973" customWidth="1"/>
    <col min="13571" max="13571" width="8.44140625" style="973" customWidth="1"/>
    <col min="13572" max="13573" width="7.6640625" style="973" customWidth="1"/>
    <col min="13574" max="13584" width="8.44140625" style="973" customWidth="1"/>
    <col min="13585" max="13585" width="9.21875" style="973" customWidth="1"/>
    <col min="13586" max="13586" width="10.44140625" style="973" customWidth="1"/>
    <col min="13587" max="13588" width="9.33203125" style="973" customWidth="1"/>
    <col min="13589" max="13824" width="7.21875" style="973"/>
    <col min="13825" max="13825" width="9.5546875" style="973" customWidth="1"/>
    <col min="13826" max="13826" width="6.5546875" style="973" customWidth="1"/>
    <col min="13827" max="13827" width="8.44140625" style="973" customWidth="1"/>
    <col min="13828" max="13829" width="7.6640625" style="973" customWidth="1"/>
    <col min="13830" max="13840" width="8.44140625" style="973" customWidth="1"/>
    <col min="13841" max="13841" width="9.21875" style="973" customWidth="1"/>
    <col min="13842" max="13842" width="10.44140625" style="973" customWidth="1"/>
    <col min="13843" max="13844" width="9.33203125" style="973" customWidth="1"/>
    <col min="13845" max="14080" width="7.21875" style="973"/>
    <col min="14081" max="14081" width="9.5546875" style="973" customWidth="1"/>
    <col min="14082" max="14082" width="6.5546875" style="973" customWidth="1"/>
    <col min="14083" max="14083" width="8.44140625" style="973" customWidth="1"/>
    <col min="14084" max="14085" width="7.6640625" style="973" customWidth="1"/>
    <col min="14086" max="14096" width="8.44140625" style="973" customWidth="1"/>
    <col min="14097" max="14097" width="9.21875" style="973" customWidth="1"/>
    <col min="14098" max="14098" width="10.44140625" style="973" customWidth="1"/>
    <col min="14099" max="14100" width="9.33203125" style="973" customWidth="1"/>
    <col min="14101" max="14336" width="7.21875" style="973"/>
    <col min="14337" max="14337" width="9.5546875" style="973" customWidth="1"/>
    <col min="14338" max="14338" width="6.5546875" style="973" customWidth="1"/>
    <col min="14339" max="14339" width="8.44140625" style="973" customWidth="1"/>
    <col min="14340" max="14341" width="7.6640625" style="973" customWidth="1"/>
    <col min="14342" max="14352" width="8.44140625" style="973" customWidth="1"/>
    <col min="14353" max="14353" width="9.21875" style="973" customWidth="1"/>
    <col min="14354" max="14354" width="10.44140625" style="973" customWidth="1"/>
    <col min="14355" max="14356" width="9.33203125" style="973" customWidth="1"/>
    <col min="14357" max="14592" width="7.21875" style="973"/>
    <col min="14593" max="14593" width="9.5546875" style="973" customWidth="1"/>
    <col min="14594" max="14594" width="6.5546875" style="973" customWidth="1"/>
    <col min="14595" max="14595" width="8.44140625" style="973" customWidth="1"/>
    <col min="14596" max="14597" width="7.6640625" style="973" customWidth="1"/>
    <col min="14598" max="14608" width="8.44140625" style="973" customWidth="1"/>
    <col min="14609" max="14609" width="9.21875" style="973" customWidth="1"/>
    <col min="14610" max="14610" width="10.44140625" style="973" customWidth="1"/>
    <col min="14611" max="14612" width="9.33203125" style="973" customWidth="1"/>
    <col min="14613" max="14848" width="7.21875" style="973"/>
    <col min="14849" max="14849" width="9.5546875" style="973" customWidth="1"/>
    <col min="14850" max="14850" width="6.5546875" style="973" customWidth="1"/>
    <col min="14851" max="14851" width="8.44140625" style="973" customWidth="1"/>
    <col min="14852" max="14853" width="7.6640625" style="973" customWidth="1"/>
    <col min="14854" max="14864" width="8.44140625" style="973" customWidth="1"/>
    <col min="14865" max="14865" width="9.21875" style="973" customWidth="1"/>
    <col min="14866" max="14866" width="10.44140625" style="973" customWidth="1"/>
    <col min="14867" max="14868" width="9.33203125" style="973" customWidth="1"/>
    <col min="14869" max="15104" width="7.21875" style="973"/>
    <col min="15105" max="15105" width="9.5546875" style="973" customWidth="1"/>
    <col min="15106" max="15106" width="6.5546875" style="973" customWidth="1"/>
    <col min="15107" max="15107" width="8.44140625" style="973" customWidth="1"/>
    <col min="15108" max="15109" width="7.6640625" style="973" customWidth="1"/>
    <col min="15110" max="15120" width="8.44140625" style="973" customWidth="1"/>
    <col min="15121" max="15121" width="9.21875" style="973" customWidth="1"/>
    <col min="15122" max="15122" width="10.44140625" style="973" customWidth="1"/>
    <col min="15123" max="15124" width="9.33203125" style="973" customWidth="1"/>
    <col min="15125" max="15360" width="7.21875" style="973"/>
    <col min="15361" max="15361" width="9.5546875" style="973" customWidth="1"/>
    <col min="15362" max="15362" width="6.5546875" style="973" customWidth="1"/>
    <col min="15363" max="15363" width="8.44140625" style="973" customWidth="1"/>
    <col min="15364" max="15365" width="7.6640625" style="973" customWidth="1"/>
    <col min="15366" max="15376" width="8.44140625" style="973" customWidth="1"/>
    <col min="15377" max="15377" width="9.21875" style="973" customWidth="1"/>
    <col min="15378" max="15378" width="10.44140625" style="973" customWidth="1"/>
    <col min="15379" max="15380" width="9.33203125" style="973" customWidth="1"/>
    <col min="15381" max="15616" width="7.21875" style="973"/>
    <col min="15617" max="15617" width="9.5546875" style="973" customWidth="1"/>
    <col min="15618" max="15618" width="6.5546875" style="973" customWidth="1"/>
    <col min="15619" max="15619" width="8.44140625" style="973" customWidth="1"/>
    <col min="15620" max="15621" width="7.6640625" style="973" customWidth="1"/>
    <col min="15622" max="15632" width="8.44140625" style="973" customWidth="1"/>
    <col min="15633" max="15633" width="9.21875" style="973" customWidth="1"/>
    <col min="15634" max="15634" width="10.44140625" style="973" customWidth="1"/>
    <col min="15635" max="15636" width="9.33203125" style="973" customWidth="1"/>
    <col min="15637" max="15872" width="7.21875" style="973"/>
    <col min="15873" max="15873" width="9.5546875" style="973" customWidth="1"/>
    <col min="15874" max="15874" width="6.5546875" style="973" customWidth="1"/>
    <col min="15875" max="15875" width="8.44140625" style="973" customWidth="1"/>
    <col min="15876" max="15877" width="7.6640625" style="973" customWidth="1"/>
    <col min="15878" max="15888" width="8.44140625" style="973" customWidth="1"/>
    <col min="15889" max="15889" width="9.21875" style="973" customWidth="1"/>
    <col min="15890" max="15890" width="10.44140625" style="973" customWidth="1"/>
    <col min="15891" max="15892" width="9.33203125" style="973" customWidth="1"/>
    <col min="15893" max="16128" width="7.21875" style="973"/>
    <col min="16129" max="16129" width="9.5546875" style="973" customWidth="1"/>
    <col min="16130" max="16130" width="6.5546875" style="973" customWidth="1"/>
    <col min="16131" max="16131" width="8.44140625" style="973" customWidth="1"/>
    <col min="16132" max="16133" width="7.6640625" style="973" customWidth="1"/>
    <col min="16134" max="16144" width="8.44140625" style="973" customWidth="1"/>
    <col min="16145" max="16145" width="9.21875" style="973" customWidth="1"/>
    <col min="16146" max="16146" width="10.44140625" style="973" customWidth="1"/>
    <col min="16147" max="16148" width="9.33203125" style="973" customWidth="1"/>
    <col min="16149" max="16384" width="7.21875" style="973"/>
  </cols>
  <sheetData>
    <row r="1" spans="1:21" ht="20.100000000000001" customHeight="1">
      <c r="A1" s="551" t="s">
        <v>1209</v>
      </c>
      <c r="B1" s="552"/>
      <c r="C1" s="999"/>
      <c r="D1" s="999"/>
      <c r="E1" s="999"/>
      <c r="F1" s="974"/>
      <c r="G1" s="974"/>
      <c r="H1" s="974"/>
      <c r="I1" s="974"/>
      <c r="J1" s="974"/>
      <c r="K1" s="974"/>
      <c r="P1" s="2451"/>
      <c r="Q1" s="2451"/>
      <c r="R1" s="933" t="s">
        <v>690</v>
      </c>
      <c r="S1" s="2452" t="s">
        <v>1564</v>
      </c>
      <c r="T1" s="2453"/>
      <c r="U1" s="1009" t="s">
        <v>810</v>
      </c>
    </row>
    <row r="2" spans="1:21" ht="20.100000000000001" customHeight="1">
      <c r="A2" s="976" t="s">
        <v>1211</v>
      </c>
      <c r="B2" s="1000" t="s">
        <v>1565</v>
      </c>
      <c r="C2" s="999"/>
      <c r="D2" s="999"/>
      <c r="E2" s="999"/>
      <c r="F2" s="974"/>
      <c r="G2" s="974"/>
      <c r="H2" s="974"/>
      <c r="I2" s="974"/>
      <c r="J2" s="974"/>
      <c r="K2" s="974"/>
      <c r="P2" s="2451"/>
      <c r="Q2" s="2451"/>
      <c r="R2" s="933" t="s">
        <v>1010</v>
      </c>
      <c r="S2" s="2265" t="s">
        <v>1596</v>
      </c>
      <c r="T2" s="2265"/>
    </row>
    <row r="3" spans="1:21" ht="39.9" customHeight="1">
      <c r="A3" s="2454" t="s">
        <v>1597</v>
      </c>
      <c r="B3" s="2455"/>
      <c r="C3" s="2455"/>
      <c r="D3" s="2455"/>
      <c r="E3" s="2455"/>
      <c r="F3" s="2455"/>
      <c r="G3" s="2455"/>
      <c r="H3" s="2455"/>
      <c r="I3" s="2455"/>
      <c r="J3" s="2455"/>
      <c r="K3" s="2455"/>
      <c r="L3" s="2455"/>
      <c r="M3" s="2455"/>
      <c r="N3" s="2455"/>
      <c r="O3" s="2455"/>
      <c r="P3" s="2455"/>
      <c r="Q3" s="2455"/>
      <c r="R3" s="2455"/>
      <c r="S3" s="2455"/>
      <c r="T3" s="2455"/>
    </row>
    <row r="4" spans="1:21" ht="5.0999999999999996" customHeight="1"/>
    <row r="5" spans="1:21" ht="21" customHeight="1" thickBot="1">
      <c r="A5" s="1966" t="s">
        <v>1598</v>
      </c>
      <c r="B5" s="1967"/>
      <c r="C5" s="1967"/>
      <c r="D5" s="1967"/>
      <c r="E5" s="1967"/>
      <c r="F5" s="1967"/>
      <c r="G5" s="1967"/>
      <c r="H5" s="1967"/>
      <c r="I5" s="1967"/>
      <c r="J5" s="1967"/>
      <c r="K5" s="1967"/>
      <c r="L5" s="1967"/>
      <c r="M5" s="1967"/>
      <c r="N5" s="1967"/>
      <c r="O5" s="1967"/>
      <c r="P5" s="1967"/>
      <c r="Q5" s="1967"/>
      <c r="R5" s="1967"/>
      <c r="S5" s="1967"/>
      <c r="T5" s="1967"/>
    </row>
    <row r="6" spans="1:21" s="978" customFormat="1" ht="32.25" customHeight="1">
      <c r="A6" s="2438" t="s">
        <v>1217</v>
      </c>
      <c r="B6" s="2441" t="s">
        <v>1570</v>
      </c>
      <c r="C6" s="2260" t="s">
        <v>1574</v>
      </c>
      <c r="D6" s="2261"/>
      <c r="E6" s="2261"/>
      <c r="F6" s="2260" t="s">
        <v>1599</v>
      </c>
      <c r="G6" s="2261"/>
      <c r="H6" s="2445"/>
      <c r="I6" s="2260" t="s">
        <v>1600</v>
      </c>
      <c r="J6" s="2261"/>
      <c r="K6" s="2445"/>
      <c r="L6" s="2260" t="s">
        <v>1601</v>
      </c>
      <c r="M6" s="2261"/>
      <c r="N6" s="2445"/>
      <c r="O6" s="2260" t="s">
        <v>1602</v>
      </c>
      <c r="P6" s="2261"/>
      <c r="Q6" s="2261"/>
      <c r="R6" s="2260" t="s">
        <v>1603</v>
      </c>
      <c r="S6" s="2261"/>
      <c r="T6" s="2261"/>
    </row>
    <row r="7" spans="1:21" s="978" customFormat="1" ht="67.5" customHeight="1" thickBot="1">
      <c r="A7" s="2440"/>
      <c r="B7" s="2443"/>
      <c r="C7" s="1002" t="s">
        <v>942</v>
      </c>
      <c r="D7" s="1002" t="s">
        <v>1584</v>
      </c>
      <c r="E7" s="1002" t="s">
        <v>1585</v>
      </c>
      <c r="F7" s="983" t="s">
        <v>1604</v>
      </c>
      <c r="G7" s="983" t="s">
        <v>1605</v>
      </c>
      <c r="H7" s="983" t="s">
        <v>1606</v>
      </c>
      <c r="I7" s="983" t="s">
        <v>1604</v>
      </c>
      <c r="J7" s="983" t="s">
        <v>1605</v>
      </c>
      <c r="K7" s="983" t="s">
        <v>1606</v>
      </c>
      <c r="L7" s="983" t="s">
        <v>1604</v>
      </c>
      <c r="M7" s="983" t="s">
        <v>1605</v>
      </c>
      <c r="N7" s="983" t="s">
        <v>1606</v>
      </c>
      <c r="O7" s="983" t="s">
        <v>1604</v>
      </c>
      <c r="P7" s="983" t="s">
        <v>1605</v>
      </c>
      <c r="Q7" s="984" t="s">
        <v>1606</v>
      </c>
      <c r="R7" s="983" t="s">
        <v>1604</v>
      </c>
      <c r="S7" s="983" t="s">
        <v>1605</v>
      </c>
      <c r="T7" s="984" t="s">
        <v>1606</v>
      </c>
    </row>
    <row r="8" spans="1:21" s="989" customFormat="1" ht="50.1" customHeight="1">
      <c r="A8" s="2439" t="s">
        <v>866</v>
      </c>
      <c r="B8" s="985" t="s">
        <v>1235</v>
      </c>
      <c r="C8" s="1003">
        <v>1</v>
      </c>
      <c r="D8" s="1003">
        <v>1</v>
      </c>
      <c r="E8" s="1003">
        <v>0</v>
      </c>
      <c r="F8" s="1004">
        <v>4480</v>
      </c>
      <c r="G8" s="1004">
        <v>944</v>
      </c>
      <c r="H8" s="1004">
        <v>3536</v>
      </c>
      <c r="I8" s="1004">
        <v>2342</v>
      </c>
      <c r="J8" s="1004">
        <v>830</v>
      </c>
      <c r="K8" s="1004">
        <v>1512</v>
      </c>
      <c r="L8" s="1004">
        <v>2138</v>
      </c>
      <c r="M8" s="1004">
        <v>114</v>
      </c>
      <c r="N8" s="1005">
        <v>2024</v>
      </c>
      <c r="O8" s="1004">
        <v>145</v>
      </c>
      <c r="P8" s="1004">
        <v>24</v>
      </c>
      <c r="Q8" s="1005">
        <v>121</v>
      </c>
      <c r="R8" s="1004">
        <v>2</v>
      </c>
      <c r="S8" s="1004">
        <v>1</v>
      </c>
      <c r="T8" s="1005">
        <v>1</v>
      </c>
    </row>
    <row r="9" spans="1:21" ht="50.1" customHeight="1">
      <c r="A9" s="2439"/>
      <c r="B9" s="934" t="s">
        <v>1590</v>
      </c>
      <c r="C9" s="1006">
        <v>1</v>
      </c>
      <c r="D9" s="1006">
        <v>1</v>
      </c>
      <c r="E9" s="1006">
        <v>0</v>
      </c>
      <c r="F9" s="1007">
        <v>4480</v>
      </c>
      <c r="G9" s="1007">
        <v>944</v>
      </c>
      <c r="H9" s="1007">
        <v>3536</v>
      </c>
      <c r="I9" s="1007">
        <v>2342</v>
      </c>
      <c r="J9" s="1007">
        <v>830</v>
      </c>
      <c r="K9" s="1007">
        <v>1512</v>
      </c>
      <c r="L9" s="1007">
        <v>2138</v>
      </c>
      <c r="M9" s="1007">
        <v>114</v>
      </c>
      <c r="N9" s="1008">
        <v>2024</v>
      </c>
      <c r="O9" s="1007">
        <v>145</v>
      </c>
      <c r="P9" s="1007">
        <v>24</v>
      </c>
      <c r="Q9" s="1008">
        <v>121</v>
      </c>
      <c r="R9" s="1007">
        <v>2</v>
      </c>
      <c r="S9" s="1007">
        <v>1</v>
      </c>
      <c r="T9" s="1008">
        <v>1</v>
      </c>
    </row>
    <row r="10" spans="1:21" ht="50.1" customHeight="1">
      <c r="A10" s="2447"/>
      <c r="B10" s="934" t="s">
        <v>1591</v>
      </c>
      <c r="C10" s="1006">
        <v>0</v>
      </c>
      <c r="D10" s="1006">
        <v>0</v>
      </c>
      <c r="E10" s="1006">
        <v>0</v>
      </c>
      <c r="F10" s="1007">
        <v>0</v>
      </c>
      <c r="G10" s="1007">
        <v>0</v>
      </c>
      <c r="H10" s="1007">
        <v>0</v>
      </c>
      <c r="I10" s="1007">
        <v>0</v>
      </c>
      <c r="J10" s="1007">
        <v>0</v>
      </c>
      <c r="K10" s="1007">
        <v>0</v>
      </c>
      <c r="L10" s="1007">
        <v>0</v>
      </c>
      <c r="M10" s="1007">
        <v>0</v>
      </c>
      <c r="N10" s="1008">
        <v>0</v>
      </c>
      <c r="O10" s="1007">
        <v>0</v>
      </c>
      <c r="P10" s="1007">
        <v>0</v>
      </c>
      <c r="Q10" s="1008">
        <v>0</v>
      </c>
      <c r="R10" s="1007">
        <v>0</v>
      </c>
      <c r="S10" s="1007">
        <v>0</v>
      </c>
      <c r="T10" s="1008">
        <v>0</v>
      </c>
    </row>
    <row r="11" spans="1:21" s="553" customFormat="1" ht="50.1" customHeight="1" thickBot="1">
      <c r="A11" s="580" t="s">
        <v>1239</v>
      </c>
      <c r="B11" s="581"/>
      <c r="C11" s="581"/>
      <c r="D11" s="581"/>
      <c r="E11" s="581"/>
      <c r="F11" s="582"/>
      <c r="G11" s="583"/>
      <c r="H11" s="583"/>
      <c r="I11" s="582"/>
      <c r="J11" s="583"/>
      <c r="K11" s="583"/>
      <c r="L11" s="582"/>
      <c r="M11" s="581"/>
      <c r="N11" s="581"/>
      <c r="O11" s="584"/>
      <c r="P11" s="585"/>
      <c r="Q11" s="582"/>
      <c r="R11" s="584"/>
      <c r="S11" s="585"/>
      <c r="T11" s="582"/>
    </row>
    <row r="12" spans="1:21" s="553" customFormat="1" ht="16.5" customHeight="1">
      <c r="A12" s="587" t="s">
        <v>1083</v>
      </c>
      <c r="B12" s="557"/>
      <c r="C12" s="557"/>
      <c r="D12" s="557"/>
      <c r="E12" s="557"/>
      <c r="G12" s="587" t="s">
        <v>1084</v>
      </c>
      <c r="H12" s="557"/>
      <c r="K12" s="557" t="s">
        <v>1592</v>
      </c>
      <c r="L12" s="557"/>
      <c r="P12" s="588" t="s">
        <v>1593</v>
      </c>
      <c r="Q12" s="557"/>
      <c r="T12" s="557"/>
    </row>
    <row r="13" spans="1:21" s="553" customFormat="1" ht="16.5" customHeight="1">
      <c r="A13" s="587"/>
      <c r="B13" s="557"/>
      <c r="C13" s="557"/>
      <c r="D13" s="557"/>
      <c r="E13" s="557"/>
      <c r="G13" s="587"/>
      <c r="H13" s="557"/>
      <c r="K13" s="557"/>
      <c r="L13" s="557"/>
      <c r="P13" s="588"/>
      <c r="Q13" s="557"/>
      <c r="T13" s="557"/>
    </row>
    <row r="14" spans="1:21" s="553" customFormat="1" ht="16.5" customHeight="1">
      <c r="H14" s="557"/>
      <c r="K14" s="557" t="s">
        <v>849</v>
      </c>
      <c r="L14" s="557"/>
      <c r="M14" s="589"/>
      <c r="N14" s="557"/>
      <c r="P14" s="557"/>
      <c r="Q14" s="557"/>
      <c r="S14" s="557"/>
      <c r="T14" s="557"/>
    </row>
    <row r="15" spans="1:21" s="553" customFormat="1" ht="16.5" customHeight="1">
      <c r="H15" s="557"/>
      <c r="K15" s="557"/>
      <c r="L15" s="557"/>
      <c r="M15" s="589"/>
      <c r="N15" s="557"/>
      <c r="P15" s="557"/>
      <c r="Q15" s="557"/>
      <c r="S15" s="557"/>
      <c r="T15" s="557"/>
    </row>
    <row r="16" spans="1:21" ht="16.5" customHeight="1">
      <c r="A16" s="590" t="s">
        <v>1240</v>
      </c>
      <c r="B16" s="994"/>
      <c r="C16" s="994"/>
      <c r="D16" s="994"/>
      <c r="E16" s="994"/>
      <c r="F16" s="974"/>
      <c r="G16" s="974"/>
      <c r="H16" s="974"/>
      <c r="I16" s="974"/>
      <c r="J16" s="974"/>
      <c r="K16" s="974"/>
      <c r="L16" s="974"/>
      <c r="M16" s="974"/>
      <c r="N16" s="974"/>
      <c r="O16" s="974"/>
      <c r="P16" s="974"/>
      <c r="Q16" s="974"/>
      <c r="R16" s="974"/>
      <c r="S16" s="974"/>
      <c r="T16" s="995" t="s">
        <v>1607</v>
      </c>
    </row>
    <row r="17" spans="1:20" ht="16.5" customHeight="1">
      <c r="A17" s="590" t="s">
        <v>1241</v>
      </c>
      <c r="B17" s="994"/>
      <c r="C17" s="994"/>
      <c r="D17" s="994"/>
      <c r="E17" s="994"/>
      <c r="F17" s="974"/>
      <c r="G17" s="974"/>
      <c r="H17" s="974"/>
      <c r="I17" s="974"/>
      <c r="J17" s="974"/>
      <c r="K17" s="974"/>
      <c r="L17" s="974"/>
      <c r="M17" s="974"/>
      <c r="N17" s="974"/>
      <c r="O17" s="974"/>
      <c r="P17" s="974"/>
      <c r="Q17" s="974"/>
      <c r="R17" s="974"/>
      <c r="S17" s="974"/>
      <c r="T17" s="974"/>
    </row>
    <row r="18" spans="1:20" ht="15.75" customHeight="1"/>
    <row r="19" spans="1:20" ht="16.5" customHeight="1"/>
    <row r="20" spans="1:20" ht="16.5" customHeight="1"/>
    <row r="21" spans="1:20" ht="16.5" customHeight="1"/>
    <row r="22" spans="1:20" ht="21" customHeight="1"/>
    <row r="23" spans="1:20" ht="16.5" customHeight="1"/>
    <row r="24" spans="1:20" ht="16.5" customHeight="1">
      <c r="A24" s="978"/>
      <c r="B24" s="978"/>
      <c r="C24" s="978"/>
      <c r="D24" s="978"/>
      <c r="E24" s="978"/>
      <c r="F24" s="978"/>
      <c r="G24" s="978"/>
      <c r="H24" s="978"/>
      <c r="I24" s="978"/>
      <c r="J24" s="978"/>
      <c r="K24" s="978"/>
      <c r="L24" s="978"/>
      <c r="M24" s="978"/>
      <c r="N24" s="978"/>
      <c r="O24" s="978"/>
      <c r="P24" s="978"/>
      <c r="Q24" s="978"/>
      <c r="R24" s="978"/>
      <c r="S24" s="978"/>
      <c r="T24" s="978"/>
    </row>
    <row r="25" spans="1:20" s="978" customFormat="1" ht="28.5" customHeight="1"/>
    <row r="26" spans="1:20" s="978" customFormat="1" ht="28.5" customHeight="1"/>
    <row r="27" spans="1:20" s="978" customFormat="1" ht="53.25" customHeight="1">
      <c r="A27" s="989"/>
      <c r="B27" s="989"/>
      <c r="C27" s="989"/>
      <c r="D27" s="989"/>
      <c r="E27" s="989"/>
      <c r="F27" s="989"/>
      <c r="G27" s="989"/>
      <c r="H27" s="989"/>
      <c r="I27" s="989"/>
      <c r="J27" s="989"/>
      <c r="K27" s="989"/>
      <c r="L27" s="989"/>
      <c r="M27" s="989"/>
      <c r="N27" s="989"/>
      <c r="O27" s="989"/>
      <c r="P27" s="989"/>
      <c r="Q27" s="989"/>
      <c r="R27" s="989"/>
      <c r="S27" s="989"/>
      <c r="T27" s="989"/>
    </row>
    <row r="28" spans="1:20" s="989" customFormat="1" ht="23.25" customHeight="1">
      <c r="A28" s="973"/>
      <c r="B28" s="973"/>
      <c r="C28" s="973"/>
      <c r="D28" s="973"/>
      <c r="E28" s="973"/>
      <c r="F28" s="973"/>
      <c r="G28" s="973"/>
      <c r="H28" s="973"/>
      <c r="I28" s="973"/>
      <c r="J28" s="973"/>
      <c r="K28" s="973"/>
      <c r="L28" s="973"/>
      <c r="M28" s="973"/>
      <c r="N28" s="973"/>
      <c r="O28" s="973"/>
      <c r="P28" s="973"/>
      <c r="Q28" s="973"/>
      <c r="R28" s="973"/>
      <c r="S28" s="973"/>
      <c r="T28" s="973"/>
    </row>
    <row r="29" spans="1:20" ht="23.25" customHeight="1"/>
    <row r="30" spans="1:20" ht="23.25" customHeight="1">
      <c r="A30" s="989"/>
      <c r="B30" s="989"/>
      <c r="C30" s="989"/>
      <c r="D30" s="989"/>
      <c r="E30" s="989"/>
      <c r="F30" s="989"/>
      <c r="G30" s="989"/>
      <c r="H30" s="989"/>
      <c r="I30" s="989"/>
      <c r="J30" s="989"/>
      <c r="K30" s="989"/>
      <c r="L30" s="989"/>
      <c r="M30" s="989"/>
      <c r="N30" s="989"/>
      <c r="O30" s="989"/>
      <c r="P30" s="989"/>
      <c r="Q30" s="989"/>
      <c r="R30" s="989"/>
      <c r="S30" s="989"/>
      <c r="T30" s="989"/>
    </row>
    <row r="31" spans="1:20" s="989" customFormat="1" ht="23.25" customHeight="1">
      <c r="A31" s="973"/>
      <c r="B31" s="973"/>
      <c r="C31" s="973"/>
      <c r="D31" s="973"/>
      <c r="E31" s="973"/>
      <c r="F31" s="973"/>
      <c r="G31" s="973"/>
      <c r="H31" s="973"/>
      <c r="I31" s="973"/>
      <c r="J31" s="973"/>
      <c r="K31" s="973"/>
      <c r="L31" s="973"/>
      <c r="M31" s="973"/>
      <c r="N31" s="973"/>
      <c r="O31" s="973"/>
      <c r="P31" s="973"/>
      <c r="Q31" s="973"/>
      <c r="R31" s="973"/>
      <c r="S31" s="973"/>
      <c r="T31" s="973"/>
    </row>
    <row r="32" spans="1:20" ht="23.25" customHeight="1"/>
    <row r="33" spans="1:20" ht="23.25" customHeight="1">
      <c r="A33" s="989"/>
      <c r="B33" s="989"/>
      <c r="C33" s="989"/>
      <c r="D33" s="989"/>
      <c r="E33" s="989"/>
      <c r="F33" s="989"/>
      <c r="G33" s="989"/>
      <c r="H33" s="989"/>
      <c r="I33" s="989"/>
      <c r="J33" s="989"/>
      <c r="K33" s="989"/>
      <c r="L33" s="989"/>
      <c r="M33" s="989"/>
      <c r="N33" s="989"/>
      <c r="O33" s="989"/>
      <c r="P33" s="989"/>
      <c r="Q33" s="989"/>
      <c r="R33" s="989"/>
      <c r="S33" s="989"/>
      <c r="T33" s="989"/>
    </row>
    <row r="34" spans="1:20" s="989" customFormat="1" ht="23.25" customHeight="1">
      <c r="A34" s="973"/>
      <c r="B34" s="973"/>
      <c r="C34" s="973"/>
      <c r="D34" s="973"/>
      <c r="E34" s="973"/>
      <c r="F34" s="973"/>
      <c r="G34" s="973"/>
      <c r="H34" s="973"/>
      <c r="I34" s="973"/>
      <c r="J34" s="973"/>
      <c r="K34" s="973"/>
      <c r="L34" s="973"/>
      <c r="M34" s="973"/>
      <c r="N34" s="973"/>
      <c r="O34" s="973"/>
      <c r="P34" s="973"/>
      <c r="Q34" s="973"/>
      <c r="R34" s="973"/>
      <c r="S34" s="973"/>
      <c r="T34" s="973"/>
    </row>
    <row r="35" spans="1:20" ht="23.25" customHeight="1"/>
    <row r="36" spans="1:20" ht="23.25" customHeight="1">
      <c r="A36" s="989"/>
      <c r="B36" s="989"/>
      <c r="C36" s="989"/>
      <c r="D36" s="989"/>
      <c r="E36" s="989"/>
      <c r="F36" s="989"/>
      <c r="G36" s="989"/>
      <c r="H36" s="989"/>
      <c r="I36" s="989"/>
      <c r="J36" s="989"/>
      <c r="K36" s="989"/>
      <c r="L36" s="989"/>
      <c r="M36" s="989"/>
      <c r="N36" s="989"/>
      <c r="O36" s="989"/>
      <c r="P36" s="989"/>
      <c r="Q36" s="989"/>
      <c r="R36" s="989"/>
      <c r="S36" s="989"/>
      <c r="T36" s="989"/>
    </row>
    <row r="37" spans="1:20" s="989" customFormat="1" ht="23.25" customHeight="1">
      <c r="A37" s="973"/>
      <c r="B37" s="973"/>
      <c r="C37" s="973"/>
      <c r="D37" s="973"/>
      <c r="E37" s="973"/>
      <c r="F37" s="973"/>
      <c r="G37" s="973"/>
      <c r="H37" s="973"/>
      <c r="I37" s="973"/>
      <c r="J37" s="973"/>
      <c r="K37" s="973"/>
      <c r="L37" s="973"/>
      <c r="M37" s="973"/>
      <c r="N37" s="973"/>
      <c r="O37" s="973"/>
      <c r="P37" s="973"/>
      <c r="Q37" s="973"/>
      <c r="R37" s="973"/>
      <c r="S37" s="973"/>
      <c r="T37" s="973"/>
    </row>
    <row r="38" spans="1:20" ht="23.25" customHeight="1"/>
    <row r="39" spans="1:20" ht="23.25" customHeight="1">
      <c r="A39" s="989"/>
      <c r="B39" s="989"/>
      <c r="C39" s="989"/>
      <c r="D39" s="989"/>
      <c r="E39" s="989"/>
      <c r="F39" s="989"/>
      <c r="G39" s="989"/>
      <c r="H39" s="989"/>
      <c r="I39" s="989"/>
      <c r="J39" s="989"/>
      <c r="K39" s="989"/>
      <c r="L39" s="989"/>
      <c r="M39" s="989"/>
      <c r="N39" s="989"/>
      <c r="O39" s="989"/>
      <c r="P39" s="989"/>
      <c r="Q39" s="989"/>
      <c r="R39" s="989"/>
      <c r="S39" s="989"/>
      <c r="T39" s="989"/>
    </row>
    <row r="40" spans="1:20" ht="14.25" customHeight="1"/>
    <row r="41" spans="1:20" ht="14.25" customHeight="1"/>
    <row r="42" spans="1:20" ht="16.5" customHeight="1"/>
    <row r="43" spans="1:20" ht="16.5" customHeight="1"/>
    <row r="50" spans="1:20" ht="15.6">
      <c r="A50" s="978"/>
      <c r="B50" s="978"/>
      <c r="C50" s="978"/>
      <c r="D50" s="978"/>
      <c r="E50" s="978"/>
      <c r="F50" s="978"/>
      <c r="G50" s="978"/>
      <c r="H50" s="978"/>
      <c r="I50" s="978"/>
      <c r="J50" s="978"/>
      <c r="K50" s="978"/>
      <c r="L50" s="978"/>
      <c r="M50" s="978"/>
      <c r="N50" s="978"/>
      <c r="O50" s="978"/>
      <c r="P50" s="978"/>
      <c r="Q50" s="978"/>
      <c r="R50" s="978"/>
      <c r="S50" s="978"/>
      <c r="T50" s="978"/>
    </row>
    <row r="51" spans="1:20" ht="15.6">
      <c r="A51" s="978"/>
      <c r="B51" s="978"/>
      <c r="C51" s="978"/>
      <c r="D51" s="978"/>
      <c r="E51" s="978"/>
      <c r="F51" s="978"/>
      <c r="G51" s="978"/>
      <c r="H51" s="978"/>
      <c r="I51" s="978"/>
      <c r="J51" s="978"/>
      <c r="K51" s="978"/>
      <c r="L51" s="978"/>
      <c r="M51" s="978"/>
      <c r="N51" s="978"/>
      <c r="O51" s="978"/>
      <c r="P51" s="978"/>
      <c r="Q51" s="978"/>
      <c r="R51" s="978"/>
      <c r="S51" s="978"/>
      <c r="T51" s="978"/>
    </row>
    <row r="52" spans="1:20" ht="15.6">
      <c r="A52" s="978"/>
      <c r="B52" s="978"/>
      <c r="C52" s="978"/>
      <c r="D52" s="978"/>
      <c r="E52" s="978"/>
      <c r="F52" s="978"/>
      <c r="G52" s="978"/>
      <c r="H52" s="978"/>
      <c r="I52" s="978"/>
      <c r="J52" s="978"/>
      <c r="K52" s="978"/>
      <c r="L52" s="978"/>
      <c r="M52" s="978"/>
      <c r="N52" s="978"/>
      <c r="O52" s="978"/>
      <c r="P52" s="978"/>
      <c r="Q52" s="978"/>
      <c r="R52" s="978"/>
      <c r="S52" s="978"/>
      <c r="T52" s="978"/>
    </row>
    <row r="53" spans="1:20">
      <c r="A53" s="989"/>
      <c r="B53" s="989"/>
      <c r="C53" s="989"/>
      <c r="D53" s="989"/>
      <c r="E53" s="989"/>
      <c r="F53" s="989"/>
      <c r="G53" s="989"/>
      <c r="H53" s="989"/>
      <c r="I53" s="989"/>
      <c r="J53" s="989"/>
      <c r="K53" s="989"/>
      <c r="L53" s="989"/>
      <c r="M53" s="989"/>
      <c r="N53" s="989"/>
      <c r="O53" s="989"/>
      <c r="P53" s="989"/>
      <c r="Q53" s="989"/>
      <c r="R53" s="989"/>
      <c r="S53" s="989"/>
      <c r="T53" s="989"/>
    </row>
    <row r="56" spans="1:20">
      <c r="A56" s="989"/>
      <c r="B56" s="989"/>
      <c r="C56" s="989"/>
      <c r="D56" s="989"/>
      <c r="E56" s="989"/>
      <c r="F56" s="989"/>
      <c r="G56" s="989"/>
      <c r="H56" s="989"/>
      <c r="I56" s="989"/>
      <c r="J56" s="989"/>
      <c r="K56" s="989"/>
      <c r="L56" s="989"/>
      <c r="M56" s="989"/>
      <c r="N56" s="989"/>
      <c r="O56" s="989"/>
      <c r="P56" s="989"/>
      <c r="Q56" s="989"/>
      <c r="R56" s="989"/>
      <c r="S56" s="989"/>
      <c r="T56" s="989"/>
    </row>
    <row r="59" spans="1:20">
      <c r="A59" s="989"/>
      <c r="B59" s="989"/>
      <c r="C59" s="989"/>
      <c r="D59" s="989"/>
      <c r="E59" s="989"/>
      <c r="F59" s="989"/>
      <c r="G59" s="989"/>
      <c r="H59" s="989"/>
      <c r="I59" s="989"/>
      <c r="J59" s="989"/>
      <c r="K59" s="989"/>
      <c r="L59" s="989"/>
      <c r="M59" s="989"/>
      <c r="N59" s="989"/>
      <c r="O59" s="989"/>
      <c r="P59" s="989"/>
      <c r="Q59" s="989"/>
      <c r="R59" s="989"/>
      <c r="S59" s="989"/>
      <c r="T59" s="989"/>
    </row>
    <row r="62" spans="1:20">
      <c r="A62" s="989"/>
      <c r="B62" s="989"/>
      <c r="C62" s="989"/>
      <c r="D62" s="989"/>
      <c r="E62" s="989"/>
      <c r="F62" s="989"/>
      <c r="G62" s="989"/>
      <c r="H62" s="989"/>
      <c r="I62" s="989"/>
      <c r="J62" s="989"/>
      <c r="K62" s="989"/>
      <c r="L62" s="989"/>
      <c r="M62" s="989"/>
      <c r="N62" s="989"/>
      <c r="O62" s="989"/>
      <c r="P62" s="989"/>
      <c r="Q62" s="989"/>
      <c r="R62" s="989"/>
      <c r="S62" s="989"/>
      <c r="T62" s="989"/>
    </row>
    <row r="67" spans="1:7" ht="16.2">
      <c r="A67" s="974"/>
      <c r="B67" s="974"/>
      <c r="C67" s="974"/>
      <c r="D67" s="974"/>
      <c r="E67" s="974"/>
      <c r="F67" s="974"/>
      <c r="G67" s="974"/>
    </row>
    <row r="68" spans="1:7" ht="16.2">
      <c r="A68" s="974"/>
      <c r="B68" s="974"/>
      <c r="C68" s="974"/>
      <c r="D68" s="974"/>
      <c r="E68" s="974"/>
      <c r="F68" s="974"/>
      <c r="G68" s="974"/>
    </row>
    <row r="69" spans="1:7">
      <c r="A69" s="998"/>
      <c r="B69" s="998"/>
      <c r="C69" s="998"/>
      <c r="D69" s="998"/>
      <c r="E69" s="998"/>
      <c r="F69" s="998"/>
      <c r="G69" s="998"/>
    </row>
  </sheetData>
  <mergeCells count="14">
    <mergeCell ref="L6:N6"/>
    <mergeCell ref="O6:Q6"/>
    <mergeCell ref="R6:T6"/>
    <mergeCell ref="A8:A10"/>
    <mergeCell ref="P1:Q2"/>
    <mergeCell ref="S1:T1"/>
    <mergeCell ref="S2:T2"/>
    <mergeCell ref="A3:T3"/>
    <mergeCell ref="A5:T5"/>
    <mergeCell ref="A6:A7"/>
    <mergeCell ref="B6:B7"/>
    <mergeCell ref="C6:E6"/>
    <mergeCell ref="F6:H6"/>
    <mergeCell ref="I6:K6"/>
  </mergeCells>
  <phoneticPr fontId="14" type="noConversion"/>
  <hyperlinks>
    <hyperlink ref="U1" location="預告統計資料發布時間表!A1" display="回發布時間表" xr:uid="{2F8E0941-A9EC-429B-A559-0CEEF8C3CD3A}"/>
  </hyperlinks>
  <printOptions horizontalCentered="1" verticalCentered="1"/>
  <pageMargins left="0.59055118110236227" right="0.59055118110236227" top="0.98425196850393704" bottom="0.62992125984251968" header="0.51181102362204722" footer="0.51181102362204722"/>
  <pageSetup paperSize="9" scale="72" orientation="landscape" r:id="rId1"/>
  <headerFooter alignWithMargins="0"/>
  <drawing r:id="rId2"/>
</worksheet>
</file>

<file path=xl/worksheets/sheet1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0A5522-1763-4FE5-AE15-59DE6C61BDDD}">
  <sheetPr>
    <pageSetUpPr fitToPage="1"/>
  </sheetPr>
  <dimension ref="A1:AF18"/>
  <sheetViews>
    <sheetView zoomScale="75" workbookViewId="0">
      <selection activeCell="W1" sqref="W1"/>
    </sheetView>
  </sheetViews>
  <sheetFormatPr defaultColWidth="7.21875" defaultRowHeight="12"/>
  <cols>
    <col min="1" max="1" width="10" style="973" customWidth="1"/>
    <col min="2" max="7" width="5.77734375" style="973" customWidth="1"/>
    <col min="8" max="9" width="13.109375" style="973" customWidth="1"/>
    <col min="10" max="17" width="6.88671875" style="973" customWidth="1"/>
    <col min="18" max="21" width="8.44140625" style="973" customWidth="1"/>
    <col min="22" max="22" width="10.77734375" style="973" customWidth="1"/>
    <col min="23" max="26" width="9.33203125" style="973" customWidth="1"/>
    <col min="27" max="31" width="7.21875" style="973"/>
    <col min="32" max="32" width="10.21875" style="973" customWidth="1"/>
    <col min="33" max="256" width="7.21875" style="973"/>
    <col min="257" max="257" width="10" style="973" customWidth="1"/>
    <col min="258" max="263" width="5.77734375" style="973" customWidth="1"/>
    <col min="264" max="265" width="13.109375" style="973" customWidth="1"/>
    <col min="266" max="273" width="6.88671875" style="973" customWidth="1"/>
    <col min="274" max="277" width="8.44140625" style="973" customWidth="1"/>
    <col min="278" max="278" width="10.77734375" style="973" customWidth="1"/>
    <col min="279" max="282" width="9.33203125" style="973" customWidth="1"/>
    <col min="283" max="287" width="7.21875" style="973"/>
    <col min="288" max="288" width="10.21875" style="973" customWidth="1"/>
    <col min="289" max="512" width="7.21875" style="973"/>
    <col min="513" max="513" width="10" style="973" customWidth="1"/>
    <col min="514" max="519" width="5.77734375" style="973" customWidth="1"/>
    <col min="520" max="521" width="13.109375" style="973" customWidth="1"/>
    <col min="522" max="529" width="6.88671875" style="973" customWidth="1"/>
    <col min="530" max="533" width="8.44140625" style="973" customWidth="1"/>
    <col min="534" max="534" width="10.77734375" style="973" customWidth="1"/>
    <col min="535" max="538" width="9.33203125" style="973" customWidth="1"/>
    <col min="539" max="543" width="7.21875" style="973"/>
    <col min="544" max="544" width="10.21875" style="973" customWidth="1"/>
    <col min="545" max="768" width="7.21875" style="973"/>
    <col min="769" max="769" width="10" style="973" customWidth="1"/>
    <col min="770" max="775" width="5.77734375" style="973" customWidth="1"/>
    <col min="776" max="777" width="13.109375" style="973" customWidth="1"/>
    <col min="778" max="785" width="6.88671875" style="973" customWidth="1"/>
    <col min="786" max="789" width="8.44140625" style="973" customWidth="1"/>
    <col min="790" max="790" width="10.77734375" style="973" customWidth="1"/>
    <col min="791" max="794" width="9.33203125" style="973" customWidth="1"/>
    <col min="795" max="799" width="7.21875" style="973"/>
    <col min="800" max="800" width="10.21875" style="973" customWidth="1"/>
    <col min="801" max="1024" width="7.21875" style="973"/>
    <col min="1025" max="1025" width="10" style="973" customWidth="1"/>
    <col min="1026" max="1031" width="5.77734375" style="973" customWidth="1"/>
    <col min="1032" max="1033" width="13.109375" style="973" customWidth="1"/>
    <col min="1034" max="1041" width="6.88671875" style="973" customWidth="1"/>
    <col min="1042" max="1045" width="8.44140625" style="973" customWidth="1"/>
    <col min="1046" max="1046" width="10.77734375" style="973" customWidth="1"/>
    <col min="1047" max="1050" width="9.33203125" style="973" customWidth="1"/>
    <col min="1051" max="1055" width="7.21875" style="973"/>
    <col min="1056" max="1056" width="10.21875" style="973" customWidth="1"/>
    <col min="1057" max="1280" width="7.21875" style="973"/>
    <col min="1281" max="1281" width="10" style="973" customWidth="1"/>
    <col min="1282" max="1287" width="5.77734375" style="973" customWidth="1"/>
    <col min="1288" max="1289" width="13.109375" style="973" customWidth="1"/>
    <col min="1290" max="1297" width="6.88671875" style="973" customWidth="1"/>
    <col min="1298" max="1301" width="8.44140625" style="973" customWidth="1"/>
    <col min="1302" max="1302" width="10.77734375" style="973" customWidth="1"/>
    <col min="1303" max="1306" width="9.33203125" style="973" customWidth="1"/>
    <col min="1307" max="1311" width="7.21875" style="973"/>
    <col min="1312" max="1312" width="10.21875" style="973" customWidth="1"/>
    <col min="1313" max="1536" width="7.21875" style="973"/>
    <col min="1537" max="1537" width="10" style="973" customWidth="1"/>
    <col min="1538" max="1543" width="5.77734375" style="973" customWidth="1"/>
    <col min="1544" max="1545" width="13.109375" style="973" customWidth="1"/>
    <col min="1546" max="1553" width="6.88671875" style="973" customWidth="1"/>
    <col min="1554" max="1557" width="8.44140625" style="973" customWidth="1"/>
    <col min="1558" max="1558" width="10.77734375" style="973" customWidth="1"/>
    <col min="1559" max="1562" width="9.33203125" style="973" customWidth="1"/>
    <col min="1563" max="1567" width="7.21875" style="973"/>
    <col min="1568" max="1568" width="10.21875" style="973" customWidth="1"/>
    <col min="1569" max="1792" width="7.21875" style="973"/>
    <col min="1793" max="1793" width="10" style="973" customWidth="1"/>
    <col min="1794" max="1799" width="5.77734375" style="973" customWidth="1"/>
    <col min="1800" max="1801" width="13.109375" style="973" customWidth="1"/>
    <col min="1802" max="1809" width="6.88671875" style="973" customWidth="1"/>
    <col min="1810" max="1813" width="8.44140625" style="973" customWidth="1"/>
    <col min="1814" max="1814" width="10.77734375" style="973" customWidth="1"/>
    <col min="1815" max="1818" width="9.33203125" style="973" customWidth="1"/>
    <col min="1819" max="1823" width="7.21875" style="973"/>
    <col min="1824" max="1824" width="10.21875" style="973" customWidth="1"/>
    <col min="1825" max="2048" width="7.21875" style="973"/>
    <col min="2049" max="2049" width="10" style="973" customWidth="1"/>
    <col min="2050" max="2055" width="5.77734375" style="973" customWidth="1"/>
    <col min="2056" max="2057" width="13.109375" style="973" customWidth="1"/>
    <col min="2058" max="2065" width="6.88671875" style="973" customWidth="1"/>
    <col min="2066" max="2069" width="8.44140625" style="973" customWidth="1"/>
    <col min="2070" max="2070" width="10.77734375" style="973" customWidth="1"/>
    <col min="2071" max="2074" width="9.33203125" style="973" customWidth="1"/>
    <col min="2075" max="2079" width="7.21875" style="973"/>
    <col min="2080" max="2080" width="10.21875" style="973" customWidth="1"/>
    <col min="2081" max="2304" width="7.21875" style="973"/>
    <col min="2305" max="2305" width="10" style="973" customWidth="1"/>
    <col min="2306" max="2311" width="5.77734375" style="973" customWidth="1"/>
    <col min="2312" max="2313" width="13.109375" style="973" customWidth="1"/>
    <col min="2314" max="2321" width="6.88671875" style="973" customWidth="1"/>
    <col min="2322" max="2325" width="8.44140625" style="973" customWidth="1"/>
    <col min="2326" max="2326" width="10.77734375" style="973" customWidth="1"/>
    <col min="2327" max="2330" width="9.33203125" style="973" customWidth="1"/>
    <col min="2331" max="2335" width="7.21875" style="973"/>
    <col min="2336" max="2336" width="10.21875" style="973" customWidth="1"/>
    <col min="2337" max="2560" width="7.21875" style="973"/>
    <col min="2561" max="2561" width="10" style="973" customWidth="1"/>
    <col min="2562" max="2567" width="5.77734375" style="973" customWidth="1"/>
    <col min="2568" max="2569" width="13.109375" style="973" customWidth="1"/>
    <col min="2570" max="2577" width="6.88671875" style="973" customWidth="1"/>
    <col min="2578" max="2581" width="8.44140625" style="973" customWidth="1"/>
    <col min="2582" max="2582" width="10.77734375" style="973" customWidth="1"/>
    <col min="2583" max="2586" width="9.33203125" style="973" customWidth="1"/>
    <col min="2587" max="2591" width="7.21875" style="973"/>
    <col min="2592" max="2592" width="10.21875" style="973" customWidth="1"/>
    <col min="2593" max="2816" width="7.21875" style="973"/>
    <col min="2817" max="2817" width="10" style="973" customWidth="1"/>
    <col min="2818" max="2823" width="5.77734375" style="973" customWidth="1"/>
    <col min="2824" max="2825" width="13.109375" style="973" customWidth="1"/>
    <col min="2826" max="2833" width="6.88671875" style="973" customWidth="1"/>
    <col min="2834" max="2837" width="8.44140625" style="973" customWidth="1"/>
    <col min="2838" max="2838" width="10.77734375" style="973" customWidth="1"/>
    <col min="2839" max="2842" width="9.33203125" style="973" customWidth="1"/>
    <col min="2843" max="2847" width="7.21875" style="973"/>
    <col min="2848" max="2848" width="10.21875" style="973" customWidth="1"/>
    <col min="2849" max="3072" width="7.21875" style="973"/>
    <col min="3073" max="3073" width="10" style="973" customWidth="1"/>
    <col min="3074" max="3079" width="5.77734375" style="973" customWidth="1"/>
    <col min="3080" max="3081" width="13.109375" style="973" customWidth="1"/>
    <col min="3082" max="3089" width="6.88671875" style="973" customWidth="1"/>
    <col min="3090" max="3093" width="8.44140625" style="973" customWidth="1"/>
    <col min="3094" max="3094" width="10.77734375" style="973" customWidth="1"/>
    <col min="3095" max="3098" width="9.33203125" style="973" customWidth="1"/>
    <col min="3099" max="3103" width="7.21875" style="973"/>
    <col min="3104" max="3104" width="10.21875" style="973" customWidth="1"/>
    <col min="3105" max="3328" width="7.21875" style="973"/>
    <col min="3329" max="3329" width="10" style="973" customWidth="1"/>
    <col min="3330" max="3335" width="5.77734375" style="973" customWidth="1"/>
    <col min="3336" max="3337" width="13.109375" style="973" customWidth="1"/>
    <col min="3338" max="3345" width="6.88671875" style="973" customWidth="1"/>
    <col min="3346" max="3349" width="8.44140625" style="973" customWidth="1"/>
    <col min="3350" max="3350" width="10.77734375" style="973" customWidth="1"/>
    <col min="3351" max="3354" width="9.33203125" style="973" customWidth="1"/>
    <col min="3355" max="3359" width="7.21875" style="973"/>
    <col min="3360" max="3360" width="10.21875" style="973" customWidth="1"/>
    <col min="3361" max="3584" width="7.21875" style="973"/>
    <col min="3585" max="3585" width="10" style="973" customWidth="1"/>
    <col min="3586" max="3591" width="5.77734375" style="973" customWidth="1"/>
    <col min="3592" max="3593" width="13.109375" style="973" customWidth="1"/>
    <col min="3594" max="3601" width="6.88671875" style="973" customWidth="1"/>
    <col min="3602" max="3605" width="8.44140625" style="973" customWidth="1"/>
    <col min="3606" max="3606" width="10.77734375" style="973" customWidth="1"/>
    <col min="3607" max="3610" width="9.33203125" style="973" customWidth="1"/>
    <col min="3611" max="3615" width="7.21875" style="973"/>
    <col min="3616" max="3616" width="10.21875" style="973" customWidth="1"/>
    <col min="3617" max="3840" width="7.21875" style="973"/>
    <col min="3841" max="3841" width="10" style="973" customWidth="1"/>
    <col min="3842" max="3847" width="5.77734375" style="973" customWidth="1"/>
    <col min="3848" max="3849" width="13.109375" style="973" customWidth="1"/>
    <col min="3850" max="3857" width="6.88671875" style="973" customWidth="1"/>
    <col min="3858" max="3861" width="8.44140625" style="973" customWidth="1"/>
    <col min="3862" max="3862" width="10.77734375" style="973" customWidth="1"/>
    <col min="3863" max="3866" width="9.33203125" style="973" customWidth="1"/>
    <col min="3867" max="3871" width="7.21875" style="973"/>
    <col min="3872" max="3872" width="10.21875" style="973" customWidth="1"/>
    <col min="3873" max="4096" width="7.21875" style="973"/>
    <col min="4097" max="4097" width="10" style="973" customWidth="1"/>
    <col min="4098" max="4103" width="5.77734375" style="973" customWidth="1"/>
    <col min="4104" max="4105" width="13.109375" style="973" customWidth="1"/>
    <col min="4106" max="4113" width="6.88671875" style="973" customWidth="1"/>
    <col min="4114" max="4117" width="8.44140625" style="973" customWidth="1"/>
    <col min="4118" max="4118" width="10.77734375" style="973" customWidth="1"/>
    <col min="4119" max="4122" width="9.33203125" style="973" customWidth="1"/>
    <col min="4123" max="4127" width="7.21875" style="973"/>
    <col min="4128" max="4128" width="10.21875" style="973" customWidth="1"/>
    <col min="4129" max="4352" width="7.21875" style="973"/>
    <col min="4353" max="4353" width="10" style="973" customWidth="1"/>
    <col min="4354" max="4359" width="5.77734375" style="973" customWidth="1"/>
    <col min="4360" max="4361" width="13.109375" style="973" customWidth="1"/>
    <col min="4362" max="4369" width="6.88671875" style="973" customWidth="1"/>
    <col min="4370" max="4373" width="8.44140625" style="973" customWidth="1"/>
    <col min="4374" max="4374" width="10.77734375" style="973" customWidth="1"/>
    <col min="4375" max="4378" width="9.33203125" style="973" customWidth="1"/>
    <col min="4379" max="4383" width="7.21875" style="973"/>
    <col min="4384" max="4384" width="10.21875" style="973" customWidth="1"/>
    <col min="4385" max="4608" width="7.21875" style="973"/>
    <col min="4609" max="4609" width="10" style="973" customWidth="1"/>
    <col min="4610" max="4615" width="5.77734375" style="973" customWidth="1"/>
    <col min="4616" max="4617" width="13.109375" style="973" customWidth="1"/>
    <col min="4618" max="4625" width="6.88671875" style="973" customWidth="1"/>
    <col min="4626" max="4629" width="8.44140625" style="973" customWidth="1"/>
    <col min="4630" max="4630" width="10.77734375" style="973" customWidth="1"/>
    <col min="4631" max="4634" width="9.33203125" style="973" customWidth="1"/>
    <col min="4635" max="4639" width="7.21875" style="973"/>
    <col min="4640" max="4640" width="10.21875" style="973" customWidth="1"/>
    <col min="4641" max="4864" width="7.21875" style="973"/>
    <col min="4865" max="4865" width="10" style="973" customWidth="1"/>
    <col min="4866" max="4871" width="5.77734375" style="973" customWidth="1"/>
    <col min="4872" max="4873" width="13.109375" style="973" customWidth="1"/>
    <col min="4874" max="4881" width="6.88671875" style="973" customWidth="1"/>
    <col min="4882" max="4885" width="8.44140625" style="973" customWidth="1"/>
    <col min="4886" max="4886" width="10.77734375" style="973" customWidth="1"/>
    <col min="4887" max="4890" width="9.33203125" style="973" customWidth="1"/>
    <col min="4891" max="4895" width="7.21875" style="973"/>
    <col min="4896" max="4896" width="10.21875" style="973" customWidth="1"/>
    <col min="4897" max="5120" width="7.21875" style="973"/>
    <col min="5121" max="5121" width="10" style="973" customWidth="1"/>
    <col min="5122" max="5127" width="5.77734375" style="973" customWidth="1"/>
    <col min="5128" max="5129" width="13.109375" style="973" customWidth="1"/>
    <col min="5130" max="5137" width="6.88671875" style="973" customWidth="1"/>
    <col min="5138" max="5141" width="8.44140625" style="973" customWidth="1"/>
    <col min="5142" max="5142" width="10.77734375" style="973" customWidth="1"/>
    <col min="5143" max="5146" width="9.33203125" style="973" customWidth="1"/>
    <col min="5147" max="5151" width="7.21875" style="973"/>
    <col min="5152" max="5152" width="10.21875" style="973" customWidth="1"/>
    <col min="5153" max="5376" width="7.21875" style="973"/>
    <col min="5377" max="5377" width="10" style="973" customWidth="1"/>
    <col min="5378" max="5383" width="5.77734375" style="973" customWidth="1"/>
    <col min="5384" max="5385" width="13.109375" style="973" customWidth="1"/>
    <col min="5386" max="5393" width="6.88671875" style="973" customWidth="1"/>
    <col min="5394" max="5397" width="8.44140625" style="973" customWidth="1"/>
    <col min="5398" max="5398" width="10.77734375" style="973" customWidth="1"/>
    <col min="5399" max="5402" width="9.33203125" style="973" customWidth="1"/>
    <col min="5403" max="5407" width="7.21875" style="973"/>
    <col min="5408" max="5408" width="10.21875" style="973" customWidth="1"/>
    <col min="5409" max="5632" width="7.21875" style="973"/>
    <col min="5633" max="5633" width="10" style="973" customWidth="1"/>
    <col min="5634" max="5639" width="5.77734375" style="973" customWidth="1"/>
    <col min="5640" max="5641" width="13.109375" style="973" customWidth="1"/>
    <col min="5642" max="5649" width="6.88671875" style="973" customWidth="1"/>
    <col min="5650" max="5653" width="8.44140625" style="973" customWidth="1"/>
    <col min="5654" max="5654" width="10.77734375" style="973" customWidth="1"/>
    <col min="5655" max="5658" width="9.33203125" style="973" customWidth="1"/>
    <col min="5659" max="5663" width="7.21875" style="973"/>
    <col min="5664" max="5664" width="10.21875" style="973" customWidth="1"/>
    <col min="5665" max="5888" width="7.21875" style="973"/>
    <col min="5889" max="5889" width="10" style="973" customWidth="1"/>
    <col min="5890" max="5895" width="5.77734375" style="973" customWidth="1"/>
    <col min="5896" max="5897" width="13.109375" style="973" customWidth="1"/>
    <col min="5898" max="5905" width="6.88671875" style="973" customWidth="1"/>
    <col min="5906" max="5909" width="8.44140625" style="973" customWidth="1"/>
    <col min="5910" max="5910" width="10.77734375" style="973" customWidth="1"/>
    <col min="5911" max="5914" width="9.33203125" style="973" customWidth="1"/>
    <col min="5915" max="5919" width="7.21875" style="973"/>
    <col min="5920" max="5920" width="10.21875" style="973" customWidth="1"/>
    <col min="5921" max="6144" width="7.21875" style="973"/>
    <col min="6145" max="6145" width="10" style="973" customWidth="1"/>
    <col min="6146" max="6151" width="5.77734375" style="973" customWidth="1"/>
    <col min="6152" max="6153" width="13.109375" style="973" customWidth="1"/>
    <col min="6154" max="6161" width="6.88671875" style="973" customWidth="1"/>
    <col min="6162" max="6165" width="8.44140625" style="973" customWidth="1"/>
    <col min="6166" max="6166" width="10.77734375" style="973" customWidth="1"/>
    <col min="6167" max="6170" width="9.33203125" style="973" customWidth="1"/>
    <col min="6171" max="6175" width="7.21875" style="973"/>
    <col min="6176" max="6176" width="10.21875" style="973" customWidth="1"/>
    <col min="6177" max="6400" width="7.21875" style="973"/>
    <col min="6401" max="6401" width="10" style="973" customWidth="1"/>
    <col min="6402" max="6407" width="5.77734375" style="973" customWidth="1"/>
    <col min="6408" max="6409" width="13.109375" style="973" customWidth="1"/>
    <col min="6410" max="6417" width="6.88671875" style="973" customWidth="1"/>
    <col min="6418" max="6421" width="8.44140625" style="973" customWidth="1"/>
    <col min="6422" max="6422" width="10.77734375" style="973" customWidth="1"/>
    <col min="6423" max="6426" width="9.33203125" style="973" customWidth="1"/>
    <col min="6427" max="6431" width="7.21875" style="973"/>
    <col min="6432" max="6432" width="10.21875" style="973" customWidth="1"/>
    <col min="6433" max="6656" width="7.21875" style="973"/>
    <col min="6657" max="6657" width="10" style="973" customWidth="1"/>
    <col min="6658" max="6663" width="5.77734375" style="973" customWidth="1"/>
    <col min="6664" max="6665" width="13.109375" style="973" customWidth="1"/>
    <col min="6666" max="6673" width="6.88671875" style="973" customWidth="1"/>
    <col min="6674" max="6677" width="8.44140625" style="973" customWidth="1"/>
    <col min="6678" max="6678" width="10.77734375" style="973" customWidth="1"/>
    <col min="6679" max="6682" width="9.33203125" style="973" customWidth="1"/>
    <col min="6683" max="6687" width="7.21875" style="973"/>
    <col min="6688" max="6688" width="10.21875" style="973" customWidth="1"/>
    <col min="6689" max="6912" width="7.21875" style="973"/>
    <col min="6913" max="6913" width="10" style="973" customWidth="1"/>
    <col min="6914" max="6919" width="5.77734375" style="973" customWidth="1"/>
    <col min="6920" max="6921" width="13.109375" style="973" customWidth="1"/>
    <col min="6922" max="6929" width="6.88671875" style="973" customWidth="1"/>
    <col min="6930" max="6933" width="8.44140625" style="973" customWidth="1"/>
    <col min="6934" max="6934" width="10.77734375" style="973" customWidth="1"/>
    <col min="6935" max="6938" width="9.33203125" style="973" customWidth="1"/>
    <col min="6939" max="6943" width="7.21875" style="973"/>
    <col min="6944" max="6944" width="10.21875" style="973" customWidth="1"/>
    <col min="6945" max="7168" width="7.21875" style="973"/>
    <col min="7169" max="7169" width="10" style="973" customWidth="1"/>
    <col min="7170" max="7175" width="5.77734375" style="973" customWidth="1"/>
    <col min="7176" max="7177" width="13.109375" style="973" customWidth="1"/>
    <col min="7178" max="7185" width="6.88671875" style="973" customWidth="1"/>
    <col min="7186" max="7189" width="8.44140625" style="973" customWidth="1"/>
    <col min="7190" max="7190" width="10.77734375" style="973" customWidth="1"/>
    <col min="7191" max="7194" width="9.33203125" style="973" customWidth="1"/>
    <col min="7195" max="7199" width="7.21875" style="973"/>
    <col min="7200" max="7200" width="10.21875" style="973" customWidth="1"/>
    <col min="7201" max="7424" width="7.21875" style="973"/>
    <col min="7425" max="7425" width="10" style="973" customWidth="1"/>
    <col min="7426" max="7431" width="5.77734375" style="973" customWidth="1"/>
    <col min="7432" max="7433" width="13.109375" style="973" customWidth="1"/>
    <col min="7434" max="7441" width="6.88671875" style="973" customWidth="1"/>
    <col min="7442" max="7445" width="8.44140625" style="973" customWidth="1"/>
    <col min="7446" max="7446" width="10.77734375" style="973" customWidth="1"/>
    <col min="7447" max="7450" width="9.33203125" style="973" customWidth="1"/>
    <col min="7451" max="7455" width="7.21875" style="973"/>
    <col min="7456" max="7456" width="10.21875" style="973" customWidth="1"/>
    <col min="7457" max="7680" width="7.21875" style="973"/>
    <col min="7681" max="7681" width="10" style="973" customWidth="1"/>
    <col min="7682" max="7687" width="5.77734375" style="973" customWidth="1"/>
    <col min="7688" max="7689" width="13.109375" style="973" customWidth="1"/>
    <col min="7690" max="7697" width="6.88671875" style="973" customWidth="1"/>
    <col min="7698" max="7701" width="8.44140625" style="973" customWidth="1"/>
    <col min="7702" max="7702" width="10.77734375" style="973" customWidth="1"/>
    <col min="7703" max="7706" width="9.33203125" style="973" customWidth="1"/>
    <col min="7707" max="7711" width="7.21875" style="973"/>
    <col min="7712" max="7712" width="10.21875" style="973" customWidth="1"/>
    <col min="7713" max="7936" width="7.21875" style="973"/>
    <col min="7937" max="7937" width="10" style="973" customWidth="1"/>
    <col min="7938" max="7943" width="5.77734375" style="973" customWidth="1"/>
    <col min="7944" max="7945" width="13.109375" style="973" customWidth="1"/>
    <col min="7946" max="7953" width="6.88671875" style="973" customWidth="1"/>
    <col min="7954" max="7957" width="8.44140625" style="973" customWidth="1"/>
    <col min="7958" max="7958" width="10.77734375" style="973" customWidth="1"/>
    <col min="7959" max="7962" width="9.33203125" style="973" customWidth="1"/>
    <col min="7963" max="7967" width="7.21875" style="973"/>
    <col min="7968" max="7968" width="10.21875" style="973" customWidth="1"/>
    <col min="7969" max="8192" width="7.21875" style="973"/>
    <col min="8193" max="8193" width="10" style="973" customWidth="1"/>
    <col min="8194" max="8199" width="5.77734375" style="973" customWidth="1"/>
    <col min="8200" max="8201" width="13.109375" style="973" customWidth="1"/>
    <col min="8202" max="8209" width="6.88671875" style="973" customWidth="1"/>
    <col min="8210" max="8213" width="8.44140625" style="973" customWidth="1"/>
    <col min="8214" max="8214" width="10.77734375" style="973" customWidth="1"/>
    <col min="8215" max="8218" width="9.33203125" style="973" customWidth="1"/>
    <col min="8219" max="8223" width="7.21875" style="973"/>
    <col min="8224" max="8224" width="10.21875" style="973" customWidth="1"/>
    <col min="8225" max="8448" width="7.21875" style="973"/>
    <col min="8449" max="8449" width="10" style="973" customWidth="1"/>
    <col min="8450" max="8455" width="5.77734375" style="973" customWidth="1"/>
    <col min="8456" max="8457" width="13.109375" style="973" customWidth="1"/>
    <col min="8458" max="8465" width="6.88671875" style="973" customWidth="1"/>
    <col min="8466" max="8469" width="8.44140625" style="973" customWidth="1"/>
    <col min="8470" max="8470" width="10.77734375" style="973" customWidth="1"/>
    <col min="8471" max="8474" width="9.33203125" style="973" customWidth="1"/>
    <col min="8475" max="8479" width="7.21875" style="973"/>
    <col min="8480" max="8480" width="10.21875" style="973" customWidth="1"/>
    <col min="8481" max="8704" width="7.21875" style="973"/>
    <col min="8705" max="8705" width="10" style="973" customWidth="1"/>
    <col min="8706" max="8711" width="5.77734375" style="973" customWidth="1"/>
    <col min="8712" max="8713" width="13.109375" style="973" customWidth="1"/>
    <col min="8714" max="8721" width="6.88671875" style="973" customWidth="1"/>
    <col min="8722" max="8725" width="8.44140625" style="973" customWidth="1"/>
    <col min="8726" max="8726" width="10.77734375" style="973" customWidth="1"/>
    <col min="8727" max="8730" width="9.33203125" style="973" customWidth="1"/>
    <col min="8731" max="8735" width="7.21875" style="973"/>
    <col min="8736" max="8736" width="10.21875" style="973" customWidth="1"/>
    <col min="8737" max="8960" width="7.21875" style="973"/>
    <col min="8961" max="8961" width="10" style="973" customWidth="1"/>
    <col min="8962" max="8967" width="5.77734375" style="973" customWidth="1"/>
    <col min="8968" max="8969" width="13.109375" style="973" customWidth="1"/>
    <col min="8970" max="8977" width="6.88671875" style="973" customWidth="1"/>
    <col min="8978" max="8981" width="8.44140625" style="973" customWidth="1"/>
    <col min="8982" max="8982" width="10.77734375" style="973" customWidth="1"/>
    <col min="8983" max="8986" width="9.33203125" style="973" customWidth="1"/>
    <col min="8987" max="8991" width="7.21875" style="973"/>
    <col min="8992" max="8992" width="10.21875" style="973" customWidth="1"/>
    <col min="8993" max="9216" width="7.21875" style="973"/>
    <col min="9217" max="9217" width="10" style="973" customWidth="1"/>
    <col min="9218" max="9223" width="5.77734375" style="973" customWidth="1"/>
    <col min="9224" max="9225" width="13.109375" style="973" customWidth="1"/>
    <col min="9226" max="9233" width="6.88671875" style="973" customWidth="1"/>
    <col min="9234" max="9237" width="8.44140625" style="973" customWidth="1"/>
    <col min="9238" max="9238" width="10.77734375" style="973" customWidth="1"/>
    <col min="9239" max="9242" width="9.33203125" style="973" customWidth="1"/>
    <col min="9243" max="9247" width="7.21875" style="973"/>
    <col min="9248" max="9248" width="10.21875" style="973" customWidth="1"/>
    <col min="9249" max="9472" width="7.21875" style="973"/>
    <col min="9473" max="9473" width="10" style="973" customWidth="1"/>
    <col min="9474" max="9479" width="5.77734375" style="973" customWidth="1"/>
    <col min="9480" max="9481" width="13.109375" style="973" customWidth="1"/>
    <col min="9482" max="9489" width="6.88671875" style="973" customWidth="1"/>
    <col min="9490" max="9493" width="8.44140625" style="973" customWidth="1"/>
    <col min="9494" max="9494" width="10.77734375" style="973" customWidth="1"/>
    <col min="9495" max="9498" width="9.33203125" style="973" customWidth="1"/>
    <col min="9499" max="9503" width="7.21875" style="973"/>
    <col min="9504" max="9504" width="10.21875" style="973" customWidth="1"/>
    <col min="9505" max="9728" width="7.21875" style="973"/>
    <col min="9729" max="9729" width="10" style="973" customWidth="1"/>
    <col min="9730" max="9735" width="5.77734375" style="973" customWidth="1"/>
    <col min="9736" max="9737" width="13.109375" style="973" customWidth="1"/>
    <col min="9738" max="9745" width="6.88671875" style="973" customWidth="1"/>
    <col min="9746" max="9749" width="8.44140625" style="973" customWidth="1"/>
    <col min="9750" max="9750" width="10.77734375" style="973" customWidth="1"/>
    <col min="9751" max="9754" width="9.33203125" style="973" customWidth="1"/>
    <col min="9755" max="9759" width="7.21875" style="973"/>
    <col min="9760" max="9760" width="10.21875" style="973" customWidth="1"/>
    <col min="9761" max="9984" width="7.21875" style="973"/>
    <col min="9985" max="9985" width="10" style="973" customWidth="1"/>
    <col min="9986" max="9991" width="5.77734375" style="973" customWidth="1"/>
    <col min="9992" max="9993" width="13.109375" style="973" customWidth="1"/>
    <col min="9994" max="10001" width="6.88671875" style="973" customWidth="1"/>
    <col min="10002" max="10005" width="8.44140625" style="973" customWidth="1"/>
    <col min="10006" max="10006" width="10.77734375" style="973" customWidth="1"/>
    <col min="10007" max="10010" width="9.33203125" style="973" customWidth="1"/>
    <col min="10011" max="10015" width="7.21875" style="973"/>
    <col min="10016" max="10016" width="10.21875" style="973" customWidth="1"/>
    <col min="10017" max="10240" width="7.21875" style="973"/>
    <col min="10241" max="10241" width="10" style="973" customWidth="1"/>
    <col min="10242" max="10247" width="5.77734375" style="973" customWidth="1"/>
    <col min="10248" max="10249" width="13.109375" style="973" customWidth="1"/>
    <col min="10250" max="10257" width="6.88671875" style="973" customWidth="1"/>
    <col min="10258" max="10261" width="8.44140625" style="973" customWidth="1"/>
    <col min="10262" max="10262" width="10.77734375" style="973" customWidth="1"/>
    <col min="10263" max="10266" width="9.33203125" style="973" customWidth="1"/>
    <col min="10267" max="10271" width="7.21875" style="973"/>
    <col min="10272" max="10272" width="10.21875" style="973" customWidth="1"/>
    <col min="10273" max="10496" width="7.21875" style="973"/>
    <col min="10497" max="10497" width="10" style="973" customWidth="1"/>
    <col min="10498" max="10503" width="5.77734375" style="973" customWidth="1"/>
    <col min="10504" max="10505" width="13.109375" style="973" customWidth="1"/>
    <col min="10506" max="10513" width="6.88671875" style="973" customWidth="1"/>
    <col min="10514" max="10517" width="8.44140625" style="973" customWidth="1"/>
    <col min="10518" max="10518" width="10.77734375" style="973" customWidth="1"/>
    <col min="10519" max="10522" width="9.33203125" style="973" customWidth="1"/>
    <col min="10523" max="10527" width="7.21875" style="973"/>
    <col min="10528" max="10528" width="10.21875" style="973" customWidth="1"/>
    <col min="10529" max="10752" width="7.21875" style="973"/>
    <col min="10753" max="10753" width="10" style="973" customWidth="1"/>
    <col min="10754" max="10759" width="5.77734375" style="973" customWidth="1"/>
    <col min="10760" max="10761" width="13.109375" style="973" customWidth="1"/>
    <col min="10762" max="10769" width="6.88671875" style="973" customWidth="1"/>
    <col min="10770" max="10773" width="8.44140625" style="973" customWidth="1"/>
    <col min="10774" max="10774" width="10.77734375" style="973" customWidth="1"/>
    <col min="10775" max="10778" width="9.33203125" style="973" customWidth="1"/>
    <col min="10779" max="10783" width="7.21875" style="973"/>
    <col min="10784" max="10784" width="10.21875" style="973" customWidth="1"/>
    <col min="10785" max="11008" width="7.21875" style="973"/>
    <col min="11009" max="11009" width="10" style="973" customWidth="1"/>
    <col min="11010" max="11015" width="5.77734375" style="973" customWidth="1"/>
    <col min="11016" max="11017" width="13.109375" style="973" customWidth="1"/>
    <col min="11018" max="11025" width="6.88671875" style="973" customWidth="1"/>
    <col min="11026" max="11029" width="8.44140625" style="973" customWidth="1"/>
    <col min="11030" max="11030" width="10.77734375" style="973" customWidth="1"/>
    <col min="11031" max="11034" width="9.33203125" style="973" customWidth="1"/>
    <col min="11035" max="11039" width="7.21875" style="973"/>
    <col min="11040" max="11040" width="10.21875" style="973" customWidth="1"/>
    <col min="11041" max="11264" width="7.21875" style="973"/>
    <col min="11265" max="11265" width="10" style="973" customWidth="1"/>
    <col min="11266" max="11271" width="5.77734375" style="973" customWidth="1"/>
    <col min="11272" max="11273" width="13.109375" style="973" customWidth="1"/>
    <col min="11274" max="11281" width="6.88671875" style="973" customWidth="1"/>
    <col min="11282" max="11285" width="8.44140625" style="973" customWidth="1"/>
    <col min="11286" max="11286" width="10.77734375" style="973" customWidth="1"/>
    <col min="11287" max="11290" width="9.33203125" style="973" customWidth="1"/>
    <col min="11291" max="11295" width="7.21875" style="973"/>
    <col min="11296" max="11296" width="10.21875" style="973" customWidth="1"/>
    <col min="11297" max="11520" width="7.21875" style="973"/>
    <col min="11521" max="11521" width="10" style="973" customWidth="1"/>
    <col min="11522" max="11527" width="5.77734375" style="973" customWidth="1"/>
    <col min="11528" max="11529" width="13.109375" style="973" customWidth="1"/>
    <col min="11530" max="11537" width="6.88671875" style="973" customWidth="1"/>
    <col min="11538" max="11541" width="8.44140625" style="973" customWidth="1"/>
    <col min="11542" max="11542" width="10.77734375" style="973" customWidth="1"/>
    <col min="11543" max="11546" width="9.33203125" style="973" customWidth="1"/>
    <col min="11547" max="11551" width="7.21875" style="973"/>
    <col min="11552" max="11552" width="10.21875" style="973" customWidth="1"/>
    <col min="11553" max="11776" width="7.21875" style="973"/>
    <col min="11777" max="11777" width="10" style="973" customWidth="1"/>
    <col min="11778" max="11783" width="5.77734375" style="973" customWidth="1"/>
    <col min="11784" max="11785" width="13.109375" style="973" customWidth="1"/>
    <col min="11786" max="11793" width="6.88671875" style="973" customWidth="1"/>
    <col min="11794" max="11797" width="8.44140625" style="973" customWidth="1"/>
    <col min="11798" max="11798" width="10.77734375" style="973" customWidth="1"/>
    <col min="11799" max="11802" width="9.33203125" style="973" customWidth="1"/>
    <col min="11803" max="11807" width="7.21875" style="973"/>
    <col min="11808" max="11808" width="10.21875" style="973" customWidth="1"/>
    <col min="11809" max="12032" width="7.21875" style="973"/>
    <col min="12033" max="12033" width="10" style="973" customWidth="1"/>
    <col min="12034" max="12039" width="5.77734375" style="973" customWidth="1"/>
    <col min="12040" max="12041" width="13.109375" style="973" customWidth="1"/>
    <col min="12042" max="12049" width="6.88671875" style="973" customWidth="1"/>
    <col min="12050" max="12053" width="8.44140625" style="973" customWidth="1"/>
    <col min="12054" max="12054" width="10.77734375" style="973" customWidth="1"/>
    <col min="12055" max="12058" width="9.33203125" style="973" customWidth="1"/>
    <col min="12059" max="12063" width="7.21875" style="973"/>
    <col min="12064" max="12064" width="10.21875" style="973" customWidth="1"/>
    <col min="12065" max="12288" width="7.21875" style="973"/>
    <col min="12289" max="12289" width="10" style="973" customWidth="1"/>
    <col min="12290" max="12295" width="5.77734375" style="973" customWidth="1"/>
    <col min="12296" max="12297" width="13.109375" style="973" customWidth="1"/>
    <col min="12298" max="12305" width="6.88671875" style="973" customWidth="1"/>
    <col min="12306" max="12309" width="8.44140625" style="973" customWidth="1"/>
    <col min="12310" max="12310" width="10.77734375" style="973" customWidth="1"/>
    <col min="12311" max="12314" width="9.33203125" style="973" customWidth="1"/>
    <col min="12315" max="12319" width="7.21875" style="973"/>
    <col min="12320" max="12320" width="10.21875" style="973" customWidth="1"/>
    <col min="12321" max="12544" width="7.21875" style="973"/>
    <col min="12545" max="12545" width="10" style="973" customWidth="1"/>
    <col min="12546" max="12551" width="5.77734375" style="973" customWidth="1"/>
    <col min="12552" max="12553" width="13.109375" style="973" customWidth="1"/>
    <col min="12554" max="12561" width="6.88671875" style="973" customWidth="1"/>
    <col min="12562" max="12565" width="8.44140625" style="973" customWidth="1"/>
    <col min="12566" max="12566" width="10.77734375" style="973" customWidth="1"/>
    <col min="12567" max="12570" width="9.33203125" style="973" customWidth="1"/>
    <col min="12571" max="12575" width="7.21875" style="973"/>
    <col min="12576" max="12576" width="10.21875" style="973" customWidth="1"/>
    <col min="12577" max="12800" width="7.21875" style="973"/>
    <col min="12801" max="12801" width="10" style="973" customWidth="1"/>
    <col min="12802" max="12807" width="5.77734375" style="973" customWidth="1"/>
    <col min="12808" max="12809" width="13.109375" style="973" customWidth="1"/>
    <col min="12810" max="12817" width="6.88671875" style="973" customWidth="1"/>
    <col min="12818" max="12821" width="8.44140625" style="973" customWidth="1"/>
    <col min="12822" max="12822" width="10.77734375" style="973" customWidth="1"/>
    <col min="12823" max="12826" width="9.33203125" style="973" customWidth="1"/>
    <col min="12827" max="12831" width="7.21875" style="973"/>
    <col min="12832" max="12832" width="10.21875" style="973" customWidth="1"/>
    <col min="12833" max="13056" width="7.21875" style="973"/>
    <col min="13057" max="13057" width="10" style="973" customWidth="1"/>
    <col min="13058" max="13063" width="5.77734375" style="973" customWidth="1"/>
    <col min="13064" max="13065" width="13.109375" style="973" customWidth="1"/>
    <col min="13066" max="13073" width="6.88671875" style="973" customWidth="1"/>
    <col min="13074" max="13077" width="8.44140625" style="973" customWidth="1"/>
    <col min="13078" max="13078" width="10.77734375" style="973" customWidth="1"/>
    <col min="13079" max="13082" width="9.33203125" style="973" customWidth="1"/>
    <col min="13083" max="13087" width="7.21875" style="973"/>
    <col min="13088" max="13088" width="10.21875" style="973" customWidth="1"/>
    <col min="13089" max="13312" width="7.21875" style="973"/>
    <col min="13313" max="13313" width="10" style="973" customWidth="1"/>
    <col min="13314" max="13319" width="5.77734375" style="973" customWidth="1"/>
    <col min="13320" max="13321" width="13.109375" style="973" customWidth="1"/>
    <col min="13322" max="13329" width="6.88671875" style="973" customWidth="1"/>
    <col min="13330" max="13333" width="8.44140625" style="973" customWidth="1"/>
    <col min="13334" max="13334" width="10.77734375" style="973" customWidth="1"/>
    <col min="13335" max="13338" width="9.33203125" style="973" customWidth="1"/>
    <col min="13339" max="13343" width="7.21875" style="973"/>
    <col min="13344" max="13344" width="10.21875" style="973" customWidth="1"/>
    <col min="13345" max="13568" width="7.21875" style="973"/>
    <col min="13569" max="13569" width="10" style="973" customWidth="1"/>
    <col min="13570" max="13575" width="5.77734375" style="973" customWidth="1"/>
    <col min="13576" max="13577" width="13.109375" style="973" customWidth="1"/>
    <col min="13578" max="13585" width="6.88671875" style="973" customWidth="1"/>
    <col min="13586" max="13589" width="8.44140625" style="973" customWidth="1"/>
    <col min="13590" max="13590" width="10.77734375" style="973" customWidth="1"/>
    <col min="13591" max="13594" width="9.33203125" style="973" customWidth="1"/>
    <col min="13595" max="13599" width="7.21875" style="973"/>
    <col min="13600" max="13600" width="10.21875" style="973" customWidth="1"/>
    <col min="13601" max="13824" width="7.21875" style="973"/>
    <col min="13825" max="13825" width="10" style="973" customWidth="1"/>
    <col min="13826" max="13831" width="5.77734375" style="973" customWidth="1"/>
    <col min="13832" max="13833" width="13.109375" style="973" customWidth="1"/>
    <col min="13834" max="13841" width="6.88671875" style="973" customWidth="1"/>
    <col min="13842" max="13845" width="8.44140625" style="973" customWidth="1"/>
    <col min="13846" max="13846" width="10.77734375" style="973" customWidth="1"/>
    <col min="13847" max="13850" width="9.33203125" style="973" customWidth="1"/>
    <col min="13851" max="13855" width="7.21875" style="973"/>
    <col min="13856" max="13856" width="10.21875" style="973" customWidth="1"/>
    <col min="13857" max="14080" width="7.21875" style="973"/>
    <col min="14081" max="14081" width="10" style="973" customWidth="1"/>
    <col min="14082" max="14087" width="5.77734375" style="973" customWidth="1"/>
    <col min="14088" max="14089" width="13.109375" style="973" customWidth="1"/>
    <col min="14090" max="14097" width="6.88671875" style="973" customWidth="1"/>
    <col min="14098" max="14101" width="8.44140625" style="973" customWidth="1"/>
    <col min="14102" max="14102" width="10.77734375" style="973" customWidth="1"/>
    <col min="14103" max="14106" width="9.33203125" style="973" customWidth="1"/>
    <col min="14107" max="14111" width="7.21875" style="973"/>
    <col min="14112" max="14112" width="10.21875" style="973" customWidth="1"/>
    <col min="14113" max="14336" width="7.21875" style="973"/>
    <col min="14337" max="14337" width="10" style="973" customWidth="1"/>
    <col min="14338" max="14343" width="5.77734375" style="973" customWidth="1"/>
    <col min="14344" max="14345" width="13.109375" style="973" customWidth="1"/>
    <col min="14346" max="14353" width="6.88671875" style="973" customWidth="1"/>
    <col min="14354" max="14357" width="8.44140625" style="973" customWidth="1"/>
    <col min="14358" max="14358" width="10.77734375" style="973" customWidth="1"/>
    <col min="14359" max="14362" width="9.33203125" style="973" customWidth="1"/>
    <col min="14363" max="14367" width="7.21875" style="973"/>
    <col min="14368" max="14368" width="10.21875" style="973" customWidth="1"/>
    <col min="14369" max="14592" width="7.21875" style="973"/>
    <col min="14593" max="14593" width="10" style="973" customWidth="1"/>
    <col min="14594" max="14599" width="5.77734375" style="973" customWidth="1"/>
    <col min="14600" max="14601" width="13.109375" style="973" customWidth="1"/>
    <col min="14602" max="14609" width="6.88671875" style="973" customWidth="1"/>
    <col min="14610" max="14613" width="8.44140625" style="973" customWidth="1"/>
    <col min="14614" max="14614" width="10.77734375" style="973" customWidth="1"/>
    <col min="14615" max="14618" width="9.33203125" style="973" customWidth="1"/>
    <col min="14619" max="14623" width="7.21875" style="973"/>
    <col min="14624" max="14624" width="10.21875" style="973" customWidth="1"/>
    <col min="14625" max="14848" width="7.21875" style="973"/>
    <col min="14849" max="14849" width="10" style="973" customWidth="1"/>
    <col min="14850" max="14855" width="5.77734375" style="973" customWidth="1"/>
    <col min="14856" max="14857" width="13.109375" style="973" customWidth="1"/>
    <col min="14858" max="14865" width="6.88671875" style="973" customWidth="1"/>
    <col min="14866" max="14869" width="8.44140625" style="973" customWidth="1"/>
    <col min="14870" max="14870" width="10.77734375" style="973" customWidth="1"/>
    <col min="14871" max="14874" width="9.33203125" style="973" customWidth="1"/>
    <col min="14875" max="14879" width="7.21875" style="973"/>
    <col min="14880" max="14880" width="10.21875" style="973" customWidth="1"/>
    <col min="14881" max="15104" width="7.21875" style="973"/>
    <col min="15105" max="15105" width="10" style="973" customWidth="1"/>
    <col min="15106" max="15111" width="5.77734375" style="973" customWidth="1"/>
    <col min="15112" max="15113" width="13.109375" style="973" customWidth="1"/>
    <col min="15114" max="15121" width="6.88671875" style="973" customWidth="1"/>
    <col min="15122" max="15125" width="8.44140625" style="973" customWidth="1"/>
    <col min="15126" max="15126" width="10.77734375" style="973" customWidth="1"/>
    <col min="15127" max="15130" width="9.33203125" style="973" customWidth="1"/>
    <col min="15131" max="15135" width="7.21875" style="973"/>
    <col min="15136" max="15136" width="10.21875" style="973" customWidth="1"/>
    <col min="15137" max="15360" width="7.21875" style="973"/>
    <col min="15361" max="15361" width="10" style="973" customWidth="1"/>
    <col min="15362" max="15367" width="5.77734375" style="973" customWidth="1"/>
    <col min="15368" max="15369" width="13.109375" style="973" customWidth="1"/>
    <col min="15370" max="15377" width="6.88671875" style="973" customWidth="1"/>
    <col min="15378" max="15381" width="8.44140625" style="973" customWidth="1"/>
    <col min="15382" max="15382" width="10.77734375" style="973" customWidth="1"/>
    <col min="15383" max="15386" width="9.33203125" style="973" customWidth="1"/>
    <col min="15387" max="15391" width="7.21875" style="973"/>
    <col min="15392" max="15392" width="10.21875" style="973" customWidth="1"/>
    <col min="15393" max="15616" width="7.21875" style="973"/>
    <col min="15617" max="15617" width="10" style="973" customWidth="1"/>
    <col min="15618" max="15623" width="5.77734375" style="973" customWidth="1"/>
    <col min="15624" max="15625" width="13.109375" style="973" customWidth="1"/>
    <col min="15626" max="15633" width="6.88671875" style="973" customWidth="1"/>
    <col min="15634" max="15637" width="8.44140625" style="973" customWidth="1"/>
    <col min="15638" max="15638" width="10.77734375" style="973" customWidth="1"/>
    <col min="15639" max="15642" width="9.33203125" style="973" customWidth="1"/>
    <col min="15643" max="15647" width="7.21875" style="973"/>
    <col min="15648" max="15648" width="10.21875" style="973" customWidth="1"/>
    <col min="15649" max="15872" width="7.21875" style="973"/>
    <col min="15873" max="15873" width="10" style="973" customWidth="1"/>
    <col min="15874" max="15879" width="5.77734375" style="973" customWidth="1"/>
    <col min="15880" max="15881" width="13.109375" style="973" customWidth="1"/>
    <col min="15882" max="15889" width="6.88671875" style="973" customWidth="1"/>
    <col min="15890" max="15893" width="8.44140625" style="973" customWidth="1"/>
    <col min="15894" max="15894" width="10.77734375" style="973" customWidth="1"/>
    <col min="15895" max="15898" width="9.33203125" style="973" customWidth="1"/>
    <col min="15899" max="15903" width="7.21875" style="973"/>
    <col min="15904" max="15904" width="10.21875" style="973" customWidth="1"/>
    <col min="15905" max="16128" width="7.21875" style="973"/>
    <col min="16129" max="16129" width="10" style="973" customWidth="1"/>
    <col min="16130" max="16135" width="5.77734375" style="973" customWidth="1"/>
    <col min="16136" max="16137" width="13.109375" style="973" customWidth="1"/>
    <col min="16138" max="16145" width="6.88671875" style="973" customWidth="1"/>
    <col min="16146" max="16149" width="8.44140625" style="973" customWidth="1"/>
    <col min="16150" max="16150" width="10.77734375" style="973" customWidth="1"/>
    <col min="16151" max="16154" width="9.33203125" style="973" customWidth="1"/>
    <col min="16155" max="16159" width="7.21875" style="973"/>
    <col min="16160" max="16160" width="10.21875" style="973" customWidth="1"/>
    <col min="16161" max="16384" width="7.21875" style="973"/>
  </cols>
  <sheetData>
    <row r="1" spans="1:32" ht="20.100000000000001" customHeight="1">
      <c r="A1" s="551" t="s">
        <v>1209</v>
      </c>
      <c r="B1" s="552"/>
      <c r="D1" s="1013"/>
      <c r="E1" s="999"/>
      <c r="F1" s="999"/>
      <c r="G1" s="999"/>
      <c r="I1" s="974"/>
      <c r="J1" s="974"/>
      <c r="K1" s="974"/>
      <c r="L1" s="974"/>
      <c r="M1" s="974"/>
      <c r="N1" s="974"/>
      <c r="O1" s="974"/>
      <c r="P1" s="974"/>
      <c r="R1" s="2276" t="s">
        <v>690</v>
      </c>
      <c r="S1" s="2277"/>
      <c r="T1" s="2277" t="s">
        <v>1564</v>
      </c>
      <c r="U1" s="2276"/>
      <c r="V1" s="2276"/>
      <c r="W1" s="425" t="s">
        <v>810</v>
      </c>
    </row>
    <row r="2" spans="1:32" ht="20.100000000000001" customHeight="1">
      <c r="A2" s="976" t="s">
        <v>1211</v>
      </c>
      <c r="B2" s="558" t="s">
        <v>1565</v>
      </c>
      <c r="D2" s="558"/>
      <c r="E2" s="999"/>
      <c r="F2" s="999"/>
      <c r="G2" s="999"/>
      <c r="H2" s="974"/>
      <c r="I2" s="974"/>
      <c r="J2" s="974"/>
      <c r="K2" s="974"/>
      <c r="L2" s="974"/>
      <c r="M2" s="974"/>
      <c r="N2" s="974"/>
      <c r="O2" s="974"/>
      <c r="P2" s="974"/>
      <c r="R2" s="2276" t="s">
        <v>1010</v>
      </c>
      <c r="S2" s="2277"/>
      <c r="T2" s="2275" t="s">
        <v>1611</v>
      </c>
      <c r="U2" s="2275"/>
      <c r="V2" s="2275"/>
    </row>
    <row r="3" spans="1:32" ht="21" customHeight="1">
      <c r="A3" s="1014"/>
      <c r="B3" s="1014"/>
      <c r="C3" s="1014"/>
      <c r="D3" s="1014"/>
      <c r="E3" s="1014"/>
      <c r="F3" s="1014"/>
      <c r="G3" s="1014"/>
      <c r="H3" s="1014"/>
      <c r="I3" s="1014"/>
      <c r="J3" s="1014"/>
      <c r="K3" s="1014"/>
      <c r="L3" s="1014"/>
      <c r="M3" s="1014"/>
      <c r="N3" s="1014"/>
      <c r="O3" s="1014"/>
      <c r="P3" s="1014"/>
      <c r="Q3" s="1014"/>
      <c r="R3" s="1014"/>
      <c r="S3" s="1014"/>
      <c r="T3" s="1014"/>
      <c r="U3" s="1014"/>
      <c r="V3" s="1014"/>
    </row>
    <row r="4" spans="1:32" ht="21" customHeight="1">
      <c r="A4" s="2456" t="s">
        <v>1612</v>
      </c>
      <c r="B4" s="2457"/>
      <c r="C4" s="2457"/>
      <c r="D4" s="2457"/>
      <c r="E4" s="2457"/>
      <c r="F4" s="2457"/>
      <c r="G4" s="2457"/>
      <c r="H4" s="2457"/>
      <c r="I4" s="2457"/>
      <c r="J4" s="2457"/>
      <c r="K4" s="2457"/>
      <c r="L4" s="2457"/>
      <c r="M4" s="2457"/>
      <c r="N4" s="2457"/>
      <c r="O4" s="2457"/>
      <c r="P4" s="2457"/>
      <c r="Q4" s="2457"/>
      <c r="R4" s="2457"/>
      <c r="S4" s="2457"/>
      <c r="T4" s="2457"/>
      <c r="U4" s="2457"/>
      <c r="V4" s="2457"/>
    </row>
    <row r="5" spans="1:32" ht="16.5" customHeight="1">
      <c r="H5" s="1001"/>
      <c r="I5" s="1001"/>
      <c r="J5" s="1001"/>
      <c r="K5" s="1001"/>
      <c r="L5" s="1001"/>
      <c r="M5" s="1001"/>
      <c r="N5" s="1001"/>
      <c r="O5" s="1001"/>
      <c r="P5" s="1001"/>
      <c r="Q5" s="1001"/>
      <c r="R5" s="1001"/>
      <c r="S5" s="1001"/>
      <c r="T5" s="1001"/>
      <c r="U5" s="1001"/>
      <c r="V5" s="1001"/>
    </row>
    <row r="6" spans="1:32" ht="16.5" customHeight="1" thickBot="1">
      <c r="A6" s="1966" t="s">
        <v>1568</v>
      </c>
      <c r="B6" s="1967"/>
      <c r="C6" s="1967"/>
      <c r="D6" s="1967"/>
      <c r="E6" s="1967"/>
      <c r="F6" s="1967"/>
      <c r="G6" s="1967"/>
      <c r="H6" s="1967"/>
      <c r="I6" s="1967"/>
      <c r="J6" s="1967"/>
      <c r="K6" s="1967"/>
      <c r="L6" s="1967"/>
      <c r="M6" s="1967"/>
      <c r="N6" s="1967"/>
      <c r="O6" s="1967"/>
      <c r="P6" s="1967"/>
      <c r="Q6" s="1967"/>
      <c r="R6" s="1967"/>
      <c r="S6" s="1967"/>
      <c r="T6" s="1967"/>
      <c r="U6" s="1967"/>
      <c r="V6" s="1967"/>
    </row>
    <row r="7" spans="1:32" s="978" customFormat="1" ht="22.5" customHeight="1">
      <c r="A7" s="2438" t="s">
        <v>1569</v>
      </c>
      <c r="B7" s="2459" t="s">
        <v>1613</v>
      </c>
      <c r="C7" s="2460"/>
      <c r="D7" s="2460"/>
      <c r="E7" s="2460"/>
      <c r="F7" s="2460"/>
      <c r="G7" s="2461"/>
      <c r="H7" s="2459" t="s">
        <v>1614</v>
      </c>
      <c r="I7" s="2438"/>
      <c r="J7" s="2444" t="s">
        <v>1615</v>
      </c>
      <c r="K7" s="2444"/>
      <c r="L7" s="2444"/>
      <c r="M7" s="2444"/>
      <c r="N7" s="2459" t="s">
        <v>1616</v>
      </c>
      <c r="O7" s="2463"/>
      <c r="P7" s="2463"/>
      <c r="Q7" s="2438"/>
      <c r="R7" s="2459" t="s">
        <v>1617</v>
      </c>
      <c r="S7" s="2463"/>
      <c r="T7" s="2463"/>
      <c r="U7" s="2461"/>
      <c r="V7" s="2459" t="s">
        <v>1618</v>
      </c>
    </row>
    <row r="8" spans="1:32" s="978" customFormat="1" ht="22.5" customHeight="1">
      <c r="A8" s="2439"/>
      <c r="B8" s="2263" t="s">
        <v>1619</v>
      </c>
      <c r="C8" s="2468"/>
      <c r="D8" s="2468"/>
      <c r="E8" s="2465"/>
      <c r="F8" s="2263" t="s">
        <v>1620</v>
      </c>
      <c r="G8" s="2465"/>
      <c r="H8" s="2462"/>
      <c r="I8" s="2447"/>
      <c r="J8" s="2265"/>
      <c r="K8" s="2265"/>
      <c r="L8" s="2265"/>
      <c r="M8" s="2265"/>
      <c r="N8" s="2462"/>
      <c r="O8" s="2464"/>
      <c r="P8" s="2464"/>
      <c r="Q8" s="2447"/>
      <c r="R8" s="2462"/>
      <c r="S8" s="2464"/>
      <c r="T8" s="2464"/>
      <c r="U8" s="2470"/>
      <c r="V8" s="2466"/>
    </row>
    <row r="9" spans="1:32" s="978" customFormat="1" ht="58.5" customHeight="1">
      <c r="A9" s="2439"/>
      <c r="B9" s="2263" t="s">
        <v>1621</v>
      </c>
      <c r="C9" s="2465"/>
      <c r="D9" s="2263" t="s">
        <v>1622</v>
      </c>
      <c r="E9" s="2465"/>
      <c r="F9" s="2263" t="s">
        <v>1623</v>
      </c>
      <c r="G9" s="2465"/>
      <c r="H9" s="2446" t="s">
        <v>1624</v>
      </c>
      <c r="I9" s="2446" t="s">
        <v>1625</v>
      </c>
      <c r="J9" s="2263" t="s">
        <v>1626</v>
      </c>
      <c r="K9" s="2465"/>
      <c r="L9" s="2263" t="s">
        <v>1627</v>
      </c>
      <c r="M9" s="2465" t="s">
        <v>1628</v>
      </c>
      <c r="N9" s="2263" t="s">
        <v>1626</v>
      </c>
      <c r="O9" s="2465"/>
      <c r="P9" s="2263" t="s">
        <v>1627</v>
      </c>
      <c r="Q9" s="2465" t="s">
        <v>1628</v>
      </c>
      <c r="R9" s="2263" t="s">
        <v>1629</v>
      </c>
      <c r="S9" s="2465"/>
      <c r="T9" s="2263" t="s">
        <v>1630</v>
      </c>
      <c r="U9" s="2465"/>
      <c r="V9" s="2466"/>
    </row>
    <row r="10" spans="1:32" s="978" customFormat="1" ht="34.5" customHeight="1" thickBot="1">
      <c r="A10" s="2458"/>
      <c r="B10" s="980" t="s">
        <v>1066</v>
      </c>
      <c r="C10" s="980" t="s">
        <v>1068</v>
      </c>
      <c r="D10" s="980" t="s">
        <v>1066</v>
      </c>
      <c r="E10" s="980" t="s">
        <v>1068</v>
      </c>
      <c r="F10" s="980" t="s">
        <v>1066</v>
      </c>
      <c r="G10" s="980" t="s">
        <v>1068</v>
      </c>
      <c r="H10" s="2469"/>
      <c r="I10" s="2469"/>
      <c r="J10" s="980" t="s">
        <v>1066</v>
      </c>
      <c r="K10" s="980" t="s">
        <v>1068</v>
      </c>
      <c r="L10" s="980" t="s">
        <v>1066</v>
      </c>
      <c r="M10" s="980" t="s">
        <v>1068</v>
      </c>
      <c r="N10" s="980" t="s">
        <v>1066</v>
      </c>
      <c r="O10" s="980" t="s">
        <v>1068</v>
      </c>
      <c r="P10" s="980" t="s">
        <v>1066</v>
      </c>
      <c r="Q10" s="980" t="s">
        <v>1068</v>
      </c>
      <c r="R10" s="980" t="s">
        <v>1066</v>
      </c>
      <c r="S10" s="980" t="s">
        <v>1068</v>
      </c>
      <c r="T10" s="980" t="s">
        <v>1066</v>
      </c>
      <c r="U10" s="980" t="s">
        <v>1068</v>
      </c>
      <c r="V10" s="2467"/>
    </row>
    <row r="11" spans="1:32" s="989" customFormat="1" ht="50.1" customHeight="1">
      <c r="A11" s="1015" t="s">
        <v>1076</v>
      </c>
      <c r="B11" s="1016">
        <v>0</v>
      </c>
      <c r="C11" s="1017">
        <v>0</v>
      </c>
      <c r="D11" s="1017">
        <v>0</v>
      </c>
      <c r="E11" s="1017">
        <v>0</v>
      </c>
      <c r="F11" s="1017">
        <v>0</v>
      </c>
      <c r="G11" s="1017">
        <v>0</v>
      </c>
      <c r="H11" s="1018">
        <v>0</v>
      </c>
      <c r="I11" s="1018">
        <v>0</v>
      </c>
      <c r="J11" s="1018">
        <v>0</v>
      </c>
      <c r="K11" s="1018">
        <v>1</v>
      </c>
      <c r="L11" s="1018">
        <v>0</v>
      </c>
      <c r="M11" s="1018">
        <v>1</v>
      </c>
      <c r="N11" s="1018">
        <v>0</v>
      </c>
      <c r="O11" s="1018">
        <v>0</v>
      </c>
      <c r="P11" s="1018">
        <v>0</v>
      </c>
      <c r="Q11" s="1018">
        <v>1</v>
      </c>
      <c r="R11" s="1018">
        <v>0</v>
      </c>
      <c r="S11" s="1018">
        <v>0</v>
      </c>
      <c r="T11" s="1018">
        <v>0</v>
      </c>
      <c r="U11" s="1019">
        <v>0</v>
      </c>
      <c r="V11" s="1019">
        <v>0</v>
      </c>
    </row>
    <row r="12" spans="1:32" s="553" customFormat="1" ht="50.1" customHeight="1" thickBot="1">
      <c r="A12" s="1020" t="s">
        <v>1239</v>
      </c>
      <c r="B12" s="1021"/>
      <c r="C12" s="581"/>
      <c r="D12" s="581"/>
      <c r="E12" s="581"/>
      <c r="F12" s="581"/>
      <c r="G12" s="582"/>
      <c r="H12" s="583"/>
      <c r="I12" s="582"/>
      <c r="J12" s="583"/>
      <c r="K12" s="583"/>
      <c r="L12" s="583"/>
      <c r="M12" s="582"/>
      <c r="N12" s="581"/>
      <c r="O12" s="581"/>
      <c r="P12" s="581"/>
      <c r="Q12" s="581"/>
      <c r="R12" s="584"/>
      <c r="S12" s="584"/>
      <c r="T12" s="585"/>
      <c r="U12" s="585"/>
      <c r="V12" s="582"/>
    </row>
    <row r="13" spans="1:32" s="553" customFormat="1" ht="20.100000000000001" customHeight="1">
      <c r="A13" s="587" t="s">
        <v>1083</v>
      </c>
      <c r="B13" s="587"/>
      <c r="C13" s="557"/>
      <c r="D13" s="557"/>
      <c r="E13" s="557"/>
      <c r="F13" s="557"/>
      <c r="G13" s="567" t="s">
        <v>1084</v>
      </c>
      <c r="J13" s="557" t="s">
        <v>848</v>
      </c>
      <c r="K13" s="557"/>
      <c r="L13" s="557"/>
      <c r="M13" s="557"/>
      <c r="Q13" s="588"/>
      <c r="R13" s="588" t="s">
        <v>1593</v>
      </c>
      <c r="S13" s="588"/>
      <c r="V13" s="557"/>
    </row>
    <row r="14" spans="1:32" s="553" customFormat="1" ht="20.100000000000001" customHeight="1">
      <c r="A14" s="587"/>
      <c r="B14" s="587"/>
      <c r="C14" s="557"/>
      <c r="D14" s="557"/>
      <c r="E14" s="557"/>
      <c r="F14" s="557"/>
      <c r="G14" s="567"/>
      <c r="J14" s="557"/>
      <c r="K14" s="557"/>
      <c r="L14" s="557"/>
      <c r="M14" s="557"/>
      <c r="Q14" s="588"/>
      <c r="R14" s="588"/>
      <c r="S14" s="588"/>
      <c r="V14" s="557"/>
    </row>
    <row r="15" spans="1:32" s="553" customFormat="1" ht="20.100000000000001" customHeight="1">
      <c r="J15" s="557" t="s">
        <v>849</v>
      </c>
      <c r="K15" s="557"/>
      <c r="L15" s="557"/>
      <c r="M15" s="557"/>
      <c r="N15" s="589"/>
      <c r="O15" s="589"/>
      <c r="P15" s="589"/>
      <c r="Q15" s="557"/>
      <c r="T15" s="557"/>
      <c r="U15" s="557"/>
      <c r="V15" s="557"/>
    </row>
    <row r="16" spans="1:32" ht="20.100000000000001" customHeight="1">
      <c r="A16" s="994" t="s">
        <v>955</v>
      </c>
      <c r="B16" s="994"/>
      <c r="C16" s="994"/>
      <c r="D16" s="994"/>
      <c r="E16" s="994"/>
      <c r="F16" s="994"/>
      <c r="G16" s="994"/>
      <c r="H16" s="974"/>
      <c r="I16" s="974"/>
      <c r="J16" s="974"/>
      <c r="K16" s="974"/>
      <c r="L16" s="974"/>
      <c r="M16" s="974"/>
      <c r="N16" s="974"/>
      <c r="O16" s="974"/>
      <c r="P16" s="974"/>
      <c r="Q16" s="974"/>
      <c r="R16" s="974"/>
      <c r="S16" s="974"/>
      <c r="T16" s="974"/>
      <c r="U16" s="974"/>
      <c r="V16" s="995" t="s">
        <v>1607</v>
      </c>
      <c r="W16" s="974"/>
      <c r="X16" s="974"/>
      <c r="Y16" s="974"/>
      <c r="Z16" s="974"/>
      <c r="AA16" s="974"/>
      <c r="AB16" s="974"/>
      <c r="AC16" s="974"/>
      <c r="AD16" s="974"/>
      <c r="AE16" s="974"/>
      <c r="AF16" s="974"/>
    </row>
    <row r="17" spans="1:32" ht="20.100000000000001" customHeight="1">
      <c r="A17" s="590" t="s">
        <v>1631</v>
      </c>
      <c r="B17" s="590"/>
      <c r="C17" s="994"/>
      <c r="D17" s="994"/>
      <c r="E17" s="994"/>
      <c r="F17" s="994"/>
      <c r="G17" s="994"/>
      <c r="H17" s="974"/>
      <c r="I17" s="974"/>
      <c r="J17" s="974"/>
      <c r="K17" s="974"/>
      <c r="L17" s="974"/>
      <c r="M17" s="974"/>
      <c r="N17" s="974"/>
      <c r="O17" s="974"/>
      <c r="P17" s="974"/>
      <c r="Q17" s="974"/>
      <c r="R17" s="974"/>
      <c r="S17" s="974"/>
      <c r="T17" s="974"/>
      <c r="U17" s="974"/>
      <c r="V17" s="974"/>
      <c r="W17" s="974"/>
      <c r="X17" s="974"/>
      <c r="Y17" s="974"/>
      <c r="Z17" s="974"/>
      <c r="AA17" s="974"/>
      <c r="AB17" s="974"/>
      <c r="AC17" s="974"/>
      <c r="AD17" s="974"/>
      <c r="AE17" s="974"/>
      <c r="AF17" s="974"/>
    </row>
    <row r="18" spans="1:32" ht="20.100000000000001" customHeight="1">
      <c r="A18" s="1022" t="s">
        <v>1632</v>
      </c>
      <c r="B18" s="1022"/>
      <c r="C18" s="998"/>
      <c r="D18" s="998"/>
      <c r="E18" s="998"/>
      <c r="F18" s="998"/>
      <c r="G18" s="998"/>
      <c r="H18" s="998"/>
      <c r="I18" s="998"/>
      <c r="J18" s="998"/>
      <c r="K18" s="998"/>
      <c r="L18" s="998"/>
      <c r="M18" s="998"/>
      <c r="N18" s="998"/>
      <c r="O18" s="998"/>
      <c r="P18" s="998"/>
      <c r="Q18" s="998"/>
      <c r="R18" s="998"/>
      <c r="S18" s="998"/>
      <c r="T18" s="998"/>
      <c r="U18" s="998"/>
      <c r="V18" s="998"/>
      <c r="W18" s="998"/>
      <c r="X18" s="998"/>
      <c r="Y18" s="998"/>
      <c r="Z18" s="998"/>
      <c r="AA18" s="998"/>
      <c r="AB18" s="998"/>
      <c r="AC18" s="998"/>
      <c r="AD18" s="998"/>
      <c r="AE18" s="998"/>
      <c r="AF18" s="998"/>
    </row>
  </sheetData>
  <mergeCells count="26">
    <mergeCell ref="V7:V10"/>
    <mergeCell ref="B8:E8"/>
    <mergeCell ref="F8:G8"/>
    <mergeCell ref="B9:C9"/>
    <mergeCell ref="D9:E9"/>
    <mergeCell ref="F9:G9"/>
    <mergeCell ref="H9:H10"/>
    <mergeCell ref="I9:I10"/>
    <mergeCell ref="J9:K9"/>
    <mergeCell ref="L9:M9"/>
    <mergeCell ref="R7:U8"/>
    <mergeCell ref="R9:S9"/>
    <mergeCell ref="T9:U9"/>
    <mergeCell ref="A7:A10"/>
    <mergeCell ref="B7:G7"/>
    <mergeCell ref="H7:I8"/>
    <mergeCell ref="J7:M8"/>
    <mergeCell ref="N7:Q8"/>
    <mergeCell ref="N9:O9"/>
    <mergeCell ref="P9:Q9"/>
    <mergeCell ref="A6:V6"/>
    <mergeCell ref="R1:S1"/>
    <mergeCell ref="T1:V1"/>
    <mergeCell ref="R2:S2"/>
    <mergeCell ref="T2:V2"/>
    <mergeCell ref="A4:V4"/>
  </mergeCells>
  <phoneticPr fontId="14" type="noConversion"/>
  <hyperlinks>
    <hyperlink ref="W1" location="預告統計資料發布時間表!A1" display="回發布時間表" xr:uid="{59B85E6C-34B2-4F25-BB0E-724B40918495}"/>
  </hyperlinks>
  <printOptions horizontalCentered="1" verticalCentered="1"/>
  <pageMargins left="0.59055118110236227" right="0.59055118110236227" top="0.78740157480314965" bottom="0.70866141732283472" header="0.51181102362204722" footer="0.51181102362204722"/>
  <pageSetup paperSize="9" scale="75" orientation="landscape"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0" tint="-4.9989318521683403E-2"/>
  </sheetPr>
  <dimension ref="A1:B35"/>
  <sheetViews>
    <sheetView topLeftCell="A13" workbookViewId="0">
      <selection activeCell="A26" sqref="A26"/>
    </sheetView>
  </sheetViews>
  <sheetFormatPr defaultRowHeight="16.2"/>
  <cols>
    <col min="1" max="1" width="93.6640625" customWidth="1"/>
  </cols>
  <sheetData>
    <row r="1" spans="1:2" ht="19.8">
      <c r="A1" s="41" t="s">
        <v>630</v>
      </c>
      <c r="B1" s="1" t="s">
        <v>14</v>
      </c>
    </row>
    <row r="2" spans="1:2" ht="19.8">
      <c r="A2" s="13" t="s">
        <v>363</v>
      </c>
    </row>
    <row r="3" spans="1:2" ht="19.8">
      <c r="A3" s="13" t="s">
        <v>168</v>
      </c>
    </row>
    <row r="4" spans="1:2" ht="19.8">
      <c r="A4" s="14" t="s">
        <v>3</v>
      </c>
    </row>
    <row r="5" spans="1:2" ht="19.8">
      <c r="A5" s="103" t="s">
        <v>628</v>
      </c>
    </row>
    <row r="6" spans="1:2" ht="19.8">
      <c r="A6" s="103" t="s">
        <v>629</v>
      </c>
    </row>
    <row r="7" spans="1:2" ht="19.8">
      <c r="A7" s="101" t="s">
        <v>623</v>
      </c>
    </row>
    <row r="8" spans="1:2" ht="19.8">
      <c r="A8" s="101" t="s">
        <v>624</v>
      </c>
    </row>
    <row r="9" spans="1:2" ht="19.8">
      <c r="A9" s="101" t="s">
        <v>625</v>
      </c>
    </row>
    <row r="10" spans="1:2" ht="19.8">
      <c r="A10" s="60" t="s">
        <v>4</v>
      </c>
    </row>
    <row r="11" spans="1:2" ht="19.8">
      <c r="A11" s="61" t="s">
        <v>382</v>
      </c>
    </row>
    <row r="12" spans="1:2" ht="99">
      <c r="A12" s="100" t="s">
        <v>612</v>
      </c>
    </row>
    <row r="13" spans="1:2" ht="19.8">
      <c r="A13" s="14" t="s">
        <v>6</v>
      </c>
    </row>
    <row r="14" spans="1:2" ht="99">
      <c r="A14" s="17" t="s">
        <v>553</v>
      </c>
    </row>
    <row r="15" spans="1:2" ht="19.8">
      <c r="A15" s="10" t="s">
        <v>155</v>
      </c>
    </row>
    <row r="16" spans="1:2" ht="19.8">
      <c r="A16" s="9" t="s">
        <v>7</v>
      </c>
    </row>
    <row r="17" spans="1:1" ht="39.6">
      <c r="A17" s="10" t="s">
        <v>169</v>
      </c>
    </row>
    <row r="18" spans="1:1" ht="59.4">
      <c r="A18" s="10" t="s">
        <v>170</v>
      </c>
    </row>
    <row r="19" spans="1:1" ht="19.8">
      <c r="A19" s="10" t="s">
        <v>171</v>
      </c>
    </row>
    <row r="20" spans="1:1" ht="19.8">
      <c r="A20" s="10" t="s">
        <v>172</v>
      </c>
    </row>
    <row r="21" spans="1:1" ht="19.8">
      <c r="A21" s="10" t="s">
        <v>173</v>
      </c>
    </row>
    <row r="22" spans="1:1" ht="19.8">
      <c r="A22" s="10" t="s">
        <v>174</v>
      </c>
    </row>
    <row r="23" spans="1:1" ht="19.8">
      <c r="A23" s="48" t="s">
        <v>156</v>
      </c>
    </row>
    <row r="24" spans="1:1" ht="19.8">
      <c r="A24" s="48" t="s">
        <v>167</v>
      </c>
    </row>
    <row r="25" spans="1:1" ht="19.8">
      <c r="A25" s="48" t="s">
        <v>106</v>
      </c>
    </row>
    <row r="26" spans="1:1" ht="19.8">
      <c r="A26" s="71" t="s">
        <v>688</v>
      </c>
    </row>
    <row r="27" spans="1:1" ht="19.8">
      <c r="A27" s="48" t="s">
        <v>9</v>
      </c>
    </row>
    <row r="28" spans="1:1" ht="19.8">
      <c r="A28" s="59" t="s">
        <v>10</v>
      </c>
    </row>
    <row r="29" spans="1:1" ht="39.6">
      <c r="A29" s="48" t="s">
        <v>559</v>
      </c>
    </row>
    <row r="30" spans="1:1" ht="39.6">
      <c r="A30" s="48" t="s">
        <v>557</v>
      </c>
    </row>
    <row r="31" spans="1:1" ht="19.8">
      <c r="A31" s="59" t="s">
        <v>11</v>
      </c>
    </row>
    <row r="32" spans="1:1" ht="39.6">
      <c r="A32" s="48" t="s">
        <v>161</v>
      </c>
    </row>
    <row r="33" spans="1:1" ht="19.8">
      <c r="A33" s="48" t="s">
        <v>33</v>
      </c>
    </row>
    <row r="34" spans="1:1" ht="39.6">
      <c r="A34" s="57" t="s">
        <v>13</v>
      </c>
    </row>
    <row r="35" spans="1:1" ht="20.399999999999999" thickBot="1">
      <c r="A35" s="58" t="s">
        <v>12</v>
      </c>
    </row>
  </sheetData>
  <phoneticPr fontId="14" type="noConversion"/>
  <hyperlinks>
    <hyperlink ref="B1" location="預告統計資料發布時間表!A1" display="回發布時間表" xr:uid="{00000000-0004-0000-0800-000000000000}"/>
  </hyperlinks>
  <pageMargins left="0.7" right="0.7" top="0.75" bottom="0.75" header="0.3" footer="0.3"/>
</worksheet>
</file>

<file path=xl/worksheets/sheet1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D1015C-E3CE-43D3-B904-06D9DDB93ED6}">
  <sheetPr>
    <pageSetUpPr fitToPage="1"/>
  </sheetPr>
  <dimension ref="A1:W18"/>
  <sheetViews>
    <sheetView zoomScale="85" zoomScaleNormal="85" workbookViewId="0">
      <selection activeCell="J1" sqref="J1"/>
    </sheetView>
  </sheetViews>
  <sheetFormatPr defaultColWidth="7.21875" defaultRowHeight="12"/>
  <cols>
    <col min="1" max="1" width="11.5546875" style="973" customWidth="1"/>
    <col min="2" max="2" width="8.88671875" style="973" customWidth="1"/>
    <col min="3" max="6" width="20.109375" style="973" customWidth="1"/>
    <col min="7" max="8" width="10.77734375" style="973" customWidth="1"/>
    <col min="9" max="9" width="20.109375" style="973" customWidth="1"/>
    <col min="10" max="17" width="9.33203125" style="973" customWidth="1"/>
    <col min="18" max="22" width="7.21875" style="973"/>
    <col min="23" max="23" width="10.21875" style="973" customWidth="1"/>
    <col min="24" max="256" width="7.21875" style="973"/>
    <col min="257" max="257" width="11.5546875" style="973" customWidth="1"/>
    <col min="258" max="258" width="8.88671875" style="973" customWidth="1"/>
    <col min="259" max="262" width="20.109375" style="973" customWidth="1"/>
    <col min="263" max="264" width="10.77734375" style="973" customWidth="1"/>
    <col min="265" max="265" width="20.109375" style="973" customWidth="1"/>
    <col min="266" max="273" width="9.33203125" style="973" customWidth="1"/>
    <col min="274" max="278" width="7.21875" style="973"/>
    <col min="279" max="279" width="10.21875" style="973" customWidth="1"/>
    <col min="280" max="512" width="7.21875" style="973"/>
    <col min="513" max="513" width="11.5546875" style="973" customWidth="1"/>
    <col min="514" max="514" width="8.88671875" style="973" customWidth="1"/>
    <col min="515" max="518" width="20.109375" style="973" customWidth="1"/>
    <col min="519" max="520" width="10.77734375" style="973" customWidth="1"/>
    <col min="521" max="521" width="20.109375" style="973" customWidth="1"/>
    <col min="522" max="529" width="9.33203125" style="973" customWidth="1"/>
    <col min="530" max="534" width="7.21875" style="973"/>
    <col min="535" max="535" width="10.21875" style="973" customWidth="1"/>
    <col min="536" max="768" width="7.21875" style="973"/>
    <col min="769" max="769" width="11.5546875" style="973" customWidth="1"/>
    <col min="770" max="770" width="8.88671875" style="973" customWidth="1"/>
    <col min="771" max="774" width="20.109375" style="973" customWidth="1"/>
    <col min="775" max="776" width="10.77734375" style="973" customWidth="1"/>
    <col min="777" max="777" width="20.109375" style="973" customWidth="1"/>
    <col min="778" max="785" width="9.33203125" style="973" customWidth="1"/>
    <col min="786" max="790" width="7.21875" style="973"/>
    <col min="791" max="791" width="10.21875" style="973" customWidth="1"/>
    <col min="792" max="1024" width="7.21875" style="973"/>
    <col min="1025" max="1025" width="11.5546875" style="973" customWidth="1"/>
    <col min="1026" max="1026" width="8.88671875" style="973" customWidth="1"/>
    <col min="1027" max="1030" width="20.109375" style="973" customWidth="1"/>
    <col min="1031" max="1032" width="10.77734375" style="973" customWidth="1"/>
    <col min="1033" max="1033" width="20.109375" style="973" customWidth="1"/>
    <col min="1034" max="1041" width="9.33203125" style="973" customWidth="1"/>
    <col min="1042" max="1046" width="7.21875" style="973"/>
    <col min="1047" max="1047" width="10.21875" style="973" customWidth="1"/>
    <col min="1048" max="1280" width="7.21875" style="973"/>
    <col min="1281" max="1281" width="11.5546875" style="973" customWidth="1"/>
    <col min="1282" max="1282" width="8.88671875" style="973" customWidth="1"/>
    <col min="1283" max="1286" width="20.109375" style="973" customWidth="1"/>
    <col min="1287" max="1288" width="10.77734375" style="973" customWidth="1"/>
    <col min="1289" max="1289" width="20.109375" style="973" customWidth="1"/>
    <col min="1290" max="1297" width="9.33203125" style="973" customWidth="1"/>
    <col min="1298" max="1302" width="7.21875" style="973"/>
    <col min="1303" max="1303" width="10.21875" style="973" customWidth="1"/>
    <col min="1304" max="1536" width="7.21875" style="973"/>
    <col min="1537" max="1537" width="11.5546875" style="973" customWidth="1"/>
    <col min="1538" max="1538" width="8.88671875" style="973" customWidth="1"/>
    <col min="1539" max="1542" width="20.109375" style="973" customWidth="1"/>
    <col min="1543" max="1544" width="10.77734375" style="973" customWidth="1"/>
    <col min="1545" max="1545" width="20.109375" style="973" customWidth="1"/>
    <col min="1546" max="1553" width="9.33203125" style="973" customWidth="1"/>
    <col min="1554" max="1558" width="7.21875" style="973"/>
    <col min="1559" max="1559" width="10.21875" style="973" customWidth="1"/>
    <col min="1560" max="1792" width="7.21875" style="973"/>
    <col min="1793" max="1793" width="11.5546875" style="973" customWidth="1"/>
    <col min="1794" max="1794" width="8.88671875" style="973" customWidth="1"/>
    <col min="1795" max="1798" width="20.109375" style="973" customWidth="1"/>
    <col min="1799" max="1800" width="10.77734375" style="973" customWidth="1"/>
    <col min="1801" max="1801" width="20.109375" style="973" customWidth="1"/>
    <col min="1802" max="1809" width="9.33203125" style="973" customWidth="1"/>
    <col min="1810" max="1814" width="7.21875" style="973"/>
    <col min="1815" max="1815" width="10.21875" style="973" customWidth="1"/>
    <col min="1816" max="2048" width="7.21875" style="973"/>
    <col min="2049" max="2049" width="11.5546875" style="973" customWidth="1"/>
    <col min="2050" max="2050" width="8.88671875" style="973" customWidth="1"/>
    <col min="2051" max="2054" width="20.109375" style="973" customWidth="1"/>
    <col min="2055" max="2056" width="10.77734375" style="973" customWidth="1"/>
    <col min="2057" max="2057" width="20.109375" style="973" customWidth="1"/>
    <col min="2058" max="2065" width="9.33203125" style="973" customWidth="1"/>
    <col min="2066" max="2070" width="7.21875" style="973"/>
    <col min="2071" max="2071" width="10.21875" style="973" customWidth="1"/>
    <col min="2072" max="2304" width="7.21875" style="973"/>
    <col min="2305" max="2305" width="11.5546875" style="973" customWidth="1"/>
    <col min="2306" max="2306" width="8.88671875" style="973" customWidth="1"/>
    <col min="2307" max="2310" width="20.109375" style="973" customWidth="1"/>
    <col min="2311" max="2312" width="10.77734375" style="973" customWidth="1"/>
    <col min="2313" max="2313" width="20.109375" style="973" customWidth="1"/>
    <col min="2314" max="2321" width="9.33203125" style="973" customWidth="1"/>
    <col min="2322" max="2326" width="7.21875" style="973"/>
    <col min="2327" max="2327" width="10.21875" style="973" customWidth="1"/>
    <col min="2328" max="2560" width="7.21875" style="973"/>
    <col min="2561" max="2561" width="11.5546875" style="973" customWidth="1"/>
    <col min="2562" max="2562" width="8.88671875" style="973" customWidth="1"/>
    <col min="2563" max="2566" width="20.109375" style="973" customWidth="1"/>
    <col min="2567" max="2568" width="10.77734375" style="973" customWidth="1"/>
    <col min="2569" max="2569" width="20.109375" style="973" customWidth="1"/>
    <col min="2570" max="2577" width="9.33203125" style="973" customWidth="1"/>
    <col min="2578" max="2582" width="7.21875" style="973"/>
    <col min="2583" max="2583" width="10.21875" style="973" customWidth="1"/>
    <col min="2584" max="2816" width="7.21875" style="973"/>
    <col min="2817" max="2817" width="11.5546875" style="973" customWidth="1"/>
    <col min="2818" max="2818" width="8.88671875" style="973" customWidth="1"/>
    <col min="2819" max="2822" width="20.109375" style="973" customWidth="1"/>
    <col min="2823" max="2824" width="10.77734375" style="973" customWidth="1"/>
    <col min="2825" max="2825" width="20.109375" style="973" customWidth="1"/>
    <col min="2826" max="2833" width="9.33203125" style="973" customWidth="1"/>
    <col min="2834" max="2838" width="7.21875" style="973"/>
    <col min="2839" max="2839" width="10.21875" style="973" customWidth="1"/>
    <col min="2840" max="3072" width="7.21875" style="973"/>
    <col min="3073" max="3073" width="11.5546875" style="973" customWidth="1"/>
    <col min="3074" max="3074" width="8.88671875" style="973" customWidth="1"/>
    <col min="3075" max="3078" width="20.109375" style="973" customWidth="1"/>
    <col min="3079" max="3080" width="10.77734375" style="973" customWidth="1"/>
    <col min="3081" max="3081" width="20.109375" style="973" customWidth="1"/>
    <col min="3082" max="3089" width="9.33203125" style="973" customWidth="1"/>
    <col min="3090" max="3094" width="7.21875" style="973"/>
    <col min="3095" max="3095" width="10.21875" style="973" customWidth="1"/>
    <col min="3096" max="3328" width="7.21875" style="973"/>
    <col min="3329" max="3329" width="11.5546875" style="973" customWidth="1"/>
    <col min="3330" max="3330" width="8.88671875" style="973" customWidth="1"/>
    <col min="3331" max="3334" width="20.109375" style="973" customWidth="1"/>
    <col min="3335" max="3336" width="10.77734375" style="973" customWidth="1"/>
    <col min="3337" max="3337" width="20.109375" style="973" customWidth="1"/>
    <col min="3338" max="3345" width="9.33203125" style="973" customWidth="1"/>
    <col min="3346" max="3350" width="7.21875" style="973"/>
    <col min="3351" max="3351" width="10.21875" style="973" customWidth="1"/>
    <col min="3352" max="3584" width="7.21875" style="973"/>
    <col min="3585" max="3585" width="11.5546875" style="973" customWidth="1"/>
    <col min="3586" max="3586" width="8.88671875" style="973" customWidth="1"/>
    <col min="3587" max="3590" width="20.109375" style="973" customWidth="1"/>
    <col min="3591" max="3592" width="10.77734375" style="973" customWidth="1"/>
    <col min="3593" max="3593" width="20.109375" style="973" customWidth="1"/>
    <col min="3594" max="3601" width="9.33203125" style="973" customWidth="1"/>
    <col min="3602" max="3606" width="7.21875" style="973"/>
    <col min="3607" max="3607" width="10.21875" style="973" customWidth="1"/>
    <col min="3608" max="3840" width="7.21875" style="973"/>
    <col min="3841" max="3841" width="11.5546875" style="973" customWidth="1"/>
    <col min="3842" max="3842" width="8.88671875" style="973" customWidth="1"/>
    <col min="3843" max="3846" width="20.109375" style="973" customWidth="1"/>
    <col min="3847" max="3848" width="10.77734375" style="973" customWidth="1"/>
    <col min="3849" max="3849" width="20.109375" style="973" customWidth="1"/>
    <col min="3850" max="3857" width="9.33203125" style="973" customWidth="1"/>
    <col min="3858" max="3862" width="7.21875" style="973"/>
    <col min="3863" max="3863" width="10.21875" style="973" customWidth="1"/>
    <col min="3864" max="4096" width="7.21875" style="973"/>
    <col min="4097" max="4097" width="11.5546875" style="973" customWidth="1"/>
    <col min="4098" max="4098" width="8.88671875" style="973" customWidth="1"/>
    <col min="4099" max="4102" width="20.109375" style="973" customWidth="1"/>
    <col min="4103" max="4104" width="10.77734375" style="973" customWidth="1"/>
    <col min="4105" max="4105" width="20.109375" style="973" customWidth="1"/>
    <col min="4106" max="4113" width="9.33203125" style="973" customWidth="1"/>
    <col min="4114" max="4118" width="7.21875" style="973"/>
    <col min="4119" max="4119" width="10.21875" style="973" customWidth="1"/>
    <col min="4120" max="4352" width="7.21875" style="973"/>
    <col min="4353" max="4353" width="11.5546875" style="973" customWidth="1"/>
    <col min="4354" max="4354" width="8.88671875" style="973" customWidth="1"/>
    <col min="4355" max="4358" width="20.109375" style="973" customWidth="1"/>
    <col min="4359" max="4360" width="10.77734375" style="973" customWidth="1"/>
    <col min="4361" max="4361" width="20.109375" style="973" customWidth="1"/>
    <col min="4362" max="4369" width="9.33203125" style="973" customWidth="1"/>
    <col min="4370" max="4374" width="7.21875" style="973"/>
    <col min="4375" max="4375" width="10.21875" style="973" customWidth="1"/>
    <col min="4376" max="4608" width="7.21875" style="973"/>
    <col min="4609" max="4609" width="11.5546875" style="973" customWidth="1"/>
    <col min="4610" max="4610" width="8.88671875" style="973" customWidth="1"/>
    <col min="4611" max="4614" width="20.109375" style="973" customWidth="1"/>
    <col min="4615" max="4616" width="10.77734375" style="973" customWidth="1"/>
    <col min="4617" max="4617" width="20.109375" style="973" customWidth="1"/>
    <col min="4618" max="4625" width="9.33203125" style="973" customWidth="1"/>
    <col min="4626" max="4630" width="7.21875" style="973"/>
    <col min="4631" max="4631" width="10.21875" style="973" customWidth="1"/>
    <col min="4632" max="4864" width="7.21875" style="973"/>
    <col min="4865" max="4865" width="11.5546875" style="973" customWidth="1"/>
    <col min="4866" max="4866" width="8.88671875" style="973" customWidth="1"/>
    <col min="4867" max="4870" width="20.109375" style="973" customWidth="1"/>
    <col min="4871" max="4872" width="10.77734375" style="973" customWidth="1"/>
    <col min="4873" max="4873" width="20.109375" style="973" customWidth="1"/>
    <col min="4874" max="4881" width="9.33203125" style="973" customWidth="1"/>
    <col min="4882" max="4886" width="7.21875" style="973"/>
    <col min="4887" max="4887" width="10.21875" style="973" customWidth="1"/>
    <col min="4888" max="5120" width="7.21875" style="973"/>
    <col min="5121" max="5121" width="11.5546875" style="973" customWidth="1"/>
    <col min="5122" max="5122" width="8.88671875" style="973" customWidth="1"/>
    <col min="5123" max="5126" width="20.109375" style="973" customWidth="1"/>
    <col min="5127" max="5128" width="10.77734375" style="973" customWidth="1"/>
    <col min="5129" max="5129" width="20.109375" style="973" customWidth="1"/>
    <col min="5130" max="5137" width="9.33203125" style="973" customWidth="1"/>
    <col min="5138" max="5142" width="7.21875" style="973"/>
    <col min="5143" max="5143" width="10.21875" style="973" customWidth="1"/>
    <col min="5144" max="5376" width="7.21875" style="973"/>
    <col min="5377" max="5377" width="11.5546875" style="973" customWidth="1"/>
    <col min="5378" max="5378" width="8.88671875" style="973" customWidth="1"/>
    <col min="5379" max="5382" width="20.109375" style="973" customWidth="1"/>
    <col min="5383" max="5384" width="10.77734375" style="973" customWidth="1"/>
    <col min="5385" max="5385" width="20.109375" style="973" customWidth="1"/>
    <col min="5386" max="5393" width="9.33203125" style="973" customWidth="1"/>
    <col min="5394" max="5398" width="7.21875" style="973"/>
    <col min="5399" max="5399" width="10.21875" style="973" customWidth="1"/>
    <col min="5400" max="5632" width="7.21875" style="973"/>
    <col min="5633" max="5633" width="11.5546875" style="973" customWidth="1"/>
    <col min="5634" max="5634" width="8.88671875" style="973" customWidth="1"/>
    <col min="5635" max="5638" width="20.109375" style="973" customWidth="1"/>
    <col min="5639" max="5640" width="10.77734375" style="973" customWidth="1"/>
    <col min="5641" max="5641" width="20.109375" style="973" customWidth="1"/>
    <col min="5642" max="5649" width="9.33203125" style="973" customWidth="1"/>
    <col min="5650" max="5654" width="7.21875" style="973"/>
    <col min="5655" max="5655" width="10.21875" style="973" customWidth="1"/>
    <col min="5656" max="5888" width="7.21875" style="973"/>
    <col min="5889" max="5889" width="11.5546875" style="973" customWidth="1"/>
    <col min="5890" max="5890" width="8.88671875" style="973" customWidth="1"/>
    <col min="5891" max="5894" width="20.109375" style="973" customWidth="1"/>
    <col min="5895" max="5896" width="10.77734375" style="973" customWidth="1"/>
    <col min="5897" max="5897" width="20.109375" style="973" customWidth="1"/>
    <col min="5898" max="5905" width="9.33203125" style="973" customWidth="1"/>
    <col min="5906" max="5910" width="7.21875" style="973"/>
    <col min="5911" max="5911" width="10.21875" style="973" customWidth="1"/>
    <col min="5912" max="6144" width="7.21875" style="973"/>
    <col min="6145" max="6145" width="11.5546875" style="973" customWidth="1"/>
    <col min="6146" max="6146" width="8.88671875" style="973" customWidth="1"/>
    <col min="6147" max="6150" width="20.109375" style="973" customWidth="1"/>
    <col min="6151" max="6152" width="10.77734375" style="973" customWidth="1"/>
    <col min="6153" max="6153" width="20.109375" style="973" customWidth="1"/>
    <col min="6154" max="6161" width="9.33203125" style="973" customWidth="1"/>
    <col min="6162" max="6166" width="7.21875" style="973"/>
    <col min="6167" max="6167" width="10.21875" style="973" customWidth="1"/>
    <col min="6168" max="6400" width="7.21875" style="973"/>
    <col min="6401" max="6401" width="11.5546875" style="973" customWidth="1"/>
    <col min="6402" max="6402" width="8.88671875" style="973" customWidth="1"/>
    <col min="6403" max="6406" width="20.109375" style="973" customWidth="1"/>
    <col min="6407" max="6408" width="10.77734375" style="973" customWidth="1"/>
    <col min="6409" max="6409" width="20.109375" style="973" customWidth="1"/>
    <col min="6410" max="6417" width="9.33203125" style="973" customWidth="1"/>
    <col min="6418" max="6422" width="7.21875" style="973"/>
    <col min="6423" max="6423" width="10.21875" style="973" customWidth="1"/>
    <col min="6424" max="6656" width="7.21875" style="973"/>
    <col min="6657" max="6657" width="11.5546875" style="973" customWidth="1"/>
    <col min="6658" max="6658" width="8.88671875" style="973" customWidth="1"/>
    <col min="6659" max="6662" width="20.109375" style="973" customWidth="1"/>
    <col min="6663" max="6664" width="10.77734375" style="973" customWidth="1"/>
    <col min="6665" max="6665" width="20.109375" style="973" customWidth="1"/>
    <col min="6666" max="6673" width="9.33203125" style="973" customWidth="1"/>
    <col min="6674" max="6678" width="7.21875" style="973"/>
    <col min="6679" max="6679" width="10.21875" style="973" customWidth="1"/>
    <col min="6680" max="6912" width="7.21875" style="973"/>
    <col min="6913" max="6913" width="11.5546875" style="973" customWidth="1"/>
    <col min="6914" max="6914" width="8.88671875" style="973" customWidth="1"/>
    <col min="6915" max="6918" width="20.109375" style="973" customWidth="1"/>
    <col min="6919" max="6920" width="10.77734375" style="973" customWidth="1"/>
    <col min="6921" max="6921" width="20.109375" style="973" customWidth="1"/>
    <col min="6922" max="6929" width="9.33203125" style="973" customWidth="1"/>
    <col min="6930" max="6934" width="7.21875" style="973"/>
    <col min="6935" max="6935" width="10.21875" style="973" customWidth="1"/>
    <col min="6936" max="7168" width="7.21875" style="973"/>
    <col min="7169" max="7169" width="11.5546875" style="973" customWidth="1"/>
    <col min="7170" max="7170" width="8.88671875" style="973" customWidth="1"/>
    <col min="7171" max="7174" width="20.109375" style="973" customWidth="1"/>
    <col min="7175" max="7176" width="10.77734375" style="973" customWidth="1"/>
    <col min="7177" max="7177" width="20.109375" style="973" customWidth="1"/>
    <col min="7178" max="7185" width="9.33203125" style="973" customWidth="1"/>
    <col min="7186" max="7190" width="7.21875" style="973"/>
    <col min="7191" max="7191" width="10.21875" style="973" customWidth="1"/>
    <col min="7192" max="7424" width="7.21875" style="973"/>
    <col min="7425" max="7425" width="11.5546875" style="973" customWidth="1"/>
    <col min="7426" max="7426" width="8.88671875" style="973" customWidth="1"/>
    <col min="7427" max="7430" width="20.109375" style="973" customWidth="1"/>
    <col min="7431" max="7432" width="10.77734375" style="973" customWidth="1"/>
    <col min="7433" max="7433" width="20.109375" style="973" customWidth="1"/>
    <col min="7434" max="7441" width="9.33203125" style="973" customWidth="1"/>
    <col min="7442" max="7446" width="7.21875" style="973"/>
    <col min="7447" max="7447" width="10.21875" style="973" customWidth="1"/>
    <col min="7448" max="7680" width="7.21875" style="973"/>
    <col min="7681" max="7681" width="11.5546875" style="973" customWidth="1"/>
    <col min="7682" max="7682" width="8.88671875" style="973" customWidth="1"/>
    <col min="7683" max="7686" width="20.109375" style="973" customWidth="1"/>
    <col min="7687" max="7688" width="10.77734375" style="973" customWidth="1"/>
    <col min="7689" max="7689" width="20.109375" style="973" customWidth="1"/>
    <col min="7690" max="7697" width="9.33203125" style="973" customWidth="1"/>
    <col min="7698" max="7702" width="7.21875" style="973"/>
    <col min="7703" max="7703" width="10.21875" style="973" customWidth="1"/>
    <col min="7704" max="7936" width="7.21875" style="973"/>
    <col min="7937" max="7937" width="11.5546875" style="973" customWidth="1"/>
    <col min="7938" max="7938" width="8.88671875" style="973" customWidth="1"/>
    <col min="7939" max="7942" width="20.109375" style="973" customWidth="1"/>
    <col min="7943" max="7944" width="10.77734375" style="973" customWidth="1"/>
    <col min="7945" max="7945" width="20.109375" style="973" customWidth="1"/>
    <col min="7946" max="7953" width="9.33203125" style="973" customWidth="1"/>
    <col min="7954" max="7958" width="7.21875" style="973"/>
    <col min="7959" max="7959" width="10.21875" style="973" customWidth="1"/>
    <col min="7960" max="8192" width="7.21875" style="973"/>
    <col min="8193" max="8193" width="11.5546875" style="973" customWidth="1"/>
    <col min="8194" max="8194" width="8.88671875" style="973" customWidth="1"/>
    <col min="8195" max="8198" width="20.109375" style="973" customWidth="1"/>
    <col min="8199" max="8200" width="10.77734375" style="973" customWidth="1"/>
    <col min="8201" max="8201" width="20.109375" style="973" customWidth="1"/>
    <col min="8202" max="8209" width="9.33203125" style="973" customWidth="1"/>
    <col min="8210" max="8214" width="7.21875" style="973"/>
    <col min="8215" max="8215" width="10.21875" style="973" customWidth="1"/>
    <col min="8216" max="8448" width="7.21875" style="973"/>
    <col min="8449" max="8449" width="11.5546875" style="973" customWidth="1"/>
    <col min="8450" max="8450" width="8.88671875" style="973" customWidth="1"/>
    <col min="8451" max="8454" width="20.109375" style="973" customWidth="1"/>
    <col min="8455" max="8456" width="10.77734375" style="973" customWidth="1"/>
    <col min="8457" max="8457" width="20.109375" style="973" customWidth="1"/>
    <col min="8458" max="8465" width="9.33203125" style="973" customWidth="1"/>
    <col min="8466" max="8470" width="7.21875" style="973"/>
    <col min="8471" max="8471" width="10.21875" style="973" customWidth="1"/>
    <col min="8472" max="8704" width="7.21875" style="973"/>
    <col min="8705" max="8705" width="11.5546875" style="973" customWidth="1"/>
    <col min="8706" max="8706" width="8.88671875" style="973" customWidth="1"/>
    <col min="8707" max="8710" width="20.109375" style="973" customWidth="1"/>
    <col min="8711" max="8712" width="10.77734375" style="973" customWidth="1"/>
    <col min="8713" max="8713" width="20.109375" style="973" customWidth="1"/>
    <col min="8714" max="8721" width="9.33203125" style="973" customWidth="1"/>
    <col min="8722" max="8726" width="7.21875" style="973"/>
    <col min="8727" max="8727" width="10.21875" style="973" customWidth="1"/>
    <col min="8728" max="8960" width="7.21875" style="973"/>
    <col min="8961" max="8961" width="11.5546875" style="973" customWidth="1"/>
    <col min="8962" max="8962" width="8.88671875" style="973" customWidth="1"/>
    <col min="8963" max="8966" width="20.109375" style="973" customWidth="1"/>
    <col min="8967" max="8968" width="10.77734375" style="973" customWidth="1"/>
    <col min="8969" max="8969" width="20.109375" style="973" customWidth="1"/>
    <col min="8970" max="8977" width="9.33203125" style="973" customWidth="1"/>
    <col min="8978" max="8982" width="7.21875" style="973"/>
    <col min="8983" max="8983" width="10.21875" style="973" customWidth="1"/>
    <col min="8984" max="9216" width="7.21875" style="973"/>
    <col min="9217" max="9217" width="11.5546875" style="973" customWidth="1"/>
    <col min="9218" max="9218" width="8.88671875" style="973" customWidth="1"/>
    <col min="9219" max="9222" width="20.109375" style="973" customWidth="1"/>
    <col min="9223" max="9224" width="10.77734375" style="973" customWidth="1"/>
    <col min="9225" max="9225" width="20.109375" style="973" customWidth="1"/>
    <col min="9226" max="9233" width="9.33203125" style="973" customWidth="1"/>
    <col min="9234" max="9238" width="7.21875" style="973"/>
    <col min="9239" max="9239" width="10.21875" style="973" customWidth="1"/>
    <col min="9240" max="9472" width="7.21875" style="973"/>
    <col min="9473" max="9473" width="11.5546875" style="973" customWidth="1"/>
    <col min="9474" max="9474" width="8.88671875" style="973" customWidth="1"/>
    <col min="9475" max="9478" width="20.109375" style="973" customWidth="1"/>
    <col min="9479" max="9480" width="10.77734375" style="973" customWidth="1"/>
    <col min="9481" max="9481" width="20.109375" style="973" customWidth="1"/>
    <col min="9482" max="9489" width="9.33203125" style="973" customWidth="1"/>
    <col min="9490" max="9494" width="7.21875" style="973"/>
    <col min="9495" max="9495" width="10.21875" style="973" customWidth="1"/>
    <col min="9496" max="9728" width="7.21875" style="973"/>
    <col min="9729" max="9729" width="11.5546875" style="973" customWidth="1"/>
    <col min="9730" max="9730" width="8.88671875" style="973" customWidth="1"/>
    <col min="9731" max="9734" width="20.109375" style="973" customWidth="1"/>
    <col min="9735" max="9736" width="10.77734375" style="973" customWidth="1"/>
    <col min="9737" max="9737" width="20.109375" style="973" customWidth="1"/>
    <col min="9738" max="9745" width="9.33203125" style="973" customWidth="1"/>
    <col min="9746" max="9750" width="7.21875" style="973"/>
    <col min="9751" max="9751" width="10.21875" style="973" customWidth="1"/>
    <col min="9752" max="9984" width="7.21875" style="973"/>
    <col min="9985" max="9985" width="11.5546875" style="973" customWidth="1"/>
    <col min="9986" max="9986" width="8.88671875" style="973" customWidth="1"/>
    <col min="9987" max="9990" width="20.109375" style="973" customWidth="1"/>
    <col min="9991" max="9992" width="10.77734375" style="973" customWidth="1"/>
    <col min="9993" max="9993" width="20.109375" style="973" customWidth="1"/>
    <col min="9994" max="10001" width="9.33203125" style="973" customWidth="1"/>
    <col min="10002" max="10006" width="7.21875" style="973"/>
    <col min="10007" max="10007" width="10.21875" style="973" customWidth="1"/>
    <col min="10008" max="10240" width="7.21875" style="973"/>
    <col min="10241" max="10241" width="11.5546875" style="973" customWidth="1"/>
    <col min="10242" max="10242" width="8.88671875" style="973" customWidth="1"/>
    <col min="10243" max="10246" width="20.109375" style="973" customWidth="1"/>
    <col min="10247" max="10248" width="10.77734375" style="973" customWidth="1"/>
    <col min="10249" max="10249" width="20.109375" style="973" customWidth="1"/>
    <col min="10250" max="10257" width="9.33203125" style="973" customWidth="1"/>
    <col min="10258" max="10262" width="7.21875" style="973"/>
    <col min="10263" max="10263" width="10.21875" style="973" customWidth="1"/>
    <col min="10264" max="10496" width="7.21875" style="973"/>
    <col min="10497" max="10497" width="11.5546875" style="973" customWidth="1"/>
    <col min="10498" max="10498" width="8.88671875" style="973" customWidth="1"/>
    <col min="10499" max="10502" width="20.109375" style="973" customWidth="1"/>
    <col min="10503" max="10504" width="10.77734375" style="973" customWidth="1"/>
    <col min="10505" max="10505" width="20.109375" style="973" customWidth="1"/>
    <col min="10506" max="10513" width="9.33203125" style="973" customWidth="1"/>
    <col min="10514" max="10518" width="7.21875" style="973"/>
    <col min="10519" max="10519" width="10.21875" style="973" customWidth="1"/>
    <col min="10520" max="10752" width="7.21875" style="973"/>
    <col min="10753" max="10753" width="11.5546875" style="973" customWidth="1"/>
    <col min="10754" max="10754" width="8.88671875" style="973" customWidth="1"/>
    <col min="10755" max="10758" width="20.109375" style="973" customWidth="1"/>
    <col min="10759" max="10760" width="10.77734375" style="973" customWidth="1"/>
    <col min="10761" max="10761" width="20.109375" style="973" customWidth="1"/>
    <col min="10762" max="10769" width="9.33203125" style="973" customWidth="1"/>
    <col min="10770" max="10774" width="7.21875" style="973"/>
    <col min="10775" max="10775" width="10.21875" style="973" customWidth="1"/>
    <col min="10776" max="11008" width="7.21875" style="973"/>
    <col min="11009" max="11009" width="11.5546875" style="973" customWidth="1"/>
    <col min="11010" max="11010" width="8.88671875" style="973" customWidth="1"/>
    <col min="11011" max="11014" width="20.109375" style="973" customWidth="1"/>
    <col min="11015" max="11016" width="10.77734375" style="973" customWidth="1"/>
    <col min="11017" max="11017" width="20.109375" style="973" customWidth="1"/>
    <col min="11018" max="11025" width="9.33203125" style="973" customWidth="1"/>
    <col min="11026" max="11030" width="7.21875" style="973"/>
    <col min="11031" max="11031" width="10.21875" style="973" customWidth="1"/>
    <col min="11032" max="11264" width="7.21875" style="973"/>
    <col min="11265" max="11265" width="11.5546875" style="973" customWidth="1"/>
    <col min="11266" max="11266" width="8.88671875" style="973" customWidth="1"/>
    <col min="11267" max="11270" width="20.109375" style="973" customWidth="1"/>
    <col min="11271" max="11272" width="10.77734375" style="973" customWidth="1"/>
    <col min="11273" max="11273" width="20.109375" style="973" customWidth="1"/>
    <col min="11274" max="11281" width="9.33203125" style="973" customWidth="1"/>
    <col min="11282" max="11286" width="7.21875" style="973"/>
    <col min="11287" max="11287" width="10.21875" style="973" customWidth="1"/>
    <col min="11288" max="11520" width="7.21875" style="973"/>
    <col min="11521" max="11521" width="11.5546875" style="973" customWidth="1"/>
    <col min="11522" max="11522" width="8.88671875" style="973" customWidth="1"/>
    <col min="11523" max="11526" width="20.109375" style="973" customWidth="1"/>
    <col min="11527" max="11528" width="10.77734375" style="973" customWidth="1"/>
    <col min="11529" max="11529" width="20.109375" style="973" customWidth="1"/>
    <col min="11530" max="11537" width="9.33203125" style="973" customWidth="1"/>
    <col min="11538" max="11542" width="7.21875" style="973"/>
    <col min="11543" max="11543" width="10.21875" style="973" customWidth="1"/>
    <col min="11544" max="11776" width="7.21875" style="973"/>
    <col min="11777" max="11777" width="11.5546875" style="973" customWidth="1"/>
    <col min="11778" max="11778" width="8.88671875" style="973" customWidth="1"/>
    <col min="11779" max="11782" width="20.109375" style="973" customWidth="1"/>
    <col min="11783" max="11784" width="10.77734375" style="973" customWidth="1"/>
    <col min="11785" max="11785" width="20.109375" style="973" customWidth="1"/>
    <col min="11786" max="11793" width="9.33203125" style="973" customWidth="1"/>
    <col min="11794" max="11798" width="7.21875" style="973"/>
    <col min="11799" max="11799" width="10.21875" style="973" customWidth="1"/>
    <col min="11800" max="12032" width="7.21875" style="973"/>
    <col min="12033" max="12033" width="11.5546875" style="973" customWidth="1"/>
    <col min="12034" max="12034" width="8.88671875" style="973" customWidth="1"/>
    <col min="12035" max="12038" width="20.109375" style="973" customWidth="1"/>
    <col min="12039" max="12040" width="10.77734375" style="973" customWidth="1"/>
    <col min="12041" max="12041" width="20.109375" style="973" customWidth="1"/>
    <col min="12042" max="12049" width="9.33203125" style="973" customWidth="1"/>
    <col min="12050" max="12054" width="7.21875" style="973"/>
    <col min="12055" max="12055" width="10.21875" style="973" customWidth="1"/>
    <col min="12056" max="12288" width="7.21875" style="973"/>
    <col min="12289" max="12289" width="11.5546875" style="973" customWidth="1"/>
    <col min="12290" max="12290" width="8.88671875" style="973" customWidth="1"/>
    <col min="12291" max="12294" width="20.109375" style="973" customWidth="1"/>
    <col min="12295" max="12296" width="10.77734375" style="973" customWidth="1"/>
    <col min="12297" max="12297" width="20.109375" style="973" customWidth="1"/>
    <col min="12298" max="12305" width="9.33203125" style="973" customWidth="1"/>
    <col min="12306" max="12310" width="7.21875" style="973"/>
    <col min="12311" max="12311" width="10.21875" style="973" customWidth="1"/>
    <col min="12312" max="12544" width="7.21875" style="973"/>
    <col min="12545" max="12545" width="11.5546875" style="973" customWidth="1"/>
    <col min="12546" max="12546" width="8.88671875" style="973" customWidth="1"/>
    <col min="12547" max="12550" width="20.109375" style="973" customWidth="1"/>
    <col min="12551" max="12552" width="10.77734375" style="973" customWidth="1"/>
    <col min="12553" max="12553" width="20.109375" style="973" customWidth="1"/>
    <col min="12554" max="12561" width="9.33203125" style="973" customWidth="1"/>
    <col min="12562" max="12566" width="7.21875" style="973"/>
    <col min="12567" max="12567" width="10.21875" style="973" customWidth="1"/>
    <col min="12568" max="12800" width="7.21875" style="973"/>
    <col min="12801" max="12801" width="11.5546875" style="973" customWidth="1"/>
    <col min="12802" max="12802" width="8.88671875" style="973" customWidth="1"/>
    <col min="12803" max="12806" width="20.109375" style="973" customWidth="1"/>
    <col min="12807" max="12808" width="10.77734375" style="973" customWidth="1"/>
    <col min="12809" max="12809" width="20.109375" style="973" customWidth="1"/>
    <col min="12810" max="12817" width="9.33203125" style="973" customWidth="1"/>
    <col min="12818" max="12822" width="7.21875" style="973"/>
    <col min="12823" max="12823" width="10.21875" style="973" customWidth="1"/>
    <col min="12824" max="13056" width="7.21875" style="973"/>
    <col min="13057" max="13057" width="11.5546875" style="973" customWidth="1"/>
    <col min="13058" max="13058" width="8.88671875" style="973" customWidth="1"/>
    <col min="13059" max="13062" width="20.109375" style="973" customWidth="1"/>
    <col min="13063" max="13064" width="10.77734375" style="973" customWidth="1"/>
    <col min="13065" max="13065" width="20.109375" style="973" customWidth="1"/>
    <col min="13066" max="13073" width="9.33203125" style="973" customWidth="1"/>
    <col min="13074" max="13078" width="7.21875" style="973"/>
    <col min="13079" max="13079" width="10.21875" style="973" customWidth="1"/>
    <col min="13080" max="13312" width="7.21875" style="973"/>
    <col min="13313" max="13313" width="11.5546875" style="973" customWidth="1"/>
    <col min="13314" max="13314" width="8.88671875" style="973" customWidth="1"/>
    <col min="13315" max="13318" width="20.109375" style="973" customWidth="1"/>
    <col min="13319" max="13320" width="10.77734375" style="973" customWidth="1"/>
    <col min="13321" max="13321" width="20.109375" style="973" customWidth="1"/>
    <col min="13322" max="13329" width="9.33203125" style="973" customWidth="1"/>
    <col min="13330" max="13334" width="7.21875" style="973"/>
    <col min="13335" max="13335" width="10.21875" style="973" customWidth="1"/>
    <col min="13336" max="13568" width="7.21875" style="973"/>
    <col min="13569" max="13569" width="11.5546875" style="973" customWidth="1"/>
    <col min="13570" max="13570" width="8.88671875" style="973" customWidth="1"/>
    <col min="13571" max="13574" width="20.109375" style="973" customWidth="1"/>
    <col min="13575" max="13576" width="10.77734375" style="973" customWidth="1"/>
    <col min="13577" max="13577" width="20.109375" style="973" customWidth="1"/>
    <col min="13578" max="13585" width="9.33203125" style="973" customWidth="1"/>
    <col min="13586" max="13590" width="7.21875" style="973"/>
    <col min="13591" max="13591" width="10.21875" style="973" customWidth="1"/>
    <col min="13592" max="13824" width="7.21875" style="973"/>
    <col min="13825" max="13825" width="11.5546875" style="973" customWidth="1"/>
    <col min="13826" max="13826" width="8.88671875" style="973" customWidth="1"/>
    <col min="13827" max="13830" width="20.109375" style="973" customWidth="1"/>
    <col min="13831" max="13832" width="10.77734375" style="973" customWidth="1"/>
    <col min="13833" max="13833" width="20.109375" style="973" customWidth="1"/>
    <col min="13834" max="13841" width="9.33203125" style="973" customWidth="1"/>
    <col min="13842" max="13846" width="7.21875" style="973"/>
    <col min="13847" max="13847" width="10.21875" style="973" customWidth="1"/>
    <col min="13848" max="14080" width="7.21875" style="973"/>
    <col min="14081" max="14081" width="11.5546875" style="973" customWidth="1"/>
    <col min="14082" max="14082" width="8.88671875" style="973" customWidth="1"/>
    <col min="14083" max="14086" width="20.109375" style="973" customWidth="1"/>
    <col min="14087" max="14088" width="10.77734375" style="973" customWidth="1"/>
    <col min="14089" max="14089" width="20.109375" style="973" customWidth="1"/>
    <col min="14090" max="14097" width="9.33203125" style="973" customWidth="1"/>
    <col min="14098" max="14102" width="7.21875" style="973"/>
    <col min="14103" max="14103" width="10.21875" style="973" customWidth="1"/>
    <col min="14104" max="14336" width="7.21875" style="973"/>
    <col min="14337" max="14337" width="11.5546875" style="973" customWidth="1"/>
    <col min="14338" max="14338" width="8.88671875" style="973" customWidth="1"/>
    <col min="14339" max="14342" width="20.109375" style="973" customWidth="1"/>
    <col min="14343" max="14344" width="10.77734375" style="973" customWidth="1"/>
    <col min="14345" max="14345" width="20.109375" style="973" customWidth="1"/>
    <col min="14346" max="14353" width="9.33203125" style="973" customWidth="1"/>
    <col min="14354" max="14358" width="7.21875" style="973"/>
    <col min="14359" max="14359" width="10.21875" style="973" customWidth="1"/>
    <col min="14360" max="14592" width="7.21875" style="973"/>
    <col min="14593" max="14593" width="11.5546875" style="973" customWidth="1"/>
    <col min="14594" max="14594" width="8.88671875" style="973" customWidth="1"/>
    <col min="14595" max="14598" width="20.109375" style="973" customWidth="1"/>
    <col min="14599" max="14600" width="10.77734375" style="973" customWidth="1"/>
    <col min="14601" max="14601" width="20.109375" style="973" customWidth="1"/>
    <col min="14602" max="14609" width="9.33203125" style="973" customWidth="1"/>
    <col min="14610" max="14614" width="7.21875" style="973"/>
    <col min="14615" max="14615" width="10.21875" style="973" customWidth="1"/>
    <col min="14616" max="14848" width="7.21875" style="973"/>
    <col min="14849" max="14849" width="11.5546875" style="973" customWidth="1"/>
    <col min="14850" max="14850" width="8.88671875" style="973" customWidth="1"/>
    <col min="14851" max="14854" width="20.109375" style="973" customWidth="1"/>
    <col min="14855" max="14856" width="10.77734375" style="973" customWidth="1"/>
    <col min="14857" max="14857" width="20.109375" style="973" customWidth="1"/>
    <col min="14858" max="14865" width="9.33203125" style="973" customWidth="1"/>
    <col min="14866" max="14870" width="7.21875" style="973"/>
    <col min="14871" max="14871" width="10.21875" style="973" customWidth="1"/>
    <col min="14872" max="15104" width="7.21875" style="973"/>
    <col min="15105" max="15105" width="11.5546875" style="973" customWidth="1"/>
    <col min="15106" max="15106" width="8.88671875" style="973" customWidth="1"/>
    <col min="15107" max="15110" width="20.109375" style="973" customWidth="1"/>
    <col min="15111" max="15112" width="10.77734375" style="973" customWidth="1"/>
    <col min="15113" max="15113" width="20.109375" style="973" customWidth="1"/>
    <col min="15114" max="15121" width="9.33203125" style="973" customWidth="1"/>
    <col min="15122" max="15126" width="7.21875" style="973"/>
    <col min="15127" max="15127" width="10.21875" style="973" customWidth="1"/>
    <col min="15128" max="15360" width="7.21875" style="973"/>
    <col min="15361" max="15361" width="11.5546875" style="973" customWidth="1"/>
    <col min="15362" max="15362" width="8.88671875" style="973" customWidth="1"/>
    <col min="15363" max="15366" width="20.109375" style="973" customWidth="1"/>
    <col min="15367" max="15368" width="10.77734375" style="973" customWidth="1"/>
    <col min="15369" max="15369" width="20.109375" style="973" customWidth="1"/>
    <col min="15370" max="15377" width="9.33203125" style="973" customWidth="1"/>
    <col min="15378" max="15382" width="7.21875" style="973"/>
    <col min="15383" max="15383" width="10.21875" style="973" customWidth="1"/>
    <col min="15384" max="15616" width="7.21875" style="973"/>
    <col min="15617" max="15617" width="11.5546875" style="973" customWidth="1"/>
    <col min="15618" max="15618" width="8.88671875" style="973" customWidth="1"/>
    <col min="15619" max="15622" width="20.109375" style="973" customWidth="1"/>
    <col min="15623" max="15624" width="10.77734375" style="973" customWidth="1"/>
    <col min="15625" max="15625" width="20.109375" style="973" customWidth="1"/>
    <col min="15626" max="15633" width="9.33203125" style="973" customWidth="1"/>
    <col min="15634" max="15638" width="7.21875" style="973"/>
    <col min="15639" max="15639" width="10.21875" style="973" customWidth="1"/>
    <col min="15640" max="15872" width="7.21875" style="973"/>
    <col min="15873" max="15873" width="11.5546875" style="973" customWidth="1"/>
    <col min="15874" max="15874" width="8.88671875" style="973" customWidth="1"/>
    <col min="15875" max="15878" width="20.109375" style="973" customWidth="1"/>
    <col min="15879" max="15880" width="10.77734375" style="973" customWidth="1"/>
    <col min="15881" max="15881" width="20.109375" style="973" customWidth="1"/>
    <col min="15882" max="15889" width="9.33203125" style="973" customWidth="1"/>
    <col min="15890" max="15894" width="7.21875" style="973"/>
    <col min="15895" max="15895" width="10.21875" style="973" customWidth="1"/>
    <col min="15896" max="16128" width="7.21875" style="973"/>
    <col min="16129" max="16129" width="11.5546875" style="973" customWidth="1"/>
    <col min="16130" max="16130" width="8.88671875" style="973" customWidth="1"/>
    <col min="16131" max="16134" width="20.109375" style="973" customWidth="1"/>
    <col min="16135" max="16136" width="10.77734375" style="973" customWidth="1"/>
    <col min="16137" max="16137" width="20.109375" style="973" customWidth="1"/>
    <col min="16138" max="16145" width="9.33203125" style="973" customWidth="1"/>
    <col min="16146" max="16150" width="7.21875" style="973"/>
    <col min="16151" max="16151" width="10.21875" style="973" customWidth="1"/>
    <col min="16152" max="16384" width="7.21875" style="973"/>
  </cols>
  <sheetData>
    <row r="1" spans="1:23" s="996" customFormat="1" ht="20.100000000000001" customHeight="1">
      <c r="A1" s="551" t="s">
        <v>1209</v>
      </c>
      <c r="B1" s="552"/>
      <c r="D1" s="1023"/>
      <c r="E1" s="1023"/>
      <c r="F1" s="1023"/>
      <c r="G1" s="2471"/>
      <c r="H1" s="931" t="s">
        <v>1280</v>
      </c>
      <c r="I1" s="975" t="s">
        <v>1633</v>
      </c>
      <c r="J1" s="1" t="s">
        <v>810</v>
      </c>
    </row>
    <row r="2" spans="1:23" s="996" customFormat="1" ht="20.100000000000001" customHeight="1">
      <c r="A2" s="976" t="s">
        <v>1211</v>
      </c>
      <c r="B2" s="558" t="s">
        <v>1565</v>
      </c>
      <c r="C2" s="1024"/>
      <c r="D2" s="1023"/>
      <c r="E2" s="1023"/>
      <c r="F2" s="1023"/>
      <c r="G2" s="2471"/>
      <c r="H2" s="931" t="s">
        <v>1282</v>
      </c>
      <c r="I2" s="931" t="s">
        <v>1634</v>
      </c>
    </row>
    <row r="3" spans="1:23" ht="21" customHeight="1">
      <c r="A3" s="1014"/>
      <c r="B3" s="1014"/>
      <c r="C3" s="1014"/>
      <c r="D3" s="1014"/>
      <c r="E3" s="1014"/>
      <c r="F3" s="1014"/>
      <c r="G3" s="1014"/>
      <c r="H3" s="1014"/>
      <c r="I3" s="1014"/>
    </row>
    <row r="4" spans="1:23" ht="39.9" customHeight="1">
      <c r="A4" s="2472" t="s">
        <v>1635</v>
      </c>
      <c r="B4" s="2457"/>
      <c r="C4" s="2457"/>
      <c r="D4" s="2457"/>
      <c r="E4" s="2457"/>
      <c r="F4" s="2457"/>
      <c r="G4" s="2457"/>
      <c r="H4" s="2457"/>
      <c r="I4" s="2457"/>
    </row>
    <row r="5" spans="1:23" ht="16.5" customHeight="1">
      <c r="B5" s="1001"/>
      <c r="C5" s="1001"/>
      <c r="D5" s="1001"/>
      <c r="E5" s="1001"/>
      <c r="F5" s="1001"/>
      <c r="G5" s="1001"/>
      <c r="H5" s="1001"/>
      <c r="I5" s="1001"/>
    </row>
    <row r="6" spans="1:23" ht="16.5" customHeight="1" thickBot="1">
      <c r="A6" s="1930" t="s">
        <v>1568</v>
      </c>
      <c r="B6" s="1931"/>
      <c r="C6" s="1931"/>
      <c r="D6" s="1931"/>
      <c r="E6" s="1931"/>
      <c r="F6" s="1931"/>
      <c r="G6" s="1931"/>
      <c r="H6" s="1931"/>
      <c r="I6" s="1931"/>
    </row>
    <row r="7" spans="1:23" s="978" customFormat="1" ht="59.25" customHeight="1" thickBot="1">
      <c r="A7" s="1025" t="s">
        <v>1569</v>
      </c>
      <c r="B7" s="1026" t="s">
        <v>1636</v>
      </c>
      <c r="C7" s="1026" t="s">
        <v>1637</v>
      </c>
      <c r="D7" s="1025" t="s">
        <v>1638</v>
      </c>
      <c r="E7" s="1026" t="s">
        <v>1639</v>
      </c>
      <c r="F7" s="1026" t="s">
        <v>1640</v>
      </c>
      <c r="G7" s="2473" t="s">
        <v>1641</v>
      </c>
      <c r="H7" s="2474"/>
      <c r="I7" s="1027" t="s">
        <v>1642</v>
      </c>
    </row>
    <row r="8" spans="1:23" s="989" customFormat="1" ht="50.1" customHeight="1">
      <c r="A8" s="2439"/>
      <c r="B8" s="993" t="s">
        <v>942</v>
      </c>
      <c r="C8" s="1017">
        <v>0</v>
      </c>
      <c r="D8" s="1017">
        <v>0</v>
      </c>
      <c r="E8" s="1017">
        <v>0</v>
      </c>
      <c r="F8" s="1017">
        <v>0</v>
      </c>
      <c r="G8" s="2475">
        <v>0</v>
      </c>
      <c r="H8" s="2476"/>
      <c r="I8" s="1028">
        <v>0</v>
      </c>
    </row>
    <row r="9" spans="1:23" ht="50.1" customHeight="1">
      <c r="A9" s="2439"/>
      <c r="B9" s="934" t="s">
        <v>1590</v>
      </c>
      <c r="C9" s="1029">
        <v>0</v>
      </c>
      <c r="D9" s="1030">
        <v>0</v>
      </c>
      <c r="E9" s="1030">
        <v>0</v>
      </c>
      <c r="F9" s="1030">
        <v>0</v>
      </c>
      <c r="G9" s="2477">
        <v>0</v>
      </c>
      <c r="H9" s="2478"/>
      <c r="I9" s="1031">
        <v>0</v>
      </c>
    </row>
    <row r="10" spans="1:23" ht="50.1" customHeight="1">
      <c r="A10" s="2447"/>
      <c r="B10" s="934" t="s">
        <v>1591</v>
      </c>
      <c r="C10" s="1029">
        <v>0</v>
      </c>
      <c r="D10" s="1030">
        <v>0</v>
      </c>
      <c r="E10" s="1030">
        <v>0</v>
      </c>
      <c r="F10" s="1030">
        <v>0</v>
      </c>
      <c r="G10" s="2477">
        <v>0</v>
      </c>
      <c r="H10" s="2478"/>
      <c r="I10" s="1031">
        <v>0</v>
      </c>
    </row>
    <row r="11" spans="1:23" s="553" customFormat="1" ht="50.1" customHeight="1" thickBot="1">
      <c r="A11" s="580" t="s">
        <v>1239</v>
      </c>
      <c r="B11" s="581"/>
      <c r="C11" s="581"/>
      <c r="D11" s="582"/>
      <c r="E11" s="583"/>
      <c r="F11" s="583"/>
      <c r="G11" s="582"/>
      <c r="H11" s="582"/>
      <c r="I11" s="583"/>
      <c r="K11" s="557"/>
      <c r="L11" s="557"/>
      <c r="M11" s="588"/>
      <c r="N11" s="1032"/>
    </row>
    <row r="12" spans="1:23" s="553" customFormat="1" ht="16.5" customHeight="1">
      <c r="A12" s="587" t="s">
        <v>1083</v>
      </c>
      <c r="B12" s="557"/>
      <c r="C12" s="566" t="s">
        <v>1084</v>
      </c>
      <c r="E12" s="567" t="s">
        <v>1592</v>
      </c>
      <c r="G12" s="932" t="s">
        <v>1593</v>
      </c>
      <c r="H12" s="932"/>
      <c r="J12" s="557"/>
      <c r="L12" s="557"/>
      <c r="O12" s="557"/>
    </row>
    <row r="13" spans="1:23" s="553" customFormat="1" ht="16.5" customHeight="1">
      <c r="A13" s="587"/>
      <c r="B13" s="557"/>
      <c r="C13" s="566"/>
      <c r="E13" s="567"/>
      <c r="G13" s="932"/>
      <c r="H13" s="932"/>
      <c r="J13" s="557"/>
      <c r="L13" s="557"/>
      <c r="O13" s="557"/>
    </row>
    <row r="14" spans="1:23" s="553" customFormat="1" ht="16.5" customHeight="1">
      <c r="E14" s="567" t="s">
        <v>849</v>
      </c>
      <c r="J14" s="557"/>
      <c r="K14" s="589"/>
      <c r="L14" s="557"/>
      <c r="N14" s="557"/>
      <c r="O14" s="557"/>
    </row>
    <row r="15" spans="1:23" s="553" customFormat="1" ht="16.5" customHeight="1">
      <c r="E15" s="567"/>
      <c r="J15" s="557"/>
      <c r="K15" s="589"/>
      <c r="L15" s="557"/>
      <c r="N15" s="557"/>
      <c r="O15" s="557"/>
    </row>
    <row r="16" spans="1:23" ht="16.5" customHeight="1">
      <c r="A16" s="590" t="s">
        <v>1240</v>
      </c>
      <c r="B16" s="994"/>
      <c r="C16" s="974"/>
      <c r="D16" s="974"/>
      <c r="E16" s="974"/>
      <c r="F16" s="974"/>
      <c r="G16" s="974"/>
      <c r="H16" s="974"/>
      <c r="I16" s="995" t="s">
        <v>1607</v>
      </c>
      <c r="J16" s="974"/>
      <c r="K16" s="974"/>
      <c r="L16" s="974"/>
      <c r="M16" s="974"/>
      <c r="N16" s="974"/>
      <c r="O16" s="974"/>
      <c r="P16" s="974"/>
      <c r="Q16" s="974"/>
      <c r="R16" s="974"/>
      <c r="S16" s="974"/>
      <c r="T16" s="974"/>
      <c r="U16" s="974"/>
      <c r="V16" s="974"/>
      <c r="W16" s="974"/>
    </row>
    <row r="17" spans="1:23" ht="16.5" customHeight="1">
      <c r="A17" s="590" t="s">
        <v>1241</v>
      </c>
      <c r="B17" s="994"/>
      <c r="C17" s="974"/>
      <c r="D17" s="974"/>
      <c r="E17" s="974"/>
      <c r="F17" s="974"/>
      <c r="G17" s="974"/>
      <c r="H17" s="974"/>
      <c r="I17" s="974"/>
      <c r="J17" s="974"/>
      <c r="K17" s="974"/>
      <c r="L17" s="974"/>
      <c r="M17" s="974"/>
      <c r="N17" s="974"/>
      <c r="O17" s="974"/>
      <c r="P17" s="974"/>
      <c r="Q17" s="974"/>
      <c r="R17" s="974"/>
      <c r="S17" s="974"/>
      <c r="T17" s="974"/>
      <c r="U17" s="974"/>
      <c r="V17" s="974"/>
      <c r="W17" s="974"/>
    </row>
    <row r="18" spans="1:23">
      <c r="A18" s="998"/>
      <c r="B18" s="998"/>
      <c r="C18" s="998"/>
      <c r="D18" s="998"/>
      <c r="E18" s="998"/>
      <c r="F18" s="998"/>
      <c r="G18" s="998"/>
      <c r="H18" s="998"/>
      <c r="I18" s="998"/>
      <c r="J18" s="998"/>
      <c r="K18" s="998"/>
      <c r="L18" s="998"/>
      <c r="M18" s="998"/>
      <c r="N18" s="998"/>
      <c r="O18" s="998"/>
      <c r="P18" s="998"/>
      <c r="Q18" s="998"/>
      <c r="R18" s="998"/>
      <c r="S18" s="998"/>
      <c r="T18" s="998"/>
      <c r="U18" s="998"/>
      <c r="V18" s="998"/>
      <c r="W18" s="998"/>
    </row>
  </sheetData>
  <mergeCells count="8">
    <mergeCell ref="G1:G2"/>
    <mergeCell ref="A4:I4"/>
    <mergeCell ref="A6:I6"/>
    <mergeCell ref="G7:H7"/>
    <mergeCell ref="A8:A10"/>
    <mergeCell ref="G8:H8"/>
    <mergeCell ref="G9:H9"/>
    <mergeCell ref="G10:H10"/>
  </mergeCells>
  <phoneticPr fontId="14" type="noConversion"/>
  <hyperlinks>
    <hyperlink ref="J1" location="預告統計資料發布時間表!A1" display="回發布時間表" xr:uid="{BC9B7576-1336-4FAB-8C97-851A82085A44}"/>
  </hyperlinks>
  <printOptions horizontalCentered="1" verticalCentered="1"/>
  <pageMargins left="0.78740157480314965" right="0.59055118110236227" top="0.98425196850393704" bottom="0.82677165354330717" header="0.51181102362204722" footer="0.51181102362204722"/>
  <pageSetup paperSize="9" scale="83" orientation="landscape" r:id="rId1"/>
  <headerFooter alignWithMargins="0"/>
  <drawing r:id="rId2"/>
</worksheet>
</file>

<file path=xl/worksheets/sheet1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26A257-4211-448B-B1C8-AD042BE39D89}">
  <dimension ref="A1:IU58"/>
  <sheetViews>
    <sheetView zoomScale="90" zoomScaleNormal="90" workbookViewId="0">
      <selection activeCell="L1" sqref="L1"/>
    </sheetView>
  </sheetViews>
  <sheetFormatPr defaultColWidth="7.77734375" defaultRowHeight="16.5" customHeight="1"/>
  <cols>
    <col min="1" max="1" width="14" style="1041" customWidth="1"/>
    <col min="2" max="2" width="11.77734375" style="1041" customWidth="1"/>
    <col min="3" max="3" width="29.88671875" style="1041" customWidth="1"/>
    <col min="4" max="4" width="20.6640625" style="1041" customWidth="1"/>
    <col min="5" max="5" width="23" style="1041" customWidth="1"/>
    <col min="6" max="6" width="31.21875" style="1041" customWidth="1"/>
    <col min="7" max="7" width="22.33203125" style="1041" customWidth="1"/>
    <col min="8" max="8" width="12.44140625" style="1041" customWidth="1"/>
    <col min="9" max="9" width="10.5546875" style="1041" customWidth="1"/>
    <col min="10" max="10" width="8.88671875" style="1041" customWidth="1"/>
    <col min="11" max="11" width="16" style="1041" customWidth="1"/>
    <col min="12" max="255" width="10" style="1041" customWidth="1"/>
    <col min="256" max="1022" width="10" style="1037" customWidth="1"/>
    <col min="1023" max="1023" width="7.77734375" style="1037" customWidth="1"/>
    <col min="1024" max="16384" width="7.77734375" style="1037"/>
  </cols>
  <sheetData>
    <row r="1" spans="1:12" ht="16.5" customHeight="1">
      <c r="A1" s="1033" t="s">
        <v>924</v>
      </c>
      <c r="B1" s="1034"/>
      <c r="C1" s="1035"/>
      <c r="D1" s="1036"/>
      <c r="E1" s="1037"/>
      <c r="F1" s="1038"/>
      <c r="G1" s="1039"/>
      <c r="H1" s="1040" t="s">
        <v>894</v>
      </c>
      <c r="I1" s="2482" t="s">
        <v>1281</v>
      </c>
      <c r="J1" s="2483"/>
      <c r="K1" s="2483"/>
      <c r="L1" s="1" t="s">
        <v>810</v>
      </c>
    </row>
    <row r="2" spans="1:12" ht="18" customHeight="1">
      <c r="A2" s="1033" t="s">
        <v>1523</v>
      </c>
      <c r="B2" s="1042" t="s">
        <v>1643</v>
      </c>
      <c r="C2" s="1043"/>
      <c r="D2" s="1044"/>
      <c r="E2" s="1045"/>
      <c r="F2" s="1046"/>
      <c r="G2" s="1047"/>
      <c r="H2" s="1040" t="s">
        <v>1644</v>
      </c>
      <c r="I2" s="2484" t="s">
        <v>1645</v>
      </c>
      <c r="J2" s="2484"/>
      <c r="K2" s="2484"/>
    </row>
    <row r="3" spans="1:12" ht="28.5" customHeight="1">
      <c r="A3" s="2485" t="s">
        <v>1646</v>
      </c>
      <c r="B3" s="2486"/>
      <c r="C3" s="2486"/>
      <c r="D3" s="2486"/>
      <c r="E3" s="2486"/>
      <c r="F3" s="2486"/>
      <c r="G3" s="2486"/>
      <c r="H3" s="2486"/>
      <c r="I3" s="2486"/>
      <c r="J3" s="2486"/>
      <c r="K3" s="2486"/>
    </row>
    <row r="4" spans="1:12" ht="19.5" customHeight="1">
      <c r="A4" s="2487" t="s">
        <v>1647</v>
      </c>
      <c r="B4" s="2488"/>
      <c r="C4" s="2488"/>
      <c r="D4" s="2488"/>
      <c r="E4" s="2488"/>
      <c r="F4" s="2488"/>
      <c r="G4" s="2488"/>
      <c r="H4" s="2488"/>
      <c r="I4" s="2488"/>
      <c r="J4" s="2488"/>
      <c r="K4" s="2488"/>
    </row>
    <row r="5" spans="1:12" ht="20.25" customHeight="1">
      <c r="A5" s="2489" t="s">
        <v>1648</v>
      </c>
      <c r="B5" s="2479" t="s">
        <v>1649</v>
      </c>
      <c r="C5" s="2479" t="s">
        <v>1650</v>
      </c>
      <c r="D5" s="2479" t="s">
        <v>1651</v>
      </c>
      <c r="E5" s="2490" t="s">
        <v>1652</v>
      </c>
      <c r="F5" s="2490" t="s">
        <v>1653</v>
      </c>
      <c r="G5" s="2479" t="s">
        <v>1654</v>
      </c>
      <c r="H5" s="2480" t="s">
        <v>1655</v>
      </c>
      <c r="I5" s="2480"/>
      <c r="J5" s="2480"/>
      <c r="K5" s="2480"/>
      <c r="L5" s="1051"/>
    </row>
    <row r="6" spans="1:12" ht="20.25" customHeight="1">
      <c r="A6" s="2489"/>
      <c r="B6" s="2479"/>
      <c r="C6" s="2479"/>
      <c r="D6" s="2479"/>
      <c r="E6" s="2490"/>
      <c r="F6" s="2490"/>
      <c r="G6" s="2479"/>
      <c r="H6" s="1048" t="s">
        <v>905</v>
      </c>
      <c r="I6" s="1049" t="s">
        <v>1656</v>
      </c>
      <c r="J6" s="1049" t="s">
        <v>1657</v>
      </c>
      <c r="K6" s="1048" t="s">
        <v>1658</v>
      </c>
      <c r="L6" s="1051"/>
    </row>
    <row r="7" spans="1:12" ht="28.5" customHeight="1">
      <c r="A7" s="2481" t="s">
        <v>1659</v>
      </c>
      <c r="B7" s="1050" t="s">
        <v>905</v>
      </c>
      <c r="C7" s="1052">
        <v>0</v>
      </c>
      <c r="D7" s="1052">
        <v>0</v>
      </c>
      <c r="E7" s="1052">
        <v>0</v>
      </c>
      <c r="F7" s="1052">
        <v>0</v>
      </c>
      <c r="G7" s="1052">
        <v>0</v>
      </c>
      <c r="H7" s="1052">
        <v>0</v>
      </c>
      <c r="I7" s="1052">
        <v>0</v>
      </c>
      <c r="J7" s="1052">
        <v>0</v>
      </c>
      <c r="K7" s="1052">
        <v>0</v>
      </c>
    </row>
    <row r="8" spans="1:12" ht="28.5" customHeight="1">
      <c r="A8" s="2481"/>
      <c r="B8" s="1049" t="s">
        <v>1660</v>
      </c>
      <c r="C8" s="1052">
        <v>0</v>
      </c>
      <c r="D8" s="1052">
        <v>0</v>
      </c>
      <c r="E8" s="1052">
        <v>0</v>
      </c>
      <c r="F8" s="1052">
        <v>0</v>
      </c>
      <c r="G8" s="1052">
        <v>0</v>
      </c>
      <c r="H8" s="1052">
        <v>0</v>
      </c>
      <c r="I8" s="1052">
        <v>0</v>
      </c>
      <c r="J8" s="1052">
        <v>0</v>
      </c>
      <c r="K8" s="1052">
        <v>0</v>
      </c>
    </row>
    <row r="9" spans="1:12" ht="28.5" customHeight="1">
      <c r="A9" s="2481"/>
      <c r="B9" s="1049" t="s">
        <v>1661</v>
      </c>
      <c r="C9" s="1052">
        <v>0</v>
      </c>
      <c r="D9" s="1052">
        <v>0</v>
      </c>
      <c r="E9" s="1052">
        <v>0</v>
      </c>
      <c r="F9" s="1052">
        <v>0</v>
      </c>
      <c r="G9" s="1052">
        <v>0</v>
      </c>
      <c r="H9" s="1052">
        <v>0</v>
      </c>
      <c r="I9" s="1052">
        <v>0</v>
      </c>
      <c r="J9" s="1052">
        <v>0</v>
      </c>
      <c r="K9" s="1052">
        <v>0</v>
      </c>
    </row>
    <row r="10" spans="1:12" ht="31.5" customHeight="1">
      <c r="A10" s="1040" t="s">
        <v>1559</v>
      </c>
      <c r="B10" s="1053"/>
      <c r="C10" s="1053"/>
      <c r="D10" s="1054"/>
      <c r="E10" s="1055"/>
      <c r="F10" s="1055"/>
      <c r="G10" s="1055"/>
      <c r="H10" s="1055"/>
      <c r="I10" s="1055"/>
      <c r="J10" s="1055"/>
      <c r="K10" s="1054"/>
    </row>
    <row r="11" spans="1:12" ht="20.100000000000001" customHeight="1">
      <c r="A11" s="1038"/>
      <c r="B11" s="1056"/>
      <c r="C11" s="1056"/>
      <c r="D11" s="1057"/>
      <c r="E11" s="1058"/>
      <c r="F11" s="1058"/>
      <c r="G11" s="1058"/>
      <c r="H11" s="1058"/>
      <c r="I11" s="1058"/>
      <c r="J11" s="1058"/>
      <c r="K11" s="1059" t="s">
        <v>1662</v>
      </c>
    </row>
    <row r="12" spans="1:12" ht="19.5" customHeight="1">
      <c r="A12" s="1060" t="s">
        <v>1083</v>
      </c>
      <c r="B12" s="1056"/>
      <c r="C12" s="1060" t="s">
        <v>1663</v>
      </c>
      <c r="D12" s="1056" t="s">
        <v>1664</v>
      </c>
      <c r="F12" s="1060" t="s">
        <v>1410</v>
      </c>
      <c r="H12" s="1060"/>
      <c r="I12" s="1060"/>
      <c r="J12" s="1060"/>
      <c r="K12" s="1057"/>
    </row>
    <row r="13" spans="1:12" ht="19.5" customHeight="1">
      <c r="A13" s="1057"/>
      <c r="B13" s="1057"/>
      <c r="C13" s="1057"/>
      <c r="D13" s="1056" t="s">
        <v>1665</v>
      </c>
      <c r="F13" s="1056"/>
      <c r="G13" s="1056"/>
      <c r="H13" s="1056"/>
      <c r="I13" s="1056"/>
      <c r="J13" s="1056"/>
      <c r="K13" s="1057"/>
    </row>
    <row r="14" spans="1:12" ht="19.5" customHeight="1">
      <c r="A14" s="1057"/>
      <c r="B14" s="1057"/>
      <c r="C14" s="1057"/>
      <c r="D14" s="1056"/>
      <c r="F14" s="1056"/>
      <c r="G14" s="1056"/>
      <c r="H14" s="1056"/>
      <c r="I14" s="1056"/>
      <c r="J14" s="1056"/>
      <c r="K14" s="1057"/>
    </row>
    <row r="15" spans="1:12" ht="19.5" customHeight="1">
      <c r="A15" s="1061" t="s">
        <v>1666</v>
      </c>
      <c r="B15" s="1062"/>
      <c r="C15" s="1036"/>
      <c r="D15" s="1036"/>
      <c r="E15" s="1036"/>
      <c r="F15" s="1036"/>
      <c r="G15" s="1036"/>
      <c r="H15" s="1036"/>
      <c r="I15" s="1036"/>
      <c r="J15" s="1036"/>
      <c r="K15" s="1036"/>
    </row>
    <row r="16" spans="1:12" ht="19.5" customHeight="1">
      <c r="A16" s="1063" t="s">
        <v>1667</v>
      </c>
      <c r="B16" s="1062"/>
      <c r="C16" s="1036"/>
      <c r="D16" s="1036"/>
      <c r="E16" s="1036"/>
      <c r="F16" s="1036"/>
      <c r="G16" s="1036"/>
      <c r="H16" s="1036"/>
      <c r="I16" s="1036"/>
      <c r="J16" s="1036"/>
      <c r="K16" s="1036"/>
    </row>
    <row r="17" ht="18.75" customHeight="1"/>
    <row r="18" ht="17.25" customHeight="1"/>
    <row r="19" ht="17.25" customHeight="1"/>
    <row r="20" ht="17.25" customHeight="1"/>
    <row r="21" ht="17.25" customHeight="1"/>
    <row r="22" ht="17.25" customHeight="1"/>
    <row r="23" ht="17.25" customHeight="1"/>
    <row r="24" ht="17.25" customHeight="1"/>
    <row r="25" ht="17.25" customHeight="1"/>
    <row r="26" ht="17.25" customHeight="1"/>
    <row r="27" ht="17.25" customHeight="1"/>
    <row r="28" ht="17.25" customHeight="1"/>
    <row r="29" ht="17.25" customHeight="1"/>
    <row r="30" ht="17.25" customHeight="1"/>
    <row r="31" ht="17.25" customHeight="1"/>
    <row r="32" ht="17.25" customHeight="1"/>
    <row r="33" ht="17.25" customHeight="1"/>
    <row r="34" ht="17.25" customHeight="1"/>
    <row r="35" ht="17.25" customHeight="1"/>
    <row r="36" ht="17.25" customHeight="1"/>
    <row r="37" ht="17.25" customHeight="1"/>
    <row r="38" ht="17.25" customHeight="1"/>
    <row r="39" ht="17.25" customHeight="1"/>
    <row r="40" ht="17.25" customHeight="1"/>
    <row r="41" ht="17.25" customHeight="1"/>
    <row r="42" ht="17.25" customHeight="1"/>
    <row r="43" ht="17.25" customHeight="1"/>
    <row r="44" ht="17.25" customHeight="1"/>
    <row r="45" ht="17.25" customHeight="1"/>
    <row r="46" ht="17.25" customHeight="1"/>
    <row r="47" ht="17.25" customHeight="1"/>
    <row r="48" ht="17.25" customHeight="1"/>
    <row r="49" ht="17.25" customHeight="1"/>
    <row r="50" ht="17.25" customHeight="1"/>
    <row r="51" ht="17.25" customHeight="1"/>
    <row r="52" ht="17.25" customHeight="1"/>
    <row r="53" ht="17.25" customHeight="1"/>
    <row r="54" ht="17.25" customHeight="1"/>
    <row r="55" ht="17.25" customHeight="1"/>
    <row r="56" ht="17.25" customHeight="1"/>
    <row r="57" ht="17.25" customHeight="1"/>
    <row r="58" ht="17.25" customHeight="1"/>
  </sheetData>
  <mergeCells count="13">
    <mergeCell ref="G5:G6"/>
    <mergeCell ref="H5:K5"/>
    <mergeCell ref="A7:A9"/>
    <mergeCell ref="I1:K1"/>
    <mergeCell ref="I2:K2"/>
    <mergeCell ref="A3:K3"/>
    <mergeCell ref="A4:K4"/>
    <mergeCell ref="A5:A6"/>
    <mergeCell ref="B5:B6"/>
    <mergeCell ref="C5:C6"/>
    <mergeCell ref="D5:D6"/>
    <mergeCell ref="E5:E6"/>
    <mergeCell ref="F5:F6"/>
  </mergeCells>
  <phoneticPr fontId="14" type="noConversion"/>
  <hyperlinks>
    <hyperlink ref="L1" location="預告統計資料發布時間表!A1" display="回發布時間表" xr:uid="{BB8CA174-A7E3-48CE-8EF7-C4905E3A9EAA}"/>
  </hyperlinks>
  <printOptions horizontalCentered="1"/>
  <pageMargins left="0.39370078740157505" right="0.39370078740157505" top="0.39370078740157505" bottom="0.39370078740157505" header="0.39370078740157505" footer="0.39370078740157505"/>
  <pageSetup paperSize="0" scale="71" fitToWidth="0" fitToHeight="0" pageOrder="overThenDown" orientation="landscape" horizontalDpi="0" verticalDpi="0" copies="0"/>
  <headerFooter alignWithMargins="0"/>
  <drawing r:id="rId1"/>
</worksheet>
</file>

<file path=xl/worksheets/sheet1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9AD07F-AE38-45FE-B3AF-0326F2B61694}">
  <sheetPr>
    <pageSetUpPr fitToPage="1"/>
  </sheetPr>
  <dimension ref="A1:AC44"/>
  <sheetViews>
    <sheetView zoomScale="90" zoomScaleNormal="90" workbookViewId="0">
      <selection activeCell="O1" sqref="O1"/>
    </sheetView>
  </sheetViews>
  <sheetFormatPr defaultColWidth="7.21875" defaultRowHeight="12"/>
  <cols>
    <col min="1" max="1" width="11.5546875" style="973" customWidth="1"/>
    <col min="2" max="2" width="14.77734375" style="973" customWidth="1"/>
    <col min="3" max="4" width="10.77734375" style="973" customWidth="1"/>
    <col min="5" max="5" width="12.44140625" style="973" customWidth="1"/>
    <col min="6" max="7" width="10.77734375" style="973" customWidth="1"/>
    <col min="8" max="8" width="10.88671875" style="973" customWidth="1"/>
    <col min="9" max="9" width="14" style="973" customWidth="1"/>
    <col min="10" max="10" width="10.77734375" style="973" customWidth="1"/>
    <col min="11" max="11" width="11.21875" style="973" customWidth="1"/>
    <col min="12" max="13" width="8.5546875" style="973" customWidth="1"/>
    <col min="14" max="14" width="6.88671875" style="973" customWidth="1"/>
    <col min="15" max="16" width="12.21875" style="973" customWidth="1"/>
    <col min="17" max="17" width="11.44140625" style="973" customWidth="1"/>
    <col min="18" max="20" width="12.21875" style="973" customWidth="1"/>
    <col min="21" max="21" width="7.77734375" style="973" customWidth="1"/>
    <col min="22" max="22" width="7.21875" style="973"/>
    <col min="23" max="23" width="4.5546875" style="973" customWidth="1"/>
    <col min="24" max="28" width="7.21875" style="973"/>
    <col min="29" max="29" width="10.21875" style="973" customWidth="1"/>
    <col min="30" max="256" width="7.21875" style="973"/>
    <col min="257" max="257" width="11.5546875" style="973" customWidth="1"/>
    <col min="258" max="258" width="14.77734375" style="973" customWidth="1"/>
    <col min="259" max="260" width="10.77734375" style="973" customWidth="1"/>
    <col min="261" max="261" width="12.44140625" style="973" customWidth="1"/>
    <col min="262" max="263" width="10.77734375" style="973" customWidth="1"/>
    <col min="264" max="264" width="10.88671875" style="973" customWidth="1"/>
    <col min="265" max="265" width="14" style="973" customWidth="1"/>
    <col min="266" max="266" width="10.77734375" style="973" customWidth="1"/>
    <col min="267" max="267" width="11.21875" style="973" customWidth="1"/>
    <col min="268" max="269" width="8.5546875" style="973" customWidth="1"/>
    <col min="270" max="270" width="6.88671875" style="973" customWidth="1"/>
    <col min="271" max="276" width="12.21875" style="973" customWidth="1"/>
    <col min="277" max="277" width="7.77734375" style="973" customWidth="1"/>
    <col min="278" max="278" width="7.21875" style="973"/>
    <col min="279" max="279" width="4.5546875" style="973" customWidth="1"/>
    <col min="280" max="284" width="7.21875" style="973"/>
    <col min="285" max="285" width="10.21875" style="973" customWidth="1"/>
    <col min="286" max="512" width="7.21875" style="973"/>
    <col min="513" max="513" width="11.5546875" style="973" customWidth="1"/>
    <col min="514" max="514" width="14.77734375" style="973" customWidth="1"/>
    <col min="515" max="516" width="10.77734375" style="973" customWidth="1"/>
    <col min="517" max="517" width="12.44140625" style="973" customWidth="1"/>
    <col min="518" max="519" width="10.77734375" style="973" customWidth="1"/>
    <col min="520" max="520" width="10.88671875" style="973" customWidth="1"/>
    <col min="521" max="521" width="14" style="973" customWidth="1"/>
    <col min="522" max="522" width="10.77734375" style="973" customWidth="1"/>
    <col min="523" max="523" width="11.21875" style="973" customWidth="1"/>
    <col min="524" max="525" width="8.5546875" style="973" customWidth="1"/>
    <col min="526" max="526" width="6.88671875" style="973" customWidth="1"/>
    <col min="527" max="532" width="12.21875" style="973" customWidth="1"/>
    <col min="533" max="533" width="7.77734375" style="973" customWidth="1"/>
    <col min="534" max="534" width="7.21875" style="973"/>
    <col min="535" max="535" width="4.5546875" style="973" customWidth="1"/>
    <col min="536" max="540" width="7.21875" style="973"/>
    <col min="541" max="541" width="10.21875" style="973" customWidth="1"/>
    <col min="542" max="768" width="7.21875" style="973"/>
    <col min="769" max="769" width="11.5546875" style="973" customWidth="1"/>
    <col min="770" max="770" width="14.77734375" style="973" customWidth="1"/>
    <col min="771" max="772" width="10.77734375" style="973" customWidth="1"/>
    <col min="773" max="773" width="12.44140625" style="973" customWidth="1"/>
    <col min="774" max="775" width="10.77734375" style="973" customWidth="1"/>
    <col min="776" max="776" width="10.88671875" style="973" customWidth="1"/>
    <col min="777" max="777" width="14" style="973" customWidth="1"/>
    <col min="778" max="778" width="10.77734375" style="973" customWidth="1"/>
    <col min="779" max="779" width="11.21875" style="973" customWidth="1"/>
    <col min="780" max="781" width="8.5546875" style="973" customWidth="1"/>
    <col min="782" max="782" width="6.88671875" style="973" customWidth="1"/>
    <col min="783" max="788" width="12.21875" style="973" customWidth="1"/>
    <col min="789" max="789" width="7.77734375" style="973" customWidth="1"/>
    <col min="790" max="790" width="7.21875" style="973"/>
    <col min="791" max="791" width="4.5546875" style="973" customWidth="1"/>
    <col min="792" max="796" width="7.21875" style="973"/>
    <col min="797" max="797" width="10.21875" style="973" customWidth="1"/>
    <col min="798" max="1024" width="7.21875" style="973"/>
    <col min="1025" max="1025" width="11.5546875" style="973" customWidth="1"/>
    <col min="1026" max="1026" width="14.77734375" style="973" customWidth="1"/>
    <col min="1027" max="1028" width="10.77734375" style="973" customWidth="1"/>
    <col min="1029" max="1029" width="12.44140625" style="973" customWidth="1"/>
    <col min="1030" max="1031" width="10.77734375" style="973" customWidth="1"/>
    <col min="1032" max="1032" width="10.88671875" style="973" customWidth="1"/>
    <col min="1033" max="1033" width="14" style="973" customWidth="1"/>
    <col min="1034" max="1034" width="10.77734375" style="973" customWidth="1"/>
    <col min="1035" max="1035" width="11.21875" style="973" customWidth="1"/>
    <col min="1036" max="1037" width="8.5546875" style="973" customWidth="1"/>
    <col min="1038" max="1038" width="6.88671875" style="973" customWidth="1"/>
    <col min="1039" max="1044" width="12.21875" style="973" customWidth="1"/>
    <col min="1045" max="1045" width="7.77734375" style="973" customWidth="1"/>
    <col min="1046" max="1046" width="7.21875" style="973"/>
    <col min="1047" max="1047" width="4.5546875" style="973" customWidth="1"/>
    <col min="1048" max="1052" width="7.21875" style="973"/>
    <col min="1053" max="1053" width="10.21875" style="973" customWidth="1"/>
    <col min="1054" max="1280" width="7.21875" style="973"/>
    <col min="1281" max="1281" width="11.5546875" style="973" customWidth="1"/>
    <col min="1282" max="1282" width="14.77734375" style="973" customWidth="1"/>
    <col min="1283" max="1284" width="10.77734375" style="973" customWidth="1"/>
    <col min="1285" max="1285" width="12.44140625" style="973" customWidth="1"/>
    <col min="1286" max="1287" width="10.77734375" style="973" customWidth="1"/>
    <col min="1288" max="1288" width="10.88671875" style="973" customWidth="1"/>
    <col min="1289" max="1289" width="14" style="973" customWidth="1"/>
    <col min="1290" max="1290" width="10.77734375" style="973" customWidth="1"/>
    <col min="1291" max="1291" width="11.21875" style="973" customWidth="1"/>
    <col min="1292" max="1293" width="8.5546875" style="973" customWidth="1"/>
    <col min="1294" max="1294" width="6.88671875" style="973" customWidth="1"/>
    <col min="1295" max="1300" width="12.21875" style="973" customWidth="1"/>
    <col min="1301" max="1301" width="7.77734375" style="973" customWidth="1"/>
    <col min="1302" max="1302" width="7.21875" style="973"/>
    <col min="1303" max="1303" width="4.5546875" style="973" customWidth="1"/>
    <col min="1304" max="1308" width="7.21875" style="973"/>
    <col min="1309" max="1309" width="10.21875" style="973" customWidth="1"/>
    <col min="1310" max="1536" width="7.21875" style="973"/>
    <col min="1537" max="1537" width="11.5546875" style="973" customWidth="1"/>
    <col min="1538" max="1538" width="14.77734375" style="973" customWidth="1"/>
    <col min="1539" max="1540" width="10.77734375" style="973" customWidth="1"/>
    <col min="1541" max="1541" width="12.44140625" style="973" customWidth="1"/>
    <col min="1542" max="1543" width="10.77734375" style="973" customWidth="1"/>
    <col min="1544" max="1544" width="10.88671875" style="973" customWidth="1"/>
    <col min="1545" max="1545" width="14" style="973" customWidth="1"/>
    <col min="1546" max="1546" width="10.77734375" style="973" customWidth="1"/>
    <col min="1547" max="1547" width="11.21875" style="973" customWidth="1"/>
    <col min="1548" max="1549" width="8.5546875" style="973" customWidth="1"/>
    <col min="1550" max="1550" width="6.88671875" style="973" customWidth="1"/>
    <col min="1551" max="1556" width="12.21875" style="973" customWidth="1"/>
    <col min="1557" max="1557" width="7.77734375" style="973" customWidth="1"/>
    <col min="1558" max="1558" width="7.21875" style="973"/>
    <col min="1559" max="1559" width="4.5546875" style="973" customWidth="1"/>
    <col min="1560" max="1564" width="7.21875" style="973"/>
    <col min="1565" max="1565" width="10.21875" style="973" customWidth="1"/>
    <col min="1566" max="1792" width="7.21875" style="973"/>
    <col min="1793" max="1793" width="11.5546875" style="973" customWidth="1"/>
    <col min="1794" max="1794" width="14.77734375" style="973" customWidth="1"/>
    <col min="1795" max="1796" width="10.77734375" style="973" customWidth="1"/>
    <col min="1797" max="1797" width="12.44140625" style="973" customWidth="1"/>
    <col min="1798" max="1799" width="10.77734375" style="973" customWidth="1"/>
    <col min="1800" max="1800" width="10.88671875" style="973" customWidth="1"/>
    <col min="1801" max="1801" width="14" style="973" customWidth="1"/>
    <col min="1802" max="1802" width="10.77734375" style="973" customWidth="1"/>
    <col min="1803" max="1803" width="11.21875" style="973" customWidth="1"/>
    <col min="1804" max="1805" width="8.5546875" style="973" customWidth="1"/>
    <col min="1806" max="1806" width="6.88671875" style="973" customWidth="1"/>
    <col min="1807" max="1812" width="12.21875" style="973" customWidth="1"/>
    <col min="1813" max="1813" width="7.77734375" style="973" customWidth="1"/>
    <col min="1814" max="1814" width="7.21875" style="973"/>
    <col min="1815" max="1815" width="4.5546875" style="973" customWidth="1"/>
    <col min="1816" max="1820" width="7.21875" style="973"/>
    <col min="1821" max="1821" width="10.21875" style="973" customWidth="1"/>
    <col min="1822" max="2048" width="7.21875" style="973"/>
    <col min="2049" max="2049" width="11.5546875" style="973" customWidth="1"/>
    <col min="2050" max="2050" width="14.77734375" style="973" customWidth="1"/>
    <col min="2051" max="2052" width="10.77734375" style="973" customWidth="1"/>
    <col min="2053" max="2053" width="12.44140625" style="973" customWidth="1"/>
    <col min="2054" max="2055" width="10.77734375" style="973" customWidth="1"/>
    <col min="2056" max="2056" width="10.88671875" style="973" customWidth="1"/>
    <col min="2057" max="2057" width="14" style="973" customWidth="1"/>
    <col min="2058" max="2058" width="10.77734375" style="973" customWidth="1"/>
    <col min="2059" max="2059" width="11.21875" style="973" customWidth="1"/>
    <col min="2060" max="2061" width="8.5546875" style="973" customWidth="1"/>
    <col min="2062" max="2062" width="6.88671875" style="973" customWidth="1"/>
    <col min="2063" max="2068" width="12.21875" style="973" customWidth="1"/>
    <col min="2069" max="2069" width="7.77734375" style="973" customWidth="1"/>
    <col min="2070" max="2070" width="7.21875" style="973"/>
    <col min="2071" max="2071" width="4.5546875" style="973" customWidth="1"/>
    <col min="2072" max="2076" width="7.21875" style="973"/>
    <col min="2077" max="2077" width="10.21875" style="973" customWidth="1"/>
    <col min="2078" max="2304" width="7.21875" style="973"/>
    <col min="2305" max="2305" width="11.5546875" style="973" customWidth="1"/>
    <col min="2306" max="2306" width="14.77734375" style="973" customWidth="1"/>
    <col min="2307" max="2308" width="10.77734375" style="973" customWidth="1"/>
    <col min="2309" max="2309" width="12.44140625" style="973" customWidth="1"/>
    <col min="2310" max="2311" width="10.77734375" style="973" customWidth="1"/>
    <col min="2312" max="2312" width="10.88671875" style="973" customWidth="1"/>
    <col min="2313" max="2313" width="14" style="973" customWidth="1"/>
    <col min="2314" max="2314" width="10.77734375" style="973" customWidth="1"/>
    <col min="2315" max="2315" width="11.21875" style="973" customWidth="1"/>
    <col min="2316" max="2317" width="8.5546875" style="973" customWidth="1"/>
    <col min="2318" max="2318" width="6.88671875" style="973" customWidth="1"/>
    <col min="2319" max="2324" width="12.21875" style="973" customWidth="1"/>
    <col min="2325" max="2325" width="7.77734375" style="973" customWidth="1"/>
    <col min="2326" max="2326" width="7.21875" style="973"/>
    <col min="2327" max="2327" width="4.5546875" style="973" customWidth="1"/>
    <col min="2328" max="2332" width="7.21875" style="973"/>
    <col min="2333" max="2333" width="10.21875" style="973" customWidth="1"/>
    <col min="2334" max="2560" width="7.21875" style="973"/>
    <col min="2561" max="2561" width="11.5546875" style="973" customWidth="1"/>
    <col min="2562" max="2562" width="14.77734375" style="973" customWidth="1"/>
    <col min="2563" max="2564" width="10.77734375" style="973" customWidth="1"/>
    <col min="2565" max="2565" width="12.44140625" style="973" customWidth="1"/>
    <col min="2566" max="2567" width="10.77734375" style="973" customWidth="1"/>
    <col min="2568" max="2568" width="10.88671875" style="973" customWidth="1"/>
    <col min="2569" max="2569" width="14" style="973" customWidth="1"/>
    <col min="2570" max="2570" width="10.77734375" style="973" customWidth="1"/>
    <col min="2571" max="2571" width="11.21875" style="973" customWidth="1"/>
    <col min="2572" max="2573" width="8.5546875" style="973" customWidth="1"/>
    <col min="2574" max="2574" width="6.88671875" style="973" customWidth="1"/>
    <col min="2575" max="2580" width="12.21875" style="973" customWidth="1"/>
    <col min="2581" max="2581" width="7.77734375" style="973" customWidth="1"/>
    <col min="2582" max="2582" width="7.21875" style="973"/>
    <col min="2583" max="2583" width="4.5546875" style="973" customWidth="1"/>
    <col min="2584" max="2588" width="7.21875" style="973"/>
    <col min="2589" max="2589" width="10.21875" style="973" customWidth="1"/>
    <col min="2590" max="2816" width="7.21875" style="973"/>
    <col min="2817" max="2817" width="11.5546875" style="973" customWidth="1"/>
    <col min="2818" max="2818" width="14.77734375" style="973" customWidth="1"/>
    <col min="2819" max="2820" width="10.77734375" style="973" customWidth="1"/>
    <col min="2821" max="2821" width="12.44140625" style="973" customWidth="1"/>
    <col min="2822" max="2823" width="10.77734375" style="973" customWidth="1"/>
    <col min="2824" max="2824" width="10.88671875" style="973" customWidth="1"/>
    <col min="2825" max="2825" width="14" style="973" customWidth="1"/>
    <col min="2826" max="2826" width="10.77734375" style="973" customWidth="1"/>
    <col min="2827" max="2827" width="11.21875" style="973" customWidth="1"/>
    <col min="2828" max="2829" width="8.5546875" style="973" customWidth="1"/>
    <col min="2830" max="2830" width="6.88671875" style="973" customWidth="1"/>
    <col min="2831" max="2836" width="12.21875" style="973" customWidth="1"/>
    <col min="2837" max="2837" width="7.77734375" style="973" customWidth="1"/>
    <col min="2838" max="2838" width="7.21875" style="973"/>
    <col min="2839" max="2839" width="4.5546875" style="973" customWidth="1"/>
    <col min="2840" max="2844" width="7.21875" style="973"/>
    <col min="2845" max="2845" width="10.21875" style="973" customWidth="1"/>
    <col min="2846" max="3072" width="7.21875" style="973"/>
    <col min="3073" max="3073" width="11.5546875" style="973" customWidth="1"/>
    <col min="3074" max="3074" width="14.77734375" style="973" customWidth="1"/>
    <col min="3075" max="3076" width="10.77734375" style="973" customWidth="1"/>
    <col min="3077" max="3077" width="12.44140625" style="973" customWidth="1"/>
    <col min="3078" max="3079" width="10.77734375" style="973" customWidth="1"/>
    <col min="3080" max="3080" width="10.88671875" style="973" customWidth="1"/>
    <col min="3081" max="3081" width="14" style="973" customWidth="1"/>
    <col min="3082" max="3082" width="10.77734375" style="973" customWidth="1"/>
    <col min="3083" max="3083" width="11.21875" style="973" customWidth="1"/>
    <col min="3084" max="3085" width="8.5546875" style="973" customWidth="1"/>
    <col min="3086" max="3086" width="6.88671875" style="973" customWidth="1"/>
    <col min="3087" max="3092" width="12.21875" style="973" customWidth="1"/>
    <col min="3093" max="3093" width="7.77734375" style="973" customWidth="1"/>
    <col min="3094" max="3094" width="7.21875" style="973"/>
    <col min="3095" max="3095" width="4.5546875" style="973" customWidth="1"/>
    <col min="3096" max="3100" width="7.21875" style="973"/>
    <col min="3101" max="3101" width="10.21875" style="973" customWidth="1"/>
    <col min="3102" max="3328" width="7.21875" style="973"/>
    <col min="3329" max="3329" width="11.5546875" style="973" customWidth="1"/>
    <col min="3330" max="3330" width="14.77734375" style="973" customWidth="1"/>
    <col min="3331" max="3332" width="10.77734375" style="973" customWidth="1"/>
    <col min="3333" max="3333" width="12.44140625" style="973" customWidth="1"/>
    <col min="3334" max="3335" width="10.77734375" style="973" customWidth="1"/>
    <col min="3336" max="3336" width="10.88671875" style="973" customWidth="1"/>
    <col min="3337" max="3337" width="14" style="973" customWidth="1"/>
    <col min="3338" max="3338" width="10.77734375" style="973" customWidth="1"/>
    <col min="3339" max="3339" width="11.21875" style="973" customWidth="1"/>
    <col min="3340" max="3341" width="8.5546875" style="973" customWidth="1"/>
    <col min="3342" max="3342" width="6.88671875" style="973" customWidth="1"/>
    <col min="3343" max="3348" width="12.21875" style="973" customWidth="1"/>
    <col min="3349" max="3349" width="7.77734375" style="973" customWidth="1"/>
    <col min="3350" max="3350" width="7.21875" style="973"/>
    <col min="3351" max="3351" width="4.5546875" style="973" customWidth="1"/>
    <col min="3352" max="3356" width="7.21875" style="973"/>
    <col min="3357" max="3357" width="10.21875" style="973" customWidth="1"/>
    <col min="3358" max="3584" width="7.21875" style="973"/>
    <col min="3585" max="3585" width="11.5546875" style="973" customWidth="1"/>
    <col min="3586" max="3586" width="14.77734375" style="973" customWidth="1"/>
    <col min="3587" max="3588" width="10.77734375" style="973" customWidth="1"/>
    <col min="3589" max="3589" width="12.44140625" style="973" customWidth="1"/>
    <col min="3590" max="3591" width="10.77734375" style="973" customWidth="1"/>
    <col min="3592" max="3592" width="10.88671875" style="973" customWidth="1"/>
    <col min="3593" max="3593" width="14" style="973" customWidth="1"/>
    <col min="3594" max="3594" width="10.77734375" style="973" customWidth="1"/>
    <col min="3595" max="3595" width="11.21875" style="973" customWidth="1"/>
    <col min="3596" max="3597" width="8.5546875" style="973" customWidth="1"/>
    <col min="3598" max="3598" width="6.88671875" style="973" customWidth="1"/>
    <col min="3599" max="3604" width="12.21875" style="973" customWidth="1"/>
    <col min="3605" max="3605" width="7.77734375" style="973" customWidth="1"/>
    <col min="3606" max="3606" width="7.21875" style="973"/>
    <col min="3607" max="3607" width="4.5546875" style="973" customWidth="1"/>
    <col min="3608" max="3612" width="7.21875" style="973"/>
    <col min="3613" max="3613" width="10.21875" style="973" customWidth="1"/>
    <col min="3614" max="3840" width="7.21875" style="973"/>
    <col min="3841" max="3841" width="11.5546875" style="973" customWidth="1"/>
    <col min="3842" max="3842" width="14.77734375" style="973" customWidth="1"/>
    <col min="3843" max="3844" width="10.77734375" style="973" customWidth="1"/>
    <col min="3845" max="3845" width="12.44140625" style="973" customWidth="1"/>
    <col min="3846" max="3847" width="10.77734375" style="973" customWidth="1"/>
    <col min="3848" max="3848" width="10.88671875" style="973" customWidth="1"/>
    <col min="3849" max="3849" width="14" style="973" customWidth="1"/>
    <col min="3850" max="3850" width="10.77734375" style="973" customWidth="1"/>
    <col min="3851" max="3851" width="11.21875" style="973" customWidth="1"/>
    <col min="3852" max="3853" width="8.5546875" style="973" customWidth="1"/>
    <col min="3854" max="3854" width="6.88671875" style="973" customWidth="1"/>
    <col min="3855" max="3860" width="12.21875" style="973" customWidth="1"/>
    <col min="3861" max="3861" width="7.77734375" style="973" customWidth="1"/>
    <col min="3862" max="3862" width="7.21875" style="973"/>
    <col min="3863" max="3863" width="4.5546875" style="973" customWidth="1"/>
    <col min="3864" max="3868" width="7.21875" style="973"/>
    <col min="3869" max="3869" width="10.21875" style="973" customWidth="1"/>
    <col min="3870" max="4096" width="7.21875" style="973"/>
    <col min="4097" max="4097" width="11.5546875" style="973" customWidth="1"/>
    <col min="4098" max="4098" width="14.77734375" style="973" customWidth="1"/>
    <col min="4099" max="4100" width="10.77734375" style="973" customWidth="1"/>
    <col min="4101" max="4101" width="12.44140625" style="973" customWidth="1"/>
    <col min="4102" max="4103" width="10.77734375" style="973" customWidth="1"/>
    <col min="4104" max="4104" width="10.88671875" style="973" customWidth="1"/>
    <col min="4105" max="4105" width="14" style="973" customWidth="1"/>
    <col min="4106" max="4106" width="10.77734375" style="973" customWidth="1"/>
    <col min="4107" max="4107" width="11.21875" style="973" customWidth="1"/>
    <col min="4108" max="4109" width="8.5546875" style="973" customWidth="1"/>
    <col min="4110" max="4110" width="6.88671875" style="973" customWidth="1"/>
    <col min="4111" max="4116" width="12.21875" style="973" customWidth="1"/>
    <col min="4117" max="4117" width="7.77734375" style="973" customWidth="1"/>
    <col min="4118" max="4118" width="7.21875" style="973"/>
    <col min="4119" max="4119" width="4.5546875" style="973" customWidth="1"/>
    <col min="4120" max="4124" width="7.21875" style="973"/>
    <col min="4125" max="4125" width="10.21875" style="973" customWidth="1"/>
    <col min="4126" max="4352" width="7.21875" style="973"/>
    <col min="4353" max="4353" width="11.5546875" style="973" customWidth="1"/>
    <col min="4354" max="4354" width="14.77734375" style="973" customWidth="1"/>
    <col min="4355" max="4356" width="10.77734375" style="973" customWidth="1"/>
    <col min="4357" max="4357" width="12.44140625" style="973" customWidth="1"/>
    <col min="4358" max="4359" width="10.77734375" style="973" customWidth="1"/>
    <col min="4360" max="4360" width="10.88671875" style="973" customWidth="1"/>
    <col min="4361" max="4361" width="14" style="973" customWidth="1"/>
    <col min="4362" max="4362" width="10.77734375" style="973" customWidth="1"/>
    <col min="4363" max="4363" width="11.21875" style="973" customWidth="1"/>
    <col min="4364" max="4365" width="8.5546875" style="973" customWidth="1"/>
    <col min="4366" max="4366" width="6.88671875" style="973" customWidth="1"/>
    <col min="4367" max="4372" width="12.21875" style="973" customWidth="1"/>
    <col min="4373" max="4373" width="7.77734375" style="973" customWidth="1"/>
    <col min="4374" max="4374" width="7.21875" style="973"/>
    <col min="4375" max="4375" width="4.5546875" style="973" customWidth="1"/>
    <col min="4376" max="4380" width="7.21875" style="973"/>
    <col min="4381" max="4381" width="10.21875" style="973" customWidth="1"/>
    <col min="4382" max="4608" width="7.21875" style="973"/>
    <col min="4609" max="4609" width="11.5546875" style="973" customWidth="1"/>
    <col min="4610" max="4610" width="14.77734375" style="973" customWidth="1"/>
    <col min="4611" max="4612" width="10.77734375" style="973" customWidth="1"/>
    <col min="4613" max="4613" width="12.44140625" style="973" customWidth="1"/>
    <col min="4614" max="4615" width="10.77734375" style="973" customWidth="1"/>
    <col min="4616" max="4616" width="10.88671875" style="973" customWidth="1"/>
    <col min="4617" max="4617" width="14" style="973" customWidth="1"/>
    <col min="4618" max="4618" width="10.77734375" style="973" customWidth="1"/>
    <col min="4619" max="4619" width="11.21875" style="973" customWidth="1"/>
    <col min="4620" max="4621" width="8.5546875" style="973" customWidth="1"/>
    <col min="4622" max="4622" width="6.88671875" style="973" customWidth="1"/>
    <col min="4623" max="4628" width="12.21875" style="973" customWidth="1"/>
    <col min="4629" max="4629" width="7.77734375" style="973" customWidth="1"/>
    <col min="4630" max="4630" width="7.21875" style="973"/>
    <col min="4631" max="4631" width="4.5546875" style="973" customWidth="1"/>
    <col min="4632" max="4636" width="7.21875" style="973"/>
    <col min="4637" max="4637" width="10.21875" style="973" customWidth="1"/>
    <col min="4638" max="4864" width="7.21875" style="973"/>
    <col min="4865" max="4865" width="11.5546875" style="973" customWidth="1"/>
    <col min="4866" max="4866" width="14.77734375" style="973" customWidth="1"/>
    <col min="4867" max="4868" width="10.77734375" style="973" customWidth="1"/>
    <col min="4869" max="4869" width="12.44140625" style="973" customWidth="1"/>
    <col min="4870" max="4871" width="10.77734375" style="973" customWidth="1"/>
    <col min="4872" max="4872" width="10.88671875" style="973" customWidth="1"/>
    <col min="4873" max="4873" width="14" style="973" customWidth="1"/>
    <col min="4874" max="4874" width="10.77734375" style="973" customWidth="1"/>
    <col min="4875" max="4875" width="11.21875" style="973" customWidth="1"/>
    <col min="4876" max="4877" width="8.5546875" style="973" customWidth="1"/>
    <col min="4878" max="4878" width="6.88671875" style="973" customWidth="1"/>
    <col min="4879" max="4884" width="12.21875" style="973" customWidth="1"/>
    <col min="4885" max="4885" width="7.77734375" style="973" customWidth="1"/>
    <col min="4886" max="4886" width="7.21875" style="973"/>
    <col min="4887" max="4887" width="4.5546875" style="973" customWidth="1"/>
    <col min="4888" max="4892" width="7.21875" style="973"/>
    <col min="4893" max="4893" width="10.21875" style="973" customWidth="1"/>
    <col min="4894" max="5120" width="7.21875" style="973"/>
    <col min="5121" max="5121" width="11.5546875" style="973" customWidth="1"/>
    <col min="5122" max="5122" width="14.77734375" style="973" customWidth="1"/>
    <col min="5123" max="5124" width="10.77734375" style="973" customWidth="1"/>
    <col min="5125" max="5125" width="12.44140625" style="973" customWidth="1"/>
    <col min="5126" max="5127" width="10.77734375" style="973" customWidth="1"/>
    <col min="5128" max="5128" width="10.88671875" style="973" customWidth="1"/>
    <col min="5129" max="5129" width="14" style="973" customWidth="1"/>
    <col min="5130" max="5130" width="10.77734375" style="973" customWidth="1"/>
    <col min="5131" max="5131" width="11.21875" style="973" customWidth="1"/>
    <col min="5132" max="5133" width="8.5546875" style="973" customWidth="1"/>
    <col min="5134" max="5134" width="6.88671875" style="973" customWidth="1"/>
    <col min="5135" max="5140" width="12.21875" style="973" customWidth="1"/>
    <col min="5141" max="5141" width="7.77734375" style="973" customWidth="1"/>
    <col min="5142" max="5142" width="7.21875" style="973"/>
    <col min="5143" max="5143" width="4.5546875" style="973" customWidth="1"/>
    <col min="5144" max="5148" width="7.21875" style="973"/>
    <col min="5149" max="5149" width="10.21875" style="973" customWidth="1"/>
    <col min="5150" max="5376" width="7.21875" style="973"/>
    <col min="5377" max="5377" width="11.5546875" style="973" customWidth="1"/>
    <col min="5378" max="5378" width="14.77734375" style="973" customWidth="1"/>
    <col min="5379" max="5380" width="10.77734375" style="973" customWidth="1"/>
    <col min="5381" max="5381" width="12.44140625" style="973" customWidth="1"/>
    <col min="5382" max="5383" width="10.77734375" style="973" customWidth="1"/>
    <col min="5384" max="5384" width="10.88671875" style="973" customWidth="1"/>
    <col min="5385" max="5385" width="14" style="973" customWidth="1"/>
    <col min="5386" max="5386" width="10.77734375" style="973" customWidth="1"/>
    <col min="5387" max="5387" width="11.21875" style="973" customWidth="1"/>
    <col min="5388" max="5389" width="8.5546875" style="973" customWidth="1"/>
    <col min="5390" max="5390" width="6.88671875" style="973" customWidth="1"/>
    <col min="5391" max="5396" width="12.21875" style="973" customWidth="1"/>
    <col min="5397" max="5397" width="7.77734375" style="973" customWidth="1"/>
    <col min="5398" max="5398" width="7.21875" style="973"/>
    <col min="5399" max="5399" width="4.5546875" style="973" customWidth="1"/>
    <col min="5400" max="5404" width="7.21875" style="973"/>
    <col min="5405" max="5405" width="10.21875" style="973" customWidth="1"/>
    <col min="5406" max="5632" width="7.21875" style="973"/>
    <col min="5633" max="5633" width="11.5546875" style="973" customWidth="1"/>
    <col min="5634" max="5634" width="14.77734375" style="973" customWidth="1"/>
    <col min="5635" max="5636" width="10.77734375" style="973" customWidth="1"/>
    <col min="5637" max="5637" width="12.44140625" style="973" customWidth="1"/>
    <col min="5638" max="5639" width="10.77734375" style="973" customWidth="1"/>
    <col min="5640" max="5640" width="10.88671875" style="973" customWidth="1"/>
    <col min="5641" max="5641" width="14" style="973" customWidth="1"/>
    <col min="5642" max="5642" width="10.77734375" style="973" customWidth="1"/>
    <col min="5643" max="5643" width="11.21875" style="973" customWidth="1"/>
    <col min="5644" max="5645" width="8.5546875" style="973" customWidth="1"/>
    <col min="5646" max="5646" width="6.88671875" style="973" customWidth="1"/>
    <col min="5647" max="5652" width="12.21875" style="973" customWidth="1"/>
    <col min="5653" max="5653" width="7.77734375" style="973" customWidth="1"/>
    <col min="5654" max="5654" width="7.21875" style="973"/>
    <col min="5655" max="5655" width="4.5546875" style="973" customWidth="1"/>
    <col min="5656" max="5660" width="7.21875" style="973"/>
    <col min="5661" max="5661" width="10.21875" style="973" customWidth="1"/>
    <col min="5662" max="5888" width="7.21875" style="973"/>
    <col min="5889" max="5889" width="11.5546875" style="973" customWidth="1"/>
    <col min="5890" max="5890" width="14.77734375" style="973" customWidth="1"/>
    <col min="5891" max="5892" width="10.77734375" style="973" customWidth="1"/>
    <col min="5893" max="5893" width="12.44140625" style="973" customWidth="1"/>
    <col min="5894" max="5895" width="10.77734375" style="973" customWidth="1"/>
    <col min="5896" max="5896" width="10.88671875" style="973" customWidth="1"/>
    <col min="5897" max="5897" width="14" style="973" customWidth="1"/>
    <col min="5898" max="5898" width="10.77734375" style="973" customWidth="1"/>
    <col min="5899" max="5899" width="11.21875" style="973" customWidth="1"/>
    <col min="5900" max="5901" width="8.5546875" style="973" customWidth="1"/>
    <col min="5902" max="5902" width="6.88671875" style="973" customWidth="1"/>
    <col min="5903" max="5908" width="12.21875" style="973" customWidth="1"/>
    <col min="5909" max="5909" width="7.77734375" style="973" customWidth="1"/>
    <col min="5910" max="5910" width="7.21875" style="973"/>
    <col min="5911" max="5911" width="4.5546875" style="973" customWidth="1"/>
    <col min="5912" max="5916" width="7.21875" style="973"/>
    <col min="5917" max="5917" width="10.21875" style="973" customWidth="1"/>
    <col min="5918" max="6144" width="7.21875" style="973"/>
    <col min="6145" max="6145" width="11.5546875" style="973" customWidth="1"/>
    <col min="6146" max="6146" width="14.77734375" style="973" customWidth="1"/>
    <col min="6147" max="6148" width="10.77734375" style="973" customWidth="1"/>
    <col min="6149" max="6149" width="12.44140625" style="973" customWidth="1"/>
    <col min="6150" max="6151" width="10.77734375" style="973" customWidth="1"/>
    <col min="6152" max="6152" width="10.88671875" style="973" customWidth="1"/>
    <col min="6153" max="6153" width="14" style="973" customWidth="1"/>
    <col min="6154" max="6154" width="10.77734375" style="973" customWidth="1"/>
    <col min="6155" max="6155" width="11.21875" style="973" customWidth="1"/>
    <col min="6156" max="6157" width="8.5546875" style="973" customWidth="1"/>
    <col min="6158" max="6158" width="6.88671875" style="973" customWidth="1"/>
    <col min="6159" max="6164" width="12.21875" style="973" customWidth="1"/>
    <col min="6165" max="6165" width="7.77734375" style="973" customWidth="1"/>
    <col min="6166" max="6166" width="7.21875" style="973"/>
    <col min="6167" max="6167" width="4.5546875" style="973" customWidth="1"/>
    <col min="6168" max="6172" width="7.21875" style="973"/>
    <col min="6173" max="6173" width="10.21875" style="973" customWidth="1"/>
    <col min="6174" max="6400" width="7.21875" style="973"/>
    <col min="6401" max="6401" width="11.5546875" style="973" customWidth="1"/>
    <col min="6402" max="6402" width="14.77734375" style="973" customWidth="1"/>
    <col min="6403" max="6404" width="10.77734375" style="973" customWidth="1"/>
    <col min="6405" max="6405" width="12.44140625" style="973" customWidth="1"/>
    <col min="6406" max="6407" width="10.77734375" style="973" customWidth="1"/>
    <col min="6408" max="6408" width="10.88671875" style="973" customWidth="1"/>
    <col min="6409" max="6409" width="14" style="973" customWidth="1"/>
    <col min="6410" max="6410" width="10.77734375" style="973" customWidth="1"/>
    <col min="6411" max="6411" width="11.21875" style="973" customWidth="1"/>
    <col min="6412" max="6413" width="8.5546875" style="973" customWidth="1"/>
    <col min="6414" max="6414" width="6.88671875" style="973" customWidth="1"/>
    <col min="6415" max="6420" width="12.21875" style="973" customWidth="1"/>
    <col min="6421" max="6421" width="7.77734375" style="973" customWidth="1"/>
    <col min="6422" max="6422" width="7.21875" style="973"/>
    <col min="6423" max="6423" width="4.5546875" style="973" customWidth="1"/>
    <col min="6424" max="6428" width="7.21875" style="973"/>
    <col min="6429" max="6429" width="10.21875" style="973" customWidth="1"/>
    <col min="6430" max="6656" width="7.21875" style="973"/>
    <col min="6657" max="6657" width="11.5546875" style="973" customWidth="1"/>
    <col min="6658" max="6658" width="14.77734375" style="973" customWidth="1"/>
    <col min="6659" max="6660" width="10.77734375" style="973" customWidth="1"/>
    <col min="6661" max="6661" width="12.44140625" style="973" customWidth="1"/>
    <col min="6662" max="6663" width="10.77734375" style="973" customWidth="1"/>
    <col min="6664" max="6664" width="10.88671875" style="973" customWidth="1"/>
    <col min="6665" max="6665" width="14" style="973" customWidth="1"/>
    <col min="6666" max="6666" width="10.77734375" style="973" customWidth="1"/>
    <col min="6667" max="6667" width="11.21875" style="973" customWidth="1"/>
    <col min="6668" max="6669" width="8.5546875" style="973" customWidth="1"/>
    <col min="6670" max="6670" width="6.88671875" style="973" customWidth="1"/>
    <col min="6671" max="6676" width="12.21875" style="973" customWidth="1"/>
    <col min="6677" max="6677" width="7.77734375" style="973" customWidth="1"/>
    <col min="6678" max="6678" width="7.21875" style="973"/>
    <col min="6679" max="6679" width="4.5546875" style="973" customWidth="1"/>
    <col min="6680" max="6684" width="7.21875" style="973"/>
    <col min="6685" max="6685" width="10.21875" style="973" customWidth="1"/>
    <col min="6686" max="6912" width="7.21875" style="973"/>
    <col min="6913" max="6913" width="11.5546875" style="973" customWidth="1"/>
    <col min="6914" max="6914" width="14.77734375" style="973" customWidth="1"/>
    <col min="6915" max="6916" width="10.77734375" style="973" customWidth="1"/>
    <col min="6917" max="6917" width="12.44140625" style="973" customWidth="1"/>
    <col min="6918" max="6919" width="10.77734375" style="973" customWidth="1"/>
    <col min="6920" max="6920" width="10.88671875" style="973" customWidth="1"/>
    <col min="6921" max="6921" width="14" style="973" customWidth="1"/>
    <col min="6922" max="6922" width="10.77734375" style="973" customWidth="1"/>
    <col min="6923" max="6923" width="11.21875" style="973" customWidth="1"/>
    <col min="6924" max="6925" width="8.5546875" style="973" customWidth="1"/>
    <col min="6926" max="6926" width="6.88671875" style="973" customWidth="1"/>
    <col min="6927" max="6932" width="12.21875" style="973" customWidth="1"/>
    <col min="6933" max="6933" width="7.77734375" style="973" customWidth="1"/>
    <col min="6934" max="6934" width="7.21875" style="973"/>
    <col min="6935" max="6935" width="4.5546875" style="973" customWidth="1"/>
    <col min="6936" max="6940" width="7.21875" style="973"/>
    <col min="6941" max="6941" width="10.21875" style="973" customWidth="1"/>
    <col min="6942" max="7168" width="7.21875" style="973"/>
    <col min="7169" max="7169" width="11.5546875" style="973" customWidth="1"/>
    <col min="7170" max="7170" width="14.77734375" style="973" customWidth="1"/>
    <col min="7171" max="7172" width="10.77734375" style="973" customWidth="1"/>
    <col min="7173" max="7173" width="12.44140625" style="973" customWidth="1"/>
    <col min="7174" max="7175" width="10.77734375" style="973" customWidth="1"/>
    <col min="7176" max="7176" width="10.88671875" style="973" customWidth="1"/>
    <col min="7177" max="7177" width="14" style="973" customWidth="1"/>
    <col min="7178" max="7178" width="10.77734375" style="973" customWidth="1"/>
    <col min="7179" max="7179" width="11.21875" style="973" customWidth="1"/>
    <col min="7180" max="7181" width="8.5546875" style="973" customWidth="1"/>
    <col min="7182" max="7182" width="6.88671875" style="973" customWidth="1"/>
    <col min="7183" max="7188" width="12.21875" style="973" customWidth="1"/>
    <col min="7189" max="7189" width="7.77734375" style="973" customWidth="1"/>
    <col min="7190" max="7190" width="7.21875" style="973"/>
    <col min="7191" max="7191" width="4.5546875" style="973" customWidth="1"/>
    <col min="7192" max="7196" width="7.21875" style="973"/>
    <col min="7197" max="7197" width="10.21875" style="973" customWidth="1"/>
    <col min="7198" max="7424" width="7.21875" style="973"/>
    <col min="7425" max="7425" width="11.5546875" style="973" customWidth="1"/>
    <col min="7426" max="7426" width="14.77734375" style="973" customWidth="1"/>
    <col min="7427" max="7428" width="10.77734375" style="973" customWidth="1"/>
    <col min="7429" max="7429" width="12.44140625" style="973" customWidth="1"/>
    <col min="7430" max="7431" width="10.77734375" style="973" customWidth="1"/>
    <col min="7432" max="7432" width="10.88671875" style="973" customWidth="1"/>
    <col min="7433" max="7433" width="14" style="973" customWidth="1"/>
    <col min="7434" max="7434" width="10.77734375" style="973" customWidth="1"/>
    <col min="7435" max="7435" width="11.21875" style="973" customWidth="1"/>
    <col min="7436" max="7437" width="8.5546875" style="973" customWidth="1"/>
    <col min="7438" max="7438" width="6.88671875" style="973" customWidth="1"/>
    <col min="7439" max="7444" width="12.21875" style="973" customWidth="1"/>
    <col min="7445" max="7445" width="7.77734375" style="973" customWidth="1"/>
    <col min="7446" max="7446" width="7.21875" style="973"/>
    <col min="7447" max="7447" width="4.5546875" style="973" customWidth="1"/>
    <col min="7448" max="7452" width="7.21875" style="973"/>
    <col min="7453" max="7453" width="10.21875" style="973" customWidth="1"/>
    <col min="7454" max="7680" width="7.21875" style="973"/>
    <col min="7681" max="7681" width="11.5546875" style="973" customWidth="1"/>
    <col min="7682" max="7682" width="14.77734375" style="973" customWidth="1"/>
    <col min="7683" max="7684" width="10.77734375" style="973" customWidth="1"/>
    <col min="7685" max="7685" width="12.44140625" style="973" customWidth="1"/>
    <col min="7686" max="7687" width="10.77734375" style="973" customWidth="1"/>
    <col min="7688" max="7688" width="10.88671875" style="973" customWidth="1"/>
    <col min="7689" max="7689" width="14" style="973" customWidth="1"/>
    <col min="7690" max="7690" width="10.77734375" style="973" customWidth="1"/>
    <col min="7691" max="7691" width="11.21875" style="973" customWidth="1"/>
    <col min="7692" max="7693" width="8.5546875" style="973" customWidth="1"/>
    <col min="7694" max="7694" width="6.88671875" style="973" customWidth="1"/>
    <col min="7695" max="7700" width="12.21875" style="973" customWidth="1"/>
    <col min="7701" max="7701" width="7.77734375" style="973" customWidth="1"/>
    <col min="7702" max="7702" width="7.21875" style="973"/>
    <col min="7703" max="7703" width="4.5546875" style="973" customWidth="1"/>
    <col min="7704" max="7708" width="7.21875" style="973"/>
    <col min="7709" max="7709" width="10.21875" style="973" customWidth="1"/>
    <col min="7710" max="7936" width="7.21875" style="973"/>
    <col min="7937" max="7937" width="11.5546875" style="973" customWidth="1"/>
    <col min="7938" max="7938" width="14.77734375" style="973" customWidth="1"/>
    <col min="7939" max="7940" width="10.77734375" style="973" customWidth="1"/>
    <col min="7941" max="7941" width="12.44140625" style="973" customWidth="1"/>
    <col min="7942" max="7943" width="10.77734375" style="973" customWidth="1"/>
    <col min="7944" max="7944" width="10.88671875" style="973" customWidth="1"/>
    <col min="7945" max="7945" width="14" style="973" customWidth="1"/>
    <col min="7946" max="7946" width="10.77734375" style="973" customWidth="1"/>
    <col min="7947" max="7947" width="11.21875" style="973" customWidth="1"/>
    <col min="7948" max="7949" width="8.5546875" style="973" customWidth="1"/>
    <col min="7950" max="7950" width="6.88671875" style="973" customWidth="1"/>
    <col min="7951" max="7956" width="12.21875" style="973" customWidth="1"/>
    <col min="7957" max="7957" width="7.77734375" style="973" customWidth="1"/>
    <col min="7958" max="7958" width="7.21875" style="973"/>
    <col min="7959" max="7959" width="4.5546875" style="973" customWidth="1"/>
    <col min="7960" max="7964" width="7.21875" style="973"/>
    <col min="7965" max="7965" width="10.21875" style="973" customWidth="1"/>
    <col min="7966" max="8192" width="7.21875" style="973"/>
    <col min="8193" max="8193" width="11.5546875" style="973" customWidth="1"/>
    <col min="8194" max="8194" width="14.77734375" style="973" customWidth="1"/>
    <col min="8195" max="8196" width="10.77734375" style="973" customWidth="1"/>
    <col min="8197" max="8197" width="12.44140625" style="973" customWidth="1"/>
    <col min="8198" max="8199" width="10.77734375" style="973" customWidth="1"/>
    <col min="8200" max="8200" width="10.88671875" style="973" customWidth="1"/>
    <col min="8201" max="8201" width="14" style="973" customWidth="1"/>
    <col min="8202" max="8202" width="10.77734375" style="973" customWidth="1"/>
    <col min="8203" max="8203" width="11.21875" style="973" customWidth="1"/>
    <col min="8204" max="8205" width="8.5546875" style="973" customWidth="1"/>
    <col min="8206" max="8206" width="6.88671875" style="973" customWidth="1"/>
    <col min="8207" max="8212" width="12.21875" style="973" customWidth="1"/>
    <col min="8213" max="8213" width="7.77734375" style="973" customWidth="1"/>
    <col min="8214" max="8214" width="7.21875" style="973"/>
    <col min="8215" max="8215" width="4.5546875" style="973" customWidth="1"/>
    <col min="8216" max="8220" width="7.21875" style="973"/>
    <col min="8221" max="8221" width="10.21875" style="973" customWidth="1"/>
    <col min="8222" max="8448" width="7.21875" style="973"/>
    <col min="8449" max="8449" width="11.5546875" style="973" customWidth="1"/>
    <col min="8450" max="8450" width="14.77734375" style="973" customWidth="1"/>
    <col min="8451" max="8452" width="10.77734375" style="973" customWidth="1"/>
    <col min="8453" max="8453" width="12.44140625" style="973" customWidth="1"/>
    <col min="8454" max="8455" width="10.77734375" style="973" customWidth="1"/>
    <col min="8456" max="8456" width="10.88671875" style="973" customWidth="1"/>
    <col min="8457" max="8457" width="14" style="973" customWidth="1"/>
    <col min="8458" max="8458" width="10.77734375" style="973" customWidth="1"/>
    <col min="8459" max="8459" width="11.21875" style="973" customWidth="1"/>
    <col min="8460" max="8461" width="8.5546875" style="973" customWidth="1"/>
    <col min="8462" max="8462" width="6.88671875" style="973" customWidth="1"/>
    <col min="8463" max="8468" width="12.21875" style="973" customWidth="1"/>
    <col min="8469" max="8469" width="7.77734375" style="973" customWidth="1"/>
    <col min="8470" max="8470" width="7.21875" style="973"/>
    <col min="8471" max="8471" width="4.5546875" style="973" customWidth="1"/>
    <col min="8472" max="8476" width="7.21875" style="973"/>
    <col min="8477" max="8477" width="10.21875" style="973" customWidth="1"/>
    <col min="8478" max="8704" width="7.21875" style="973"/>
    <col min="8705" max="8705" width="11.5546875" style="973" customWidth="1"/>
    <col min="8706" max="8706" width="14.77734375" style="973" customWidth="1"/>
    <col min="8707" max="8708" width="10.77734375" style="973" customWidth="1"/>
    <col min="8709" max="8709" width="12.44140625" style="973" customWidth="1"/>
    <col min="8710" max="8711" width="10.77734375" style="973" customWidth="1"/>
    <col min="8712" max="8712" width="10.88671875" style="973" customWidth="1"/>
    <col min="8713" max="8713" width="14" style="973" customWidth="1"/>
    <col min="8714" max="8714" width="10.77734375" style="973" customWidth="1"/>
    <col min="8715" max="8715" width="11.21875" style="973" customWidth="1"/>
    <col min="8716" max="8717" width="8.5546875" style="973" customWidth="1"/>
    <col min="8718" max="8718" width="6.88671875" style="973" customWidth="1"/>
    <col min="8719" max="8724" width="12.21875" style="973" customWidth="1"/>
    <col min="8725" max="8725" width="7.77734375" style="973" customWidth="1"/>
    <col min="8726" max="8726" width="7.21875" style="973"/>
    <col min="8727" max="8727" width="4.5546875" style="973" customWidth="1"/>
    <col min="8728" max="8732" width="7.21875" style="973"/>
    <col min="8733" max="8733" width="10.21875" style="973" customWidth="1"/>
    <col min="8734" max="8960" width="7.21875" style="973"/>
    <col min="8961" max="8961" width="11.5546875" style="973" customWidth="1"/>
    <col min="8962" max="8962" width="14.77734375" style="973" customWidth="1"/>
    <col min="8963" max="8964" width="10.77734375" style="973" customWidth="1"/>
    <col min="8965" max="8965" width="12.44140625" style="973" customWidth="1"/>
    <col min="8966" max="8967" width="10.77734375" style="973" customWidth="1"/>
    <col min="8968" max="8968" width="10.88671875" style="973" customWidth="1"/>
    <col min="8969" max="8969" width="14" style="973" customWidth="1"/>
    <col min="8970" max="8970" width="10.77734375" style="973" customWidth="1"/>
    <col min="8971" max="8971" width="11.21875" style="973" customWidth="1"/>
    <col min="8972" max="8973" width="8.5546875" style="973" customWidth="1"/>
    <col min="8974" max="8974" width="6.88671875" style="973" customWidth="1"/>
    <col min="8975" max="8980" width="12.21875" style="973" customWidth="1"/>
    <col min="8981" max="8981" width="7.77734375" style="973" customWidth="1"/>
    <col min="8982" max="8982" width="7.21875" style="973"/>
    <col min="8983" max="8983" width="4.5546875" style="973" customWidth="1"/>
    <col min="8984" max="8988" width="7.21875" style="973"/>
    <col min="8989" max="8989" width="10.21875" style="973" customWidth="1"/>
    <col min="8990" max="9216" width="7.21875" style="973"/>
    <col min="9217" max="9217" width="11.5546875" style="973" customWidth="1"/>
    <col min="9218" max="9218" width="14.77734375" style="973" customWidth="1"/>
    <col min="9219" max="9220" width="10.77734375" style="973" customWidth="1"/>
    <col min="9221" max="9221" width="12.44140625" style="973" customWidth="1"/>
    <col min="9222" max="9223" width="10.77734375" style="973" customWidth="1"/>
    <col min="9224" max="9224" width="10.88671875" style="973" customWidth="1"/>
    <col min="9225" max="9225" width="14" style="973" customWidth="1"/>
    <col min="9226" max="9226" width="10.77734375" style="973" customWidth="1"/>
    <col min="9227" max="9227" width="11.21875" style="973" customWidth="1"/>
    <col min="9228" max="9229" width="8.5546875" style="973" customWidth="1"/>
    <col min="9230" max="9230" width="6.88671875" style="973" customWidth="1"/>
    <col min="9231" max="9236" width="12.21875" style="973" customWidth="1"/>
    <col min="9237" max="9237" width="7.77734375" style="973" customWidth="1"/>
    <col min="9238" max="9238" width="7.21875" style="973"/>
    <col min="9239" max="9239" width="4.5546875" style="973" customWidth="1"/>
    <col min="9240" max="9244" width="7.21875" style="973"/>
    <col min="9245" max="9245" width="10.21875" style="973" customWidth="1"/>
    <col min="9246" max="9472" width="7.21875" style="973"/>
    <col min="9473" max="9473" width="11.5546875" style="973" customWidth="1"/>
    <col min="9474" max="9474" width="14.77734375" style="973" customWidth="1"/>
    <col min="9475" max="9476" width="10.77734375" style="973" customWidth="1"/>
    <col min="9477" max="9477" width="12.44140625" style="973" customWidth="1"/>
    <col min="9478" max="9479" width="10.77734375" style="973" customWidth="1"/>
    <col min="9480" max="9480" width="10.88671875" style="973" customWidth="1"/>
    <col min="9481" max="9481" width="14" style="973" customWidth="1"/>
    <col min="9482" max="9482" width="10.77734375" style="973" customWidth="1"/>
    <col min="9483" max="9483" width="11.21875" style="973" customWidth="1"/>
    <col min="9484" max="9485" width="8.5546875" style="973" customWidth="1"/>
    <col min="9486" max="9486" width="6.88671875" style="973" customWidth="1"/>
    <col min="9487" max="9492" width="12.21875" style="973" customWidth="1"/>
    <col min="9493" max="9493" width="7.77734375" style="973" customWidth="1"/>
    <col min="9494" max="9494" width="7.21875" style="973"/>
    <col min="9495" max="9495" width="4.5546875" style="973" customWidth="1"/>
    <col min="9496" max="9500" width="7.21875" style="973"/>
    <col min="9501" max="9501" width="10.21875" style="973" customWidth="1"/>
    <col min="9502" max="9728" width="7.21875" style="973"/>
    <col min="9729" max="9729" width="11.5546875" style="973" customWidth="1"/>
    <col min="9730" max="9730" width="14.77734375" style="973" customWidth="1"/>
    <col min="9731" max="9732" width="10.77734375" style="973" customWidth="1"/>
    <col min="9733" max="9733" width="12.44140625" style="973" customWidth="1"/>
    <col min="9734" max="9735" width="10.77734375" style="973" customWidth="1"/>
    <col min="9736" max="9736" width="10.88671875" style="973" customWidth="1"/>
    <col min="9737" max="9737" width="14" style="973" customWidth="1"/>
    <col min="9738" max="9738" width="10.77734375" style="973" customWidth="1"/>
    <col min="9739" max="9739" width="11.21875" style="973" customWidth="1"/>
    <col min="9740" max="9741" width="8.5546875" style="973" customWidth="1"/>
    <col min="9742" max="9742" width="6.88671875" style="973" customWidth="1"/>
    <col min="9743" max="9748" width="12.21875" style="973" customWidth="1"/>
    <col min="9749" max="9749" width="7.77734375" style="973" customWidth="1"/>
    <col min="9750" max="9750" width="7.21875" style="973"/>
    <col min="9751" max="9751" width="4.5546875" style="973" customWidth="1"/>
    <col min="9752" max="9756" width="7.21875" style="973"/>
    <col min="9757" max="9757" width="10.21875" style="973" customWidth="1"/>
    <col min="9758" max="9984" width="7.21875" style="973"/>
    <col min="9985" max="9985" width="11.5546875" style="973" customWidth="1"/>
    <col min="9986" max="9986" width="14.77734375" style="973" customWidth="1"/>
    <col min="9987" max="9988" width="10.77734375" style="973" customWidth="1"/>
    <col min="9989" max="9989" width="12.44140625" style="973" customWidth="1"/>
    <col min="9990" max="9991" width="10.77734375" style="973" customWidth="1"/>
    <col min="9992" max="9992" width="10.88671875" style="973" customWidth="1"/>
    <col min="9993" max="9993" width="14" style="973" customWidth="1"/>
    <col min="9994" max="9994" width="10.77734375" style="973" customWidth="1"/>
    <col min="9995" max="9995" width="11.21875" style="973" customWidth="1"/>
    <col min="9996" max="9997" width="8.5546875" style="973" customWidth="1"/>
    <col min="9998" max="9998" width="6.88671875" style="973" customWidth="1"/>
    <col min="9999" max="10004" width="12.21875" style="973" customWidth="1"/>
    <col min="10005" max="10005" width="7.77734375" style="973" customWidth="1"/>
    <col min="10006" max="10006" width="7.21875" style="973"/>
    <col min="10007" max="10007" width="4.5546875" style="973" customWidth="1"/>
    <col min="10008" max="10012" width="7.21875" style="973"/>
    <col min="10013" max="10013" width="10.21875" style="973" customWidth="1"/>
    <col min="10014" max="10240" width="7.21875" style="973"/>
    <col min="10241" max="10241" width="11.5546875" style="973" customWidth="1"/>
    <col min="10242" max="10242" width="14.77734375" style="973" customWidth="1"/>
    <col min="10243" max="10244" width="10.77734375" style="973" customWidth="1"/>
    <col min="10245" max="10245" width="12.44140625" style="973" customWidth="1"/>
    <col min="10246" max="10247" width="10.77734375" style="973" customWidth="1"/>
    <col min="10248" max="10248" width="10.88671875" style="973" customWidth="1"/>
    <col min="10249" max="10249" width="14" style="973" customWidth="1"/>
    <col min="10250" max="10250" width="10.77734375" style="973" customWidth="1"/>
    <col min="10251" max="10251" width="11.21875" style="973" customWidth="1"/>
    <col min="10252" max="10253" width="8.5546875" style="973" customWidth="1"/>
    <col min="10254" max="10254" width="6.88671875" style="973" customWidth="1"/>
    <col min="10255" max="10260" width="12.21875" style="973" customWidth="1"/>
    <col min="10261" max="10261" width="7.77734375" style="973" customWidth="1"/>
    <col min="10262" max="10262" width="7.21875" style="973"/>
    <col min="10263" max="10263" width="4.5546875" style="973" customWidth="1"/>
    <col min="10264" max="10268" width="7.21875" style="973"/>
    <col min="10269" max="10269" width="10.21875" style="973" customWidth="1"/>
    <col min="10270" max="10496" width="7.21875" style="973"/>
    <col min="10497" max="10497" width="11.5546875" style="973" customWidth="1"/>
    <col min="10498" max="10498" width="14.77734375" style="973" customWidth="1"/>
    <col min="10499" max="10500" width="10.77734375" style="973" customWidth="1"/>
    <col min="10501" max="10501" width="12.44140625" style="973" customWidth="1"/>
    <col min="10502" max="10503" width="10.77734375" style="973" customWidth="1"/>
    <col min="10504" max="10504" width="10.88671875" style="973" customWidth="1"/>
    <col min="10505" max="10505" width="14" style="973" customWidth="1"/>
    <col min="10506" max="10506" width="10.77734375" style="973" customWidth="1"/>
    <col min="10507" max="10507" width="11.21875" style="973" customWidth="1"/>
    <col min="10508" max="10509" width="8.5546875" style="973" customWidth="1"/>
    <col min="10510" max="10510" width="6.88671875" style="973" customWidth="1"/>
    <col min="10511" max="10516" width="12.21875" style="973" customWidth="1"/>
    <col min="10517" max="10517" width="7.77734375" style="973" customWidth="1"/>
    <col min="10518" max="10518" width="7.21875" style="973"/>
    <col min="10519" max="10519" width="4.5546875" style="973" customWidth="1"/>
    <col min="10520" max="10524" width="7.21875" style="973"/>
    <col min="10525" max="10525" width="10.21875" style="973" customWidth="1"/>
    <col min="10526" max="10752" width="7.21875" style="973"/>
    <col min="10753" max="10753" width="11.5546875" style="973" customWidth="1"/>
    <col min="10754" max="10754" width="14.77734375" style="973" customWidth="1"/>
    <col min="10755" max="10756" width="10.77734375" style="973" customWidth="1"/>
    <col min="10757" max="10757" width="12.44140625" style="973" customWidth="1"/>
    <col min="10758" max="10759" width="10.77734375" style="973" customWidth="1"/>
    <col min="10760" max="10760" width="10.88671875" style="973" customWidth="1"/>
    <col min="10761" max="10761" width="14" style="973" customWidth="1"/>
    <col min="10762" max="10762" width="10.77734375" style="973" customWidth="1"/>
    <col min="10763" max="10763" width="11.21875" style="973" customWidth="1"/>
    <col min="10764" max="10765" width="8.5546875" style="973" customWidth="1"/>
    <col min="10766" max="10766" width="6.88671875" style="973" customWidth="1"/>
    <col min="10767" max="10772" width="12.21875" style="973" customWidth="1"/>
    <col min="10773" max="10773" width="7.77734375" style="973" customWidth="1"/>
    <col min="10774" max="10774" width="7.21875" style="973"/>
    <col min="10775" max="10775" width="4.5546875" style="973" customWidth="1"/>
    <col min="10776" max="10780" width="7.21875" style="973"/>
    <col min="10781" max="10781" width="10.21875" style="973" customWidth="1"/>
    <col min="10782" max="11008" width="7.21875" style="973"/>
    <col min="11009" max="11009" width="11.5546875" style="973" customWidth="1"/>
    <col min="11010" max="11010" width="14.77734375" style="973" customWidth="1"/>
    <col min="11011" max="11012" width="10.77734375" style="973" customWidth="1"/>
    <col min="11013" max="11013" width="12.44140625" style="973" customWidth="1"/>
    <col min="11014" max="11015" width="10.77734375" style="973" customWidth="1"/>
    <col min="11016" max="11016" width="10.88671875" style="973" customWidth="1"/>
    <col min="11017" max="11017" width="14" style="973" customWidth="1"/>
    <col min="11018" max="11018" width="10.77734375" style="973" customWidth="1"/>
    <col min="11019" max="11019" width="11.21875" style="973" customWidth="1"/>
    <col min="11020" max="11021" width="8.5546875" style="973" customWidth="1"/>
    <col min="11022" max="11022" width="6.88671875" style="973" customWidth="1"/>
    <col min="11023" max="11028" width="12.21875" style="973" customWidth="1"/>
    <col min="11029" max="11029" width="7.77734375" style="973" customWidth="1"/>
    <col min="11030" max="11030" width="7.21875" style="973"/>
    <col min="11031" max="11031" width="4.5546875" style="973" customWidth="1"/>
    <col min="11032" max="11036" width="7.21875" style="973"/>
    <col min="11037" max="11037" width="10.21875" style="973" customWidth="1"/>
    <col min="11038" max="11264" width="7.21875" style="973"/>
    <col min="11265" max="11265" width="11.5546875" style="973" customWidth="1"/>
    <col min="11266" max="11266" width="14.77734375" style="973" customWidth="1"/>
    <col min="11267" max="11268" width="10.77734375" style="973" customWidth="1"/>
    <col min="11269" max="11269" width="12.44140625" style="973" customWidth="1"/>
    <col min="11270" max="11271" width="10.77734375" style="973" customWidth="1"/>
    <col min="11272" max="11272" width="10.88671875" style="973" customWidth="1"/>
    <col min="11273" max="11273" width="14" style="973" customWidth="1"/>
    <col min="11274" max="11274" width="10.77734375" style="973" customWidth="1"/>
    <col min="11275" max="11275" width="11.21875" style="973" customWidth="1"/>
    <col min="11276" max="11277" width="8.5546875" style="973" customWidth="1"/>
    <col min="11278" max="11278" width="6.88671875" style="973" customWidth="1"/>
    <col min="11279" max="11284" width="12.21875" style="973" customWidth="1"/>
    <col min="11285" max="11285" width="7.77734375" style="973" customWidth="1"/>
    <col min="11286" max="11286" width="7.21875" style="973"/>
    <col min="11287" max="11287" width="4.5546875" style="973" customWidth="1"/>
    <col min="11288" max="11292" width="7.21875" style="973"/>
    <col min="11293" max="11293" width="10.21875" style="973" customWidth="1"/>
    <col min="11294" max="11520" width="7.21875" style="973"/>
    <col min="11521" max="11521" width="11.5546875" style="973" customWidth="1"/>
    <col min="11522" max="11522" width="14.77734375" style="973" customWidth="1"/>
    <col min="11523" max="11524" width="10.77734375" style="973" customWidth="1"/>
    <col min="11525" max="11525" width="12.44140625" style="973" customWidth="1"/>
    <col min="11526" max="11527" width="10.77734375" style="973" customWidth="1"/>
    <col min="11528" max="11528" width="10.88671875" style="973" customWidth="1"/>
    <col min="11529" max="11529" width="14" style="973" customWidth="1"/>
    <col min="11530" max="11530" width="10.77734375" style="973" customWidth="1"/>
    <col min="11531" max="11531" width="11.21875" style="973" customWidth="1"/>
    <col min="11532" max="11533" width="8.5546875" style="973" customWidth="1"/>
    <col min="11534" max="11534" width="6.88671875" style="973" customWidth="1"/>
    <col min="11535" max="11540" width="12.21875" style="973" customWidth="1"/>
    <col min="11541" max="11541" width="7.77734375" style="973" customWidth="1"/>
    <col min="11542" max="11542" width="7.21875" style="973"/>
    <col min="11543" max="11543" width="4.5546875" style="973" customWidth="1"/>
    <col min="11544" max="11548" width="7.21875" style="973"/>
    <col min="11549" max="11549" width="10.21875" style="973" customWidth="1"/>
    <col min="11550" max="11776" width="7.21875" style="973"/>
    <col min="11777" max="11777" width="11.5546875" style="973" customWidth="1"/>
    <col min="11778" max="11778" width="14.77734375" style="973" customWidth="1"/>
    <col min="11779" max="11780" width="10.77734375" style="973" customWidth="1"/>
    <col min="11781" max="11781" width="12.44140625" style="973" customWidth="1"/>
    <col min="11782" max="11783" width="10.77734375" style="973" customWidth="1"/>
    <col min="11784" max="11784" width="10.88671875" style="973" customWidth="1"/>
    <col min="11785" max="11785" width="14" style="973" customWidth="1"/>
    <col min="11786" max="11786" width="10.77734375" style="973" customWidth="1"/>
    <col min="11787" max="11787" width="11.21875" style="973" customWidth="1"/>
    <col min="11788" max="11789" width="8.5546875" style="973" customWidth="1"/>
    <col min="11790" max="11790" width="6.88671875" style="973" customWidth="1"/>
    <col min="11791" max="11796" width="12.21875" style="973" customWidth="1"/>
    <col min="11797" max="11797" width="7.77734375" style="973" customWidth="1"/>
    <col min="11798" max="11798" width="7.21875" style="973"/>
    <col min="11799" max="11799" width="4.5546875" style="973" customWidth="1"/>
    <col min="11800" max="11804" width="7.21875" style="973"/>
    <col min="11805" max="11805" width="10.21875" style="973" customWidth="1"/>
    <col min="11806" max="12032" width="7.21875" style="973"/>
    <col min="12033" max="12033" width="11.5546875" style="973" customWidth="1"/>
    <col min="12034" max="12034" width="14.77734375" style="973" customWidth="1"/>
    <col min="12035" max="12036" width="10.77734375" style="973" customWidth="1"/>
    <col min="12037" max="12037" width="12.44140625" style="973" customWidth="1"/>
    <col min="12038" max="12039" width="10.77734375" style="973" customWidth="1"/>
    <col min="12040" max="12040" width="10.88671875" style="973" customWidth="1"/>
    <col min="12041" max="12041" width="14" style="973" customWidth="1"/>
    <col min="12042" max="12042" width="10.77734375" style="973" customWidth="1"/>
    <col min="12043" max="12043" width="11.21875" style="973" customWidth="1"/>
    <col min="12044" max="12045" width="8.5546875" style="973" customWidth="1"/>
    <col min="12046" max="12046" width="6.88671875" style="973" customWidth="1"/>
    <col min="12047" max="12052" width="12.21875" style="973" customWidth="1"/>
    <col min="12053" max="12053" width="7.77734375" style="973" customWidth="1"/>
    <col min="12054" max="12054" width="7.21875" style="973"/>
    <col min="12055" max="12055" width="4.5546875" style="973" customWidth="1"/>
    <col min="12056" max="12060" width="7.21875" style="973"/>
    <col min="12061" max="12061" width="10.21875" style="973" customWidth="1"/>
    <col min="12062" max="12288" width="7.21875" style="973"/>
    <col min="12289" max="12289" width="11.5546875" style="973" customWidth="1"/>
    <col min="12290" max="12290" width="14.77734375" style="973" customWidth="1"/>
    <col min="12291" max="12292" width="10.77734375" style="973" customWidth="1"/>
    <col min="12293" max="12293" width="12.44140625" style="973" customWidth="1"/>
    <col min="12294" max="12295" width="10.77734375" style="973" customWidth="1"/>
    <col min="12296" max="12296" width="10.88671875" style="973" customWidth="1"/>
    <col min="12297" max="12297" width="14" style="973" customWidth="1"/>
    <col min="12298" max="12298" width="10.77734375" style="973" customWidth="1"/>
    <col min="12299" max="12299" width="11.21875" style="973" customWidth="1"/>
    <col min="12300" max="12301" width="8.5546875" style="973" customWidth="1"/>
    <col min="12302" max="12302" width="6.88671875" style="973" customWidth="1"/>
    <col min="12303" max="12308" width="12.21875" style="973" customWidth="1"/>
    <col min="12309" max="12309" width="7.77734375" style="973" customWidth="1"/>
    <col min="12310" max="12310" width="7.21875" style="973"/>
    <col min="12311" max="12311" width="4.5546875" style="973" customWidth="1"/>
    <col min="12312" max="12316" width="7.21875" style="973"/>
    <col min="12317" max="12317" width="10.21875" style="973" customWidth="1"/>
    <col min="12318" max="12544" width="7.21875" style="973"/>
    <col min="12545" max="12545" width="11.5546875" style="973" customWidth="1"/>
    <col min="12546" max="12546" width="14.77734375" style="973" customWidth="1"/>
    <col min="12547" max="12548" width="10.77734375" style="973" customWidth="1"/>
    <col min="12549" max="12549" width="12.44140625" style="973" customWidth="1"/>
    <col min="12550" max="12551" width="10.77734375" style="973" customWidth="1"/>
    <col min="12552" max="12552" width="10.88671875" style="973" customWidth="1"/>
    <col min="12553" max="12553" width="14" style="973" customWidth="1"/>
    <col min="12554" max="12554" width="10.77734375" style="973" customWidth="1"/>
    <col min="12555" max="12555" width="11.21875" style="973" customWidth="1"/>
    <col min="12556" max="12557" width="8.5546875" style="973" customWidth="1"/>
    <col min="12558" max="12558" width="6.88671875" style="973" customWidth="1"/>
    <col min="12559" max="12564" width="12.21875" style="973" customWidth="1"/>
    <col min="12565" max="12565" width="7.77734375" style="973" customWidth="1"/>
    <col min="12566" max="12566" width="7.21875" style="973"/>
    <col min="12567" max="12567" width="4.5546875" style="973" customWidth="1"/>
    <col min="12568" max="12572" width="7.21875" style="973"/>
    <col min="12573" max="12573" width="10.21875" style="973" customWidth="1"/>
    <col min="12574" max="12800" width="7.21875" style="973"/>
    <col min="12801" max="12801" width="11.5546875" style="973" customWidth="1"/>
    <col min="12802" max="12802" width="14.77734375" style="973" customWidth="1"/>
    <col min="12803" max="12804" width="10.77734375" style="973" customWidth="1"/>
    <col min="12805" max="12805" width="12.44140625" style="973" customWidth="1"/>
    <col min="12806" max="12807" width="10.77734375" style="973" customWidth="1"/>
    <col min="12808" max="12808" width="10.88671875" style="973" customWidth="1"/>
    <col min="12809" max="12809" width="14" style="973" customWidth="1"/>
    <col min="12810" max="12810" width="10.77734375" style="973" customWidth="1"/>
    <col min="12811" max="12811" width="11.21875" style="973" customWidth="1"/>
    <col min="12812" max="12813" width="8.5546875" style="973" customWidth="1"/>
    <col min="12814" max="12814" width="6.88671875" style="973" customWidth="1"/>
    <col min="12815" max="12820" width="12.21875" style="973" customWidth="1"/>
    <col min="12821" max="12821" width="7.77734375" style="973" customWidth="1"/>
    <col min="12822" max="12822" width="7.21875" style="973"/>
    <col min="12823" max="12823" width="4.5546875" style="973" customWidth="1"/>
    <col min="12824" max="12828" width="7.21875" style="973"/>
    <col min="12829" max="12829" width="10.21875" style="973" customWidth="1"/>
    <col min="12830" max="13056" width="7.21875" style="973"/>
    <col min="13057" max="13057" width="11.5546875" style="973" customWidth="1"/>
    <col min="13058" max="13058" width="14.77734375" style="973" customWidth="1"/>
    <col min="13059" max="13060" width="10.77734375" style="973" customWidth="1"/>
    <col min="13061" max="13061" width="12.44140625" style="973" customWidth="1"/>
    <col min="13062" max="13063" width="10.77734375" style="973" customWidth="1"/>
    <col min="13064" max="13064" width="10.88671875" style="973" customWidth="1"/>
    <col min="13065" max="13065" width="14" style="973" customWidth="1"/>
    <col min="13066" max="13066" width="10.77734375" style="973" customWidth="1"/>
    <col min="13067" max="13067" width="11.21875" style="973" customWidth="1"/>
    <col min="13068" max="13069" width="8.5546875" style="973" customWidth="1"/>
    <col min="13070" max="13070" width="6.88671875" style="973" customWidth="1"/>
    <col min="13071" max="13076" width="12.21875" style="973" customWidth="1"/>
    <col min="13077" max="13077" width="7.77734375" style="973" customWidth="1"/>
    <col min="13078" max="13078" width="7.21875" style="973"/>
    <col min="13079" max="13079" width="4.5546875" style="973" customWidth="1"/>
    <col min="13080" max="13084" width="7.21875" style="973"/>
    <col min="13085" max="13085" width="10.21875" style="973" customWidth="1"/>
    <col min="13086" max="13312" width="7.21875" style="973"/>
    <col min="13313" max="13313" width="11.5546875" style="973" customWidth="1"/>
    <col min="13314" max="13314" width="14.77734375" style="973" customWidth="1"/>
    <col min="13315" max="13316" width="10.77734375" style="973" customWidth="1"/>
    <col min="13317" max="13317" width="12.44140625" style="973" customWidth="1"/>
    <col min="13318" max="13319" width="10.77734375" style="973" customWidth="1"/>
    <col min="13320" max="13320" width="10.88671875" style="973" customWidth="1"/>
    <col min="13321" max="13321" width="14" style="973" customWidth="1"/>
    <col min="13322" max="13322" width="10.77734375" style="973" customWidth="1"/>
    <col min="13323" max="13323" width="11.21875" style="973" customWidth="1"/>
    <col min="13324" max="13325" width="8.5546875" style="973" customWidth="1"/>
    <col min="13326" max="13326" width="6.88671875" style="973" customWidth="1"/>
    <col min="13327" max="13332" width="12.21875" style="973" customWidth="1"/>
    <col min="13333" max="13333" width="7.77734375" style="973" customWidth="1"/>
    <col min="13334" max="13334" width="7.21875" style="973"/>
    <col min="13335" max="13335" width="4.5546875" style="973" customWidth="1"/>
    <col min="13336" max="13340" width="7.21875" style="973"/>
    <col min="13341" max="13341" width="10.21875" style="973" customWidth="1"/>
    <col min="13342" max="13568" width="7.21875" style="973"/>
    <col min="13569" max="13569" width="11.5546875" style="973" customWidth="1"/>
    <col min="13570" max="13570" width="14.77734375" style="973" customWidth="1"/>
    <col min="13571" max="13572" width="10.77734375" style="973" customWidth="1"/>
    <col min="13573" max="13573" width="12.44140625" style="973" customWidth="1"/>
    <col min="13574" max="13575" width="10.77734375" style="973" customWidth="1"/>
    <col min="13576" max="13576" width="10.88671875" style="973" customWidth="1"/>
    <col min="13577" max="13577" width="14" style="973" customWidth="1"/>
    <col min="13578" max="13578" width="10.77734375" style="973" customWidth="1"/>
    <col min="13579" max="13579" width="11.21875" style="973" customWidth="1"/>
    <col min="13580" max="13581" width="8.5546875" style="973" customWidth="1"/>
    <col min="13582" max="13582" width="6.88671875" style="973" customWidth="1"/>
    <col min="13583" max="13588" width="12.21875" style="973" customWidth="1"/>
    <col min="13589" max="13589" width="7.77734375" style="973" customWidth="1"/>
    <col min="13590" max="13590" width="7.21875" style="973"/>
    <col min="13591" max="13591" width="4.5546875" style="973" customWidth="1"/>
    <col min="13592" max="13596" width="7.21875" style="973"/>
    <col min="13597" max="13597" width="10.21875" style="973" customWidth="1"/>
    <col min="13598" max="13824" width="7.21875" style="973"/>
    <col min="13825" max="13825" width="11.5546875" style="973" customWidth="1"/>
    <col min="13826" max="13826" width="14.77734375" style="973" customWidth="1"/>
    <col min="13827" max="13828" width="10.77734375" style="973" customWidth="1"/>
    <col min="13829" max="13829" width="12.44140625" style="973" customWidth="1"/>
    <col min="13830" max="13831" width="10.77734375" style="973" customWidth="1"/>
    <col min="13832" max="13832" width="10.88671875" style="973" customWidth="1"/>
    <col min="13833" max="13833" width="14" style="973" customWidth="1"/>
    <col min="13834" max="13834" width="10.77734375" style="973" customWidth="1"/>
    <col min="13835" max="13835" width="11.21875" style="973" customWidth="1"/>
    <col min="13836" max="13837" width="8.5546875" style="973" customWidth="1"/>
    <col min="13838" max="13838" width="6.88671875" style="973" customWidth="1"/>
    <col min="13839" max="13844" width="12.21875" style="973" customWidth="1"/>
    <col min="13845" max="13845" width="7.77734375" style="973" customWidth="1"/>
    <col min="13846" max="13846" width="7.21875" style="973"/>
    <col min="13847" max="13847" width="4.5546875" style="973" customWidth="1"/>
    <col min="13848" max="13852" width="7.21875" style="973"/>
    <col min="13853" max="13853" width="10.21875" style="973" customWidth="1"/>
    <col min="13854" max="14080" width="7.21875" style="973"/>
    <col min="14081" max="14081" width="11.5546875" style="973" customWidth="1"/>
    <col min="14082" max="14082" width="14.77734375" style="973" customWidth="1"/>
    <col min="14083" max="14084" width="10.77734375" style="973" customWidth="1"/>
    <col min="14085" max="14085" width="12.44140625" style="973" customWidth="1"/>
    <col min="14086" max="14087" width="10.77734375" style="973" customWidth="1"/>
    <col min="14088" max="14088" width="10.88671875" style="973" customWidth="1"/>
    <col min="14089" max="14089" width="14" style="973" customWidth="1"/>
    <col min="14090" max="14090" width="10.77734375" style="973" customWidth="1"/>
    <col min="14091" max="14091" width="11.21875" style="973" customWidth="1"/>
    <col min="14092" max="14093" width="8.5546875" style="973" customWidth="1"/>
    <col min="14094" max="14094" width="6.88671875" style="973" customWidth="1"/>
    <col min="14095" max="14100" width="12.21875" style="973" customWidth="1"/>
    <col min="14101" max="14101" width="7.77734375" style="973" customWidth="1"/>
    <col min="14102" max="14102" width="7.21875" style="973"/>
    <col min="14103" max="14103" width="4.5546875" style="973" customWidth="1"/>
    <col min="14104" max="14108" width="7.21875" style="973"/>
    <col min="14109" max="14109" width="10.21875" style="973" customWidth="1"/>
    <col min="14110" max="14336" width="7.21875" style="973"/>
    <col min="14337" max="14337" width="11.5546875" style="973" customWidth="1"/>
    <col min="14338" max="14338" width="14.77734375" style="973" customWidth="1"/>
    <col min="14339" max="14340" width="10.77734375" style="973" customWidth="1"/>
    <col min="14341" max="14341" width="12.44140625" style="973" customWidth="1"/>
    <col min="14342" max="14343" width="10.77734375" style="973" customWidth="1"/>
    <col min="14344" max="14344" width="10.88671875" style="973" customWidth="1"/>
    <col min="14345" max="14345" width="14" style="973" customWidth="1"/>
    <col min="14346" max="14346" width="10.77734375" style="973" customWidth="1"/>
    <col min="14347" max="14347" width="11.21875" style="973" customWidth="1"/>
    <col min="14348" max="14349" width="8.5546875" style="973" customWidth="1"/>
    <col min="14350" max="14350" width="6.88671875" style="973" customWidth="1"/>
    <col min="14351" max="14356" width="12.21875" style="973" customWidth="1"/>
    <col min="14357" max="14357" width="7.77734375" style="973" customWidth="1"/>
    <col min="14358" max="14358" width="7.21875" style="973"/>
    <col min="14359" max="14359" width="4.5546875" style="973" customWidth="1"/>
    <col min="14360" max="14364" width="7.21875" style="973"/>
    <col min="14365" max="14365" width="10.21875" style="973" customWidth="1"/>
    <col min="14366" max="14592" width="7.21875" style="973"/>
    <col min="14593" max="14593" width="11.5546875" style="973" customWidth="1"/>
    <col min="14594" max="14594" width="14.77734375" style="973" customWidth="1"/>
    <col min="14595" max="14596" width="10.77734375" style="973" customWidth="1"/>
    <col min="14597" max="14597" width="12.44140625" style="973" customWidth="1"/>
    <col min="14598" max="14599" width="10.77734375" style="973" customWidth="1"/>
    <col min="14600" max="14600" width="10.88671875" style="973" customWidth="1"/>
    <col min="14601" max="14601" width="14" style="973" customWidth="1"/>
    <col min="14602" max="14602" width="10.77734375" style="973" customWidth="1"/>
    <col min="14603" max="14603" width="11.21875" style="973" customWidth="1"/>
    <col min="14604" max="14605" width="8.5546875" style="973" customWidth="1"/>
    <col min="14606" max="14606" width="6.88671875" style="973" customWidth="1"/>
    <col min="14607" max="14612" width="12.21875" style="973" customWidth="1"/>
    <col min="14613" max="14613" width="7.77734375" style="973" customWidth="1"/>
    <col min="14614" max="14614" width="7.21875" style="973"/>
    <col min="14615" max="14615" width="4.5546875" style="973" customWidth="1"/>
    <col min="14616" max="14620" width="7.21875" style="973"/>
    <col min="14621" max="14621" width="10.21875" style="973" customWidth="1"/>
    <col min="14622" max="14848" width="7.21875" style="973"/>
    <col min="14849" max="14849" width="11.5546875" style="973" customWidth="1"/>
    <col min="14850" max="14850" width="14.77734375" style="973" customWidth="1"/>
    <col min="14851" max="14852" width="10.77734375" style="973" customWidth="1"/>
    <col min="14853" max="14853" width="12.44140625" style="973" customWidth="1"/>
    <col min="14854" max="14855" width="10.77734375" style="973" customWidth="1"/>
    <col min="14856" max="14856" width="10.88671875" style="973" customWidth="1"/>
    <col min="14857" max="14857" width="14" style="973" customWidth="1"/>
    <col min="14858" max="14858" width="10.77734375" style="973" customWidth="1"/>
    <col min="14859" max="14859" width="11.21875" style="973" customWidth="1"/>
    <col min="14860" max="14861" width="8.5546875" style="973" customWidth="1"/>
    <col min="14862" max="14862" width="6.88671875" style="973" customWidth="1"/>
    <col min="14863" max="14868" width="12.21875" style="973" customWidth="1"/>
    <col min="14869" max="14869" width="7.77734375" style="973" customWidth="1"/>
    <col min="14870" max="14870" width="7.21875" style="973"/>
    <col min="14871" max="14871" width="4.5546875" style="973" customWidth="1"/>
    <col min="14872" max="14876" width="7.21875" style="973"/>
    <col min="14877" max="14877" width="10.21875" style="973" customWidth="1"/>
    <col min="14878" max="15104" width="7.21875" style="973"/>
    <col min="15105" max="15105" width="11.5546875" style="973" customWidth="1"/>
    <col min="15106" max="15106" width="14.77734375" style="973" customWidth="1"/>
    <col min="15107" max="15108" width="10.77734375" style="973" customWidth="1"/>
    <col min="15109" max="15109" width="12.44140625" style="973" customWidth="1"/>
    <col min="15110" max="15111" width="10.77734375" style="973" customWidth="1"/>
    <col min="15112" max="15112" width="10.88671875" style="973" customWidth="1"/>
    <col min="15113" max="15113" width="14" style="973" customWidth="1"/>
    <col min="15114" max="15114" width="10.77734375" style="973" customWidth="1"/>
    <col min="15115" max="15115" width="11.21875" style="973" customWidth="1"/>
    <col min="15116" max="15117" width="8.5546875" style="973" customWidth="1"/>
    <col min="15118" max="15118" width="6.88671875" style="973" customWidth="1"/>
    <col min="15119" max="15124" width="12.21875" style="973" customWidth="1"/>
    <col min="15125" max="15125" width="7.77734375" style="973" customWidth="1"/>
    <col min="15126" max="15126" width="7.21875" style="973"/>
    <col min="15127" max="15127" width="4.5546875" style="973" customWidth="1"/>
    <col min="15128" max="15132" width="7.21875" style="973"/>
    <col min="15133" max="15133" width="10.21875" style="973" customWidth="1"/>
    <col min="15134" max="15360" width="7.21875" style="973"/>
    <col min="15361" max="15361" width="11.5546875" style="973" customWidth="1"/>
    <col min="15362" max="15362" width="14.77734375" style="973" customWidth="1"/>
    <col min="15363" max="15364" width="10.77734375" style="973" customWidth="1"/>
    <col min="15365" max="15365" width="12.44140625" style="973" customWidth="1"/>
    <col min="15366" max="15367" width="10.77734375" style="973" customWidth="1"/>
    <col min="15368" max="15368" width="10.88671875" style="973" customWidth="1"/>
    <col min="15369" max="15369" width="14" style="973" customWidth="1"/>
    <col min="15370" max="15370" width="10.77734375" style="973" customWidth="1"/>
    <col min="15371" max="15371" width="11.21875" style="973" customWidth="1"/>
    <col min="15372" max="15373" width="8.5546875" style="973" customWidth="1"/>
    <col min="15374" max="15374" width="6.88671875" style="973" customWidth="1"/>
    <col min="15375" max="15380" width="12.21875" style="973" customWidth="1"/>
    <col min="15381" max="15381" width="7.77734375" style="973" customWidth="1"/>
    <col min="15382" max="15382" width="7.21875" style="973"/>
    <col min="15383" max="15383" width="4.5546875" style="973" customWidth="1"/>
    <col min="15384" max="15388" width="7.21875" style="973"/>
    <col min="15389" max="15389" width="10.21875" style="973" customWidth="1"/>
    <col min="15390" max="15616" width="7.21875" style="973"/>
    <col min="15617" max="15617" width="11.5546875" style="973" customWidth="1"/>
    <col min="15618" max="15618" width="14.77734375" style="973" customWidth="1"/>
    <col min="15619" max="15620" width="10.77734375" style="973" customWidth="1"/>
    <col min="15621" max="15621" width="12.44140625" style="973" customWidth="1"/>
    <col min="15622" max="15623" width="10.77734375" style="973" customWidth="1"/>
    <col min="15624" max="15624" width="10.88671875" style="973" customWidth="1"/>
    <col min="15625" max="15625" width="14" style="973" customWidth="1"/>
    <col min="15626" max="15626" width="10.77734375" style="973" customWidth="1"/>
    <col min="15627" max="15627" width="11.21875" style="973" customWidth="1"/>
    <col min="15628" max="15629" width="8.5546875" style="973" customWidth="1"/>
    <col min="15630" max="15630" width="6.88671875" style="973" customWidth="1"/>
    <col min="15631" max="15636" width="12.21875" style="973" customWidth="1"/>
    <col min="15637" max="15637" width="7.77734375" style="973" customWidth="1"/>
    <col min="15638" max="15638" width="7.21875" style="973"/>
    <col min="15639" max="15639" width="4.5546875" style="973" customWidth="1"/>
    <col min="15640" max="15644" width="7.21875" style="973"/>
    <col min="15645" max="15645" width="10.21875" style="973" customWidth="1"/>
    <col min="15646" max="15872" width="7.21875" style="973"/>
    <col min="15873" max="15873" width="11.5546875" style="973" customWidth="1"/>
    <col min="15874" max="15874" width="14.77734375" style="973" customWidth="1"/>
    <col min="15875" max="15876" width="10.77734375" style="973" customWidth="1"/>
    <col min="15877" max="15877" width="12.44140625" style="973" customWidth="1"/>
    <col min="15878" max="15879" width="10.77734375" style="973" customWidth="1"/>
    <col min="15880" max="15880" width="10.88671875" style="973" customWidth="1"/>
    <col min="15881" max="15881" width="14" style="973" customWidth="1"/>
    <col min="15882" max="15882" width="10.77734375" style="973" customWidth="1"/>
    <col min="15883" max="15883" width="11.21875" style="973" customWidth="1"/>
    <col min="15884" max="15885" width="8.5546875" style="973" customWidth="1"/>
    <col min="15886" max="15886" width="6.88671875" style="973" customWidth="1"/>
    <col min="15887" max="15892" width="12.21875" style="973" customWidth="1"/>
    <col min="15893" max="15893" width="7.77734375" style="973" customWidth="1"/>
    <col min="15894" max="15894" width="7.21875" style="973"/>
    <col min="15895" max="15895" width="4.5546875" style="973" customWidth="1"/>
    <col min="15896" max="15900" width="7.21875" style="973"/>
    <col min="15901" max="15901" width="10.21875" style="973" customWidth="1"/>
    <col min="15902" max="16128" width="7.21875" style="973"/>
    <col min="16129" max="16129" width="11.5546875" style="973" customWidth="1"/>
    <col min="16130" max="16130" width="14.77734375" style="973" customWidth="1"/>
    <col min="16131" max="16132" width="10.77734375" style="973" customWidth="1"/>
    <col min="16133" max="16133" width="12.44140625" style="973" customWidth="1"/>
    <col min="16134" max="16135" width="10.77734375" style="973" customWidth="1"/>
    <col min="16136" max="16136" width="10.88671875" style="973" customWidth="1"/>
    <col min="16137" max="16137" width="14" style="973" customWidth="1"/>
    <col min="16138" max="16138" width="10.77734375" style="973" customWidth="1"/>
    <col min="16139" max="16139" width="11.21875" style="973" customWidth="1"/>
    <col min="16140" max="16141" width="8.5546875" style="973" customWidth="1"/>
    <col min="16142" max="16142" width="6.88671875" style="973" customWidth="1"/>
    <col min="16143" max="16148" width="12.21875" style="973" customWidth="1"/>
    <col min="16149" max="16149" width="7.77734375" style="973" customWidth="1"/>
    <col min="16150" max="16150" width="7.21875" style="973"/>
    <col min="16151" max="16151" width="4.5546875" style="973" customWidth="1"/>
    <col min="16152" max="16156" width="7.21875" style="973"/>
    <col min="16157" max="16157" width="10.21875" style="973" customWidth="1"/>
    <col min="16158" max="16384" width="7.21875" style="973"/>
  </cols>
  <sheetData>
    <row r="1" spans="1:25" s="996" customFormat="1" ht="16.5" customHeight="1">
      <c r="A1" s="551" t="s">
        <v>1209</v>
      </c>
      <c r="C1" s="1023"/>
      <c r="D1" s="1023"/>
      <c r="E1" s="1023"/>
      <c r="F1" s="1023"/>
      <c r="G1" s="1023"/>
      <c r="H1" s="1023"/>
      <c r="I1" s="1023"/>
      <c r="J1" s="2471"/>
      <c r="K1" s="2471"/>
      <c r="L1" s="2471"/>
      <c r="M1" s="2471"/>
      <c r="N1" s="2471"/>
      <c r="O1" s="425" t="s">
        <v>810</v>
      </c>
      <c r="P1" s="1065"/>
      <c r="Q1" s="1066"/>
      <c r="R1" s="1066"/>
      <c r="S1" s="1065"/>
      <c r="T1" s="973"/>
      <c r="U1" s="973"/>
      <c r="V1" s="973"/>
      <c r="W1" s="1065"/>
      <c r="X1" s="1065"/>
    </row>
    <row r="2" spans="1:25" s="996" customFormat="1" ht="20.100000000000001" customHeight="1">
      <c r="A2" s="976" t="s">
        <v>1211</v>
      </c>
      <c r="B2" s="1067" t="s">
        <v>1668</v>
      </c>
      <c r="C2" s="1023"/>
      <c r="D2" s="1023"/>
      <c r="E2" s="1023"/>
      <c r="F2" s="1023"/>
      <c r="G2" s="1023"/>
      <c r="H2" s="1023"/>
      <c r="I2" s="1023"/>
      <c r="J2" s="2471"/>
      <c r="K2" s="2471"/>
      <c r="L2" s="2471"/>
      <c r="M2" s="2471"/>
      <c r="N2" s="2471"/>
      <c r="O2" s="1065"/>
      <c r="P2" s="1065"/>
      <c r="Q2" s="1066"/>
      <c r="R2" s="1066"/>
      <c r="S2" s="1065"/>
      <c r="T2" s="1065"/>
      <c r="U2" s="1065"/>
      <c r="V2" s="1065"/>
      <c r="W2" s="1065"/>
      <c r="X2" s="1065"/>
    </row>
    <row r="3" spans="1:25" ht="30" customHeight="1">
      <c r="A3" s="2493" t="s">
        <v>1669</v>
      </c>
      <c r="B3" s="2455"/>
      <c r="C3" s="2455"/>
      <c r="D3" s="2455"/>
      <c r="E3" s="2455"/>
      <c r="F3" s="2455"/>
      <c r="G3" s="2455"/>
      <c r="H3" s="2455"/>
      <c r="I3" s="2455"/>
      <c r="J3" s="2455"/>
      <c r="K3" s="2455"/>
      <c r="L3" s="2455"/>
      <c r="M3" s="2455"/>
      <c r="N3" s="2455"/>
    </row>
    <row r="4" spans="1:25" ht="24.9" customHeight="1" thickBot="1">
      <c r="A4" s="1068"/>
      <c r="B4" s="1068"/>
      <c r="C4" s="1068"/>
      <c r="D4" s="1068"/>
      <c r="E4" s="1068"/>
      <c r="F4" s="1966" t="s">
        <v>1670</v>
      </c>
      <c r="G4" s="1967"/>
      <c r="H4" s="1967"/>
      <c r="I4" s="1967"/>
      <c r="J4" s="1068"/>
      <c r="K4" s="1068"/>
      <c r="L4" s="2494" t="s">
        <v>1671</v>
      </c>
      <c r="M4" s="2494"/>
      <c r="N4" s="2494"/>
    </row>
    <row r="5" spans="1:25" s="978" customFormat="1" ht="40.5" customHeight="1" thickBot="1">
      <c r="A5" s="1025" t="s">
        <v>1672</v>
      </c>
      <c r="B5" s="1069" t="s">
        <v>1673</v>
      </c>
      <c r="C5" s="1069" t="s">
        <v>1674</v>
      </c>
      <c r="D5" s="1069" t="s">
        <v>1675</v>
      </c>
      <c r="E5" s="1069" t="s">
        <v>1676</v>
      </c>
      <c r="F5" s="1069" t="s">
        <v>1677</v>
      </c>
      <c r="G5" s="1069" t="s">
        <v>1678</v>
      </c>
      <c r="H5" s="1069" t="s">
        <v>1679</v>
      </c>
      <c r="I5" s="1069" t="s">
        <v>1680</v>
      </c>
      <c r="J5" s="1069" t="s">
        <v>1681</v>
      </c>
      <c r="K5" s="1069" t="s">
        <v>1682</v>
      </c>
      <c r="L5" s="2491" t="s">
        <v>1683</v>
      </c>
      <c r="M5" s="2492"/>
      <c r="N5" s="1071" t="s">
        <v>1684</v>
      </c>
      <c r="P5" s="1072"/>
      <c r="Q5" s="1072"/>
      <c r="R5" s="1072"/>
      <c r="S5" s="1072"/>
      <c r="T5" s="1072"/>
      <c r="U5" s="1072"/>
      <c r="V5" s="1072"/>
      <c r="W5" s="1072"/>
      <c r="X5" s="1072"/>
      <c r="Y5" s="1072"/>
    </row>
    <row r="6" spans="1:25" s="989" customFormat="1" ht="23.1" customHeight="1">
      <c r="A6" s="993" t="s">
        <v>1685</v>
      </c>
      <c r="B6" s="1004">
        <v>0</v>
      </c>
      <c r="C6" s="1017">
        <v>0</v>
      </c>
      <c r="D6" s="1004">
        <v>0</v>
      </c>
      <c r="E6" s="1004">
        <v>0</v>
      </c>
      <c r="F6" s="1004">
        <v>0</v>
      </c>
      <c r="G6" s="1004">
        <v>0</v>
      </c>
      <c r="H6" s="1004">
        <v>0</v>
      </c>
      <c r="I6" s="1004">
        <v>0</v>
      </c>
      <c r="J6" s="1017">
        <v>0</v>
      </c>
      <c r="K6" s="1017">
        <v>0</v>
      </c>
      <c r="L6" s="2497">
        <v>0</v>
      </c>
      <c r="M6" s="2498"/>
      <c r="N6" s="1092">
        <v>0</v>
      </c>
    </row>
    <row r="7" spans="1:25" s="996" customFormat="1" ht="23.1" customHeight="1">
      <c r="A7" s="1074"/>
      <c r="B7" s="1075"/>
      <c r="C7" s="1076"/>
      <c r="D7" s="1076"/>
      <c r="E7" s="1076"/>
      <c r="F7" s="1076"/>
      <c r="G7" s="1076"/>
      <c r="H7" s="1076"/>
      <c r="I7" s="1076"/>
      <c r="J7" s="1076"/>
      <c r="K7" s="1076"/>
      <c r="L7" s="2495"/>
      <c r="M7" s="2496"/>
      <c r="N7" s="1078"/>
    </row>
    <row r="8" spans="1:25" s="996" customFormat="1" ht="23.1" customHeight="1">
      <c r="A8" s="1074"/>
      <c r="B8" s="1075"/>
      <c r="C8" s="1076"/>
      <c r="D8" s="1076"/>
      <c r="E8" s="1076"/>
      <c r="F8" s="1076"/>
      <c r="G8" s="1076"/>
      <c r="H8" s="1076"/>
      <c r="I8" s="1076"/>
      <c r="J8" s="1076"/>
      <c r="K8" s="1076"/>
      <c r="L8" s="2495"/>
      <c r="M8" s="2496"/>
      <c r="N8" s="1078"/>
    </row>
    <row r="9" spans="1:25" s="996" customFormat="1" ht="23.1" customHeight="1">
      <c r="A9" s="1074"/>
      <c r="B9" s="1075"/>
      <c r="C9" s="1076"/>
      <c r="D9" s="1076"/>
      <c r="E9" s="1076"/>
      <c r="F9" s="1076"/>
      <c r="G9" s="1076"/>
      <c r="H9" s="1076"/>
      <c r="I9" s="1076"/>
      <c r="J9" s="1076"/>
      <c r="K9" s="1076"/>
      <c r="L9" s="2495"/>
      <c r="M9" s="2496"/>
      <c r="N9" s="1078"/>
    </row>
    <row r="10" spans="1:25" s="996" customFormat="1" ht="23.1" customHeight="1">
      <c r="A10" s="1074"/>
      <c r="B10" s="1075"/>
      <c r="C10" s="1076"/>
      <c r="D10" s="1076"/>
      <c r="E10" s="1076"/>
      <c r="F10" s="1076"/>
      <c r="G10" s="1076"/>
      <c r="H10" s="1076"/>
      <c r="I10" s="1076"/>
      <c r="J10" s="1076"/>
      <c r="K10" s="1076"/>
      <c r="L10" s="2495"/>
      <c r="M10" s="2496"/>
      <c r="N10" s="1078"/>
    </row>
    <row r="11" spans="1:25" s="996" customFormat="1" ht="23.1" customHeight="1">
      <c r="A11" s="1074"/>
      <c r="B11" s="1075"/>
      <c r="C11" s="1076"/>
      <c r="D11" s="1076"/>
      <c r="E11" s="1076"/>
      <c r="F11" s="1076"/>
      <c r="G11" s="1076"/>
      <c r="H11" s="1076"/>
      <c r="I11" s="1076"/>
      <c r="J11" s="1076"/>
      <c r="K11" s="1076"/>
      <c r="L11" s="2495"/>
      <c r="M11" s="2496"/>
      <c r="N11" s="1078"/>
    </row>
    <row r="12" spans="1:25" s="996" customFormat="1" ht="23.1" customHeight="1">
      <c r="A12" s="1074"/>
      <c r="B12" s="1075"/>
      <c r="C12" s="1076"/>
      <c r="D12" s="1076"/>
      <c r="E12" s="1076"/>
      <c r="F12" s="1076"/>
      <c r="G12" s="1076"/>
      <c r="H12" s="1076"/>
      <c r="I12" s="1076"/>
      <c r="J12" s="1076"/>
      <c r="K12" s="1076"/>
      <c r="L12" s="2499"/>
      <c r="M12" s="2500"/>
      <c r="N12" s="1078"/>
    </row>
    <row r="13" spans="1:25" s="996" customFormat="1" ht="23.1" customHeight="1">
      <c r="A13" s="1074"/>
      <c r="B13" s="1075"/>
      <c r="C13" s="1076"/>
      <c r="D13" s="1076"/>
      <c r="E13" s="1076"/>
      <c r="F13" s="1076"/>
      <c r="G13" s="1076"/>
      <c r="H13" s="1076"/>
      <c r="I13" s="1076"/>
      <c r="J13" s="1076"/>
      <c r="K13" s="1076"/>
      <c r="L13" s="2495"/>
      <c r="M13" s="2496"/>
      <c r="N13" s="1078"/>
    </row>
    <row r="14" spans="1:25" s="996" customFormat="1" ht="23.1" customHeight="1">
      <c r="A14" s="1074"/>
      <c r="B14" s="1075"/>
      <c r="C14" s="1076"/>
      <c r="D14" s="1076"/>
      <c r="E14" s="1076"/>
      <c r="F14" s="1076"/>
      <c r="G14" s="1076"/>
      <c r="H14" s="1076"/>
      <c r="I14" s="1076"/>
      <c r="J14" s="1076"/>
      <c r="K14" s="1076"/>
      <c r="L14" s="2495"/>
      <c r="M14" s="2496"/>
      <c r="N14" s="1078"/>
    </row>
    <row r="15" spans="1:25" s="996" customFormat="1" ht="23.1" customHeight="1">
      <c r="A15" s="1074"/>
      <c r="B15" s="1075"/>
      <c r="C15" s="1076"/>
      <c r="D15" s="1076"/>
      <c r="E15" s="1076"/>
      <c r="F15" s="1076"/>
      <c r="G15" s="1076"/>
      <c r="H15" s="1076"/>
      <c r="I15" s="1076"/>
      <c r="J15" s="1076"/>
      <c r="K15" s="1076"/>
      <c r="L15" s="2495"/>
      <c r="M15" s="2496"/>
      <c r="N15" s="1078"/>
    </row>
    <row r="16" spans="1:25" s="996" customFormat="1" ht="23.1" customHeight="1">
      <c r="A16" s="1074"/>
      <c r="B16" s="1075"/>
      <c r="C16" s="1076"/>
      <c r="D16" s="1076"/>
      <c r="E16" s="1076"/>
      <c r="F16" s="1076"/>
      <c r="G16" s="1076"/>
      <c r="H16" s="1076"/>
      <c r="I16" s="1076"/>
      <c r="J16" s="1076"/>
      <c r="K16" s="1076"/>
      <c r="L16" s="2495"/>
      <c r="M16" s="2496"/>
      <c r="N16" s="1078"/>
    </row>
    <row r="17" spans="1:15" s="996" customFormat="1" ht="23.1" customHeight="1">
      <c r="A17" s="1074"/>
      <c r="B17" s="1075"/>
      <c r="C17" s="1076"/>
      <c r="D17" s="1076"/>
      <c r="E17" s="1076"/>
      <c r="F17" s="1076"/>
      <c r="G17" s="1076"/>
      <c r="H17" s="1076"/>
      <c r="I17" s="1076"/>
      <c r="J17" s="1076"/>
      <c r="K17" s="1076"/>
      <c r="L17" s="2495"/>
      <c r="M17" s="2496"/>
      <c r="N17" s="1078"/>
    </row>
    <row r="18" spans="1:15" s="996" customFormat="1" ht="23.1" customHeight="1">
      <c r="A18" s="1074"/>
      <c r="B18" s="1075"/>
      <c r="C18" s="1076"/>
      <c r="D18" s="1076"/>
      <c r="E18" s="1076"/>
      <c r="F18" s="1076"/>
      <c r="G18" s="1076"/>
      <c r="H18" s="1076"/>
      <c r="I18" s="1076"/>
      <c r="J18" s="1076"/>
      <c r="K18" s="1076"/>
      <c r="L18" s="2495"/>
      <c r="M18" s="2496"/>
      <c r="N18" s="1078"/>
    </row>
    <row r="19" spans="1:15" s="996" customFormat="1" ht="23.1" customHeight="1" thickBot="1">
      <c r="A19" s="1079"/>
      <c r="B19" s="1080"/>
      <c r="C19" s="1081"/>
      <c r="D19" s="1081"/>
      <c r="E19" s="1081"/>
      <c r="F19" s="1081"/>
      <c r="G19" s="1081"/>
      <c r="H19" s="1081"/>
      <c r="I19" s="1081"/>
      <c r="J19" s="1081"/>
      <c r="K19" s="1081"/>
      <c r="L19" s="2502"/>
      <c r="M19" s="2503"/>
      <c r="N19" s="1082"/>
    </row>
    <row r="20" spans="1:15" s="996" customFormat="1" ht="23.1" customHeight="1">
      <c r="A20" s="1083"/>
      <c r="B20" s="1084"/>
      <c r="C20" s="1085"/>
      <c r="D20" s="1085"/>
      <c r="E20" s="1085"/>
      <c r="F20" s="1085"/>
      <c r="G20" s="1085"/>
      <c r="H20" s="1085"/>
      <c r="I20" s="1085"/>
      <c r="J20" s="1085"/>
      <c r="K20" s="1085"/>
      <c r="L20" s="1085"/>
      <c r="M20" s="1085"/>
      <c r="N20" s="1085"/>
      <c r="O20" s="1085"/>
    </row>
    <row r="21" spans="1:15" s="996" customFormat="1" ht="9" customHeight="1">
      <c r="A21" s="1086"/>
      <c r="B21" s="1084"/>
      <c r="C21" s="1085"/>
      <c r="D21" s="1085"/>
      <c r="E21" s="1085"/>
      <c r="F21" s="1085"/>
      <c r="G21" s="1085"/>
      <c r="H21" s="1085"/>
      <c r="I21" s="1085"/>
      <c r="J21" s="1085"/>
      <c r="K21" s="1085"/>
      <c r="L21" s="1085"/>
      <c r="M21" s="1085"/>
      <c r="N21" s="1085"/>
      <c r="O21" s="1085"/>
    </row>
    <row r="22" spans="1:15" s="996" customFormat="1" ht="16.5" customHeight="1">
      <c r="A22" s="551" t="s">
        <v>1209</v>
      </c>
      <c r="C22" s="1023"/>
      <c r="D22" s="1023"/>
      <c r="E22" s="1023"/>
      <c r="F22" s="1023"/>
      <c r="G22" s="1023"/>
      <c r="H22" s="1023"/>
      <c r="I22" s="1023"/>
      <c r="J22" s="2471"/>
      <c r="K22" s="2471"/>
      <c r="L22" s="2471"/>
      <c r="M22" s="2471"/>
      <c r="N22" s="2471"/>
    </row>
    <row r="23" spans="1:15" s="996" customFormat="1" ht="20.100000000000001" customHeight="1">
      <c r="A23" s="976" t="s">
        <v>1211</v>
      </c>
      <c r="B23" s="1067" t="s">
        <v>1668</v>
      </c>
      <c r="C23" s="1023"/>
      <c r="D23" s="1023"/>
      <c r="E23" s="1023"/>
      <c r="F23" s="1023"/>
      <c r="G23" s="1023"/>
      <c r="H23" s="1023"/>
      <c r="I23" s="1023"/>
      <c r="J23" s="2471"/>
      <c r="K23" s="2471"/>
      <c r="L23" s="2471"/>
      <c r="M23" s="2471"/>
      <c r="N23" s="2471"/>
    </row>
    <row r="24" spans="1:15" s="996" customFormat="1" ht="30" customHeight="1">
      <c r="A24" s="2493" t="s">
        <v>1686</v>
      </c>
      <c r="B24" s="2455"/>
      <c r="C24" s="2455"/>
      <c r="D24" s="2455"/>
      <c r="E24" s="2455"/>
      <c r="F24" s="2455"/>
      <c r="G24" s="2455"/>
      <c r="H24" s="2455"/>
      <c r="I24" s="2455"/>
      <c r="J24" s="2455"/>
      <c r="K24" s="2455"/>
      <c r="L24" s="2455"/>
      <c r="M24" s="2455"/>
      <c r="N24" s="2455"/>
    </row>
    <row r="25" spans="1:15" s="996" customFormat="1" ht="20.100000000000001" customHeight="1" thickBot="1">
      <c r="A25" s="1068"/>
      <c r="B25" s="1068"/>
      <c r="C25" s="1068"/>
      <c r="D25" s="1068"/>
      <c r="E25" s="1068"/>
      <c r="F25" s="1966" t="s">
        <v>1687</v>
      </c>
      <c r="G25" s="1967"/>
      <c r="H25" s="1967"/>
      <c r="I25" s="1967"/>
      <c r="J25" s="1068"/>
      <c r="K25" s="1068"/>
      <c r="L25" s="2494" t="s">
        <v>1671</v>
      </c>
      <c r="M25" s="2494"/>
      <c r="N25" s="2494"/>
    </row>
    <row r="26" spans="1:15" s="996" customFormat="1" ht="39.9" customHeight="1" thickBot="1">
      <c r="A26" s="1025" t="s">
        <v>1672</v>
      </c>
      <c r="B26" s="1069" t="s">
        <v>1688</v>
      </c>
      <c r="C26" s="1069" t="s">
        <v>1689</v>
      </c>
      <c r="D26" s="1069" t="s">
        <v>1690</v>
      </c>
      <c r="E26" s="1069" t="s">
        <v>1691</v>
      </c>
      <c r="F26" s="1069" t="s">
        <v>1692</v>
      </c>
      <c r="G26" s="1069" t="s">
        <v>1693</v>
      </c>
      <c r="H26" s="1069" t="s">
        <v>1694</v>
      </c>
      <c r="I26" s="1069" t="s">
        <v>1695</v>
      </c>
      <c r="J26" s="1069" t="s">
        <v>1696</v>
      </c>
      <c r="K26" s="1069" t="s">
        <v>1697</v>
      </c>
      <c r="L26" s="1069" t="s">
        <v>1698</v>
      </c>
      <c r="M26" s="1070" t="s">
        <v>882</v>
      </c>
    </row>
    <row r="27" spans="1:15" s="996" customFormat="1" ht="30" customHeight="1">
      <c r="A27" s="993" t="s">
        <v>1685</v>
      </c>
      <c r="B27" s="1004">
        <v>0</v>
      </c>
      <c r="C27" s="1017">
        <v>0</v>
      </c>
      <c r="D27" s="1004">
        <v>0</v>
      </c>
      <c r="E27" s="1004">
        <v>0</v>
      </c>
      <c r="F27" s="1004">
        <v>0</v>
      </c>
      <c r="G27" s="1004">
        <v>0</v>
      </c>
      <c r="H27" s="1004">
        <v>0</v>
      </c>
      <c r="I27" s="1004">
        <v>0</v>
      </c>
      <c r="J27" s="1017">
        <v>0</v>
      </c>
      <c r="K27" s="1017">
        <v>0</v>
      </c>
      <c r="L27" s="1017">
        <v>0</v>
      </c>
      <c r="M27" s="1091">
        <v>0</v>
      </c>
      <c r="N27" s="1073"/>
    </row>
    <row r="28" spans="1:15" s="996" customFormat="1" ht="23.1" customHeight="1">
      <c r="A28" s="1074"/>
      <c r="B28" s="1075"/>
      <c r="C28" s="1076"/>
      <c r="D28" s="1076"/>
      <c r="E28" s="1076"/>
      <c r="F28" s="1076"/>
      <c r="G28" s="1076"/>
      <c r="H28" s="1076"/>
      <c r="I28" s="1076"/>
      <c r="J28" s="1076"/>
      <c r="K28" s="1076"/>
      <c r="L28" s="1076"/>
      <c r="M28" s="1077"/>
      <c r="N28" s="1077"/>
    </row>
    <row r="29" spans="1:15" s="996" customFormat="1" ht="23.1" customHeight="1">
      <c r="A29" s="1074"/>
      <c r="B29" s="1075"/>
      <c r="C29" s="1076"/>
      <c r="D29" s="1076"/>
      <c r="E29" s="1076"/>
      <c r="F29" s="1076"/>
      <c r="G29" s="1076"/>
      <c r="H29" s="1076"/>
      <c r="I29" s="1076"/>
      <c r="J29" s="1076"/>
      <c r="K29" s="1076"/>
      <c r="L29" s="1076"/>
      <c r="M29" s="1077"/>
      <c r="N29" s="1077"/>
    </row>
    <row r="30" spans="1:15" s="996" customFormat="1" ht="23.1" customHeight="1">
      <c r="A30" s="1074"/>
      <c r="B30" s="1075"/>
      <c r="C30" s="1076"/>
      <c r="D30" s="1076"/>
      <c r="E30" s="1076"/>
      <c r="F30" s="1076"/>
      <c r="G30" s="1076"/>
      <c r="H30" s="1076"/>
      <c r="I30" s="1076"/>
      <c r="J30" s="1076"/>
      <c r="K30" s="1076"/>
      <c r="L30" s="1076"/>
      <c r="M30" s="1077"/>
      <c r="N30" s="1077"/>
    </row>
    <row r="31" spans="1:15" s="996" customFormat="1" ht="23.1" customHeight="1">
      <c r="A31" s="1074"/>
      <c r="B31" s="1075"/>
      <c r="C31" s="1076"/>
      <c r="D31" s="1076"/>
      <c r="E31" s="1076"/>
      <c r="F31" s="1076"/>
      <c r="G31" s="1076"/>
      <c r="H31" s="1076"/>
      <c r="I31" s="1076"/>
      <c r="J31" s="1076"/>
      <c r="K31" s="1076"/>
      <c r="L31" s="1076"/>
      <c r="M31" s="1077"/>
      <c r="N31" s="1077"/>
    </row>
    <row r="32" spans="1:15" s="996" customFormat="1" ht="23.1" customHeight="1">
      <c r="A32" s="1074"/>
      <c r="B32" s="1075"/>
      <c r="C32" s="1076"/>
      <c r="D32" s="1076"/>
      <c r="E32" s="1076"/>
      <c r="F32" s="1076"/>
      <c r="G32" s="1076"/>
      <c r="H32" s="1076"/>
      <c r="I32" s="1076"/>
      <c r="J32" s="1076"/>
      <c r="K32" s="1076"/>
      <c r="L32" s="1076"/>
      <c r="M32" s="1077"/>
      <c r="N32" s="1077"/>
    </row>
    <row r="33" spans="1:29" s="996" customFormat="1" ht="23.1" customHeight="1">
      <c r="A33" s="1074"/>
      <c r="B33" s="1075"/>
      <c r="C33" s="1076"/>
      <c r="D33" s="1076"/>
      <c r="E33" s="1076"/>
      <c r="F33" s="1076"/>
      <c r="G33" s="1076"/>
      <c r="H33" s="1076"/>
      <c r="I33" s="1076"/>
      <c r="J33" s="1076"/>
      <c r="K33" s="1076"/>
      <c r="L33" s="1076"/>
      <c r="M33" s="1077"/>
      <c r="N33" s="1077"/>
    </row>
    <row r="34" spans="1:29" s="996" customFormat="1" ht="23.1" customHeight="1">
      <c r="A34" s="1074"/>
      <c r="B34" s="1075"/>
      <c r="C34" s="1076"/>
      <c r="D34" s="1076"/>
      <c r="E34" s="1076"/>
      <c r="F34" s="1076"/>
      <c r="G34" s="1076"/>
      <c r="H34" s="1076"/>
      <c r="I34" s="1076"/>
      <c r="J34" s="1076"/>
      <c r="K34" s="1076"/>
      <c r="L34" s="1076"/>
      <c r="M34" s="1077"/>
      <c r="N34" s="1077"/>
    </row>
    <row r="35" spans="1:29" s="996" customFormat="1" ht="23.1" customHeight="1">
      <c r="A35" s="1074"/>
      <c r="B35" s="1075"/>
      <c r="C35" s="1076"/>
      <c r="D35" s="1076"/>
      <c r="E35" s="1076"/>
      <c r="F35" s="1076"/>
      <c r="G35" s="1076"/>
      <c r="H35" s="1076"/>
      <c r="I35" s="1076"/>
      <c r="J35" s="1076"/>
      <c r="K35" s="1076"/>
      <c r="L35" s="1076"/>
      <c r="M35" s="1077"/>
      <c r="N35" s="1077"/>
    </row>
    <row r="36" spans="1:29" s="996" customFormat="1" ht="23.1" customHeight="1">
      <c r="A36" s="1074"/>
      <c r="B36" s="1075"/>
      <c r="C36" s="1076"/>
      <c r="D36" s="1076"/>
      <c r="E36" s="1076"/>
      <c r="F36" s="1076"/>
      <c r="G36" s="1076"/>
      <c r="H36" s="1076"/>
      <c r="I36" s="1076"/>
      <c r="J36" s="1076"/>
      <c r="K36" s="1076"/>
      <c r="L36" s="1076"/>
      <c r="M36" s="1077"/>
      <c r="N36" s="1077"/>
    </row>
    <row r="37" spans="1:29" s="553" customFormat="1" ht="23.1" customHeight="1" thickBot="1">
      <c r="A37" s="1020" t="s">
        <v>1239</v>
      </c>
      <c r="B37" s="581"/>
      <c r="C37" s="581"/>
      <c r="D37" s="582"/>
      <c r="E37" s="583"/>
      <c r="F37" s="583"/>
      <c r="G37" s="582"/>
      <c r="H37" s="582"/>
      <c r="I37" s="583"/>
      <c r="J37" s="581"/>
      <c r="K37" s="584"/>
      <c r="L37" s="585"/>
      <c r="M37" s="585"/>
      <c r="N37" s="585"/>
      <c r="O37" s="996"/>
      <c r="P37" s="996"/>
      <c r="Q37" s="996"/>
      <c r="R37" s="996"/>
      <c r="S37" s="996"/>
    </row>
    <row r="38" spans="1:29" s="553" customFormat="1" ht="16.5" customHeight="1">
      <c r="A38" s="566"/>
      <c r="B38" s="557"/>
      <c r="C38" s="557"/>
      <c r="E38" s="567"/>
      <c r="F38" s="567"/>
      <c r="I38" s="567"/>
      <c r="J38" s="557"/>
      <c r="K38" s="588"/>
      <c r="N38" s="1087" t="s">
        <v>1699</v>
      </c>
      <c r="O38" s="996"/>
      <c r="P38" s="996"/>
      <c r="Q38" s="996"/>
      <c r="R38" s="996"/>
      <c r="S38" s="996"/>
    </row>
    <row r="39" spans="1:29" s="553" customFormat="1" ht="19.5" customHeight="1">
      <c r="A39" s="587" t="s">
        <v>1083</v>
      </c>
      <c r="B39" s="557"/>
      <c r="C39" s="567" t="s">
        <v>1084</v>
      </c>
      <c r="F39" s="557" t="s">
        <v>848</v>
      </c>
      <c r="I39" s="1088" t="s">
        <v>1296</v>
      </c>
      <c r="K39" s="589"/>
      <c r="O39" s="996"/>
      <c r="P39" s="996"/>
      <c r="Q39" s="996"/>
      <c r="R39" s="996"/>
      <c r="S39" s="996"/>
    </row>
    <row r="40" spans="1:29" s="553" customFormat="1" ht="19.5" customHeight="1">
      <c r="F40" s="557" t="s">
        <v>849</v>
      </c>
      <c r="H40" s="557"/>
      <c r="I40" s="557"/>
      <c r="J40" s="589"/>
      <c r="O40" s="996"/>
      <c r="P40" s="996"/>
      <c r="Q40" s="996"/>
      <c r="R40" s="996"/>
      <c r="S40" s="996"/>
    </row>
    <row r="41" spans="1:29" s="1089" customFormat="1" ht="20.100000000000001" customHeight="1">
      <c r="A41" s="994" t="s">
        <v>1700</v>
      </c>
      <c r="B41" s="974"/>
      <c r="C41" s="974"/>
      <c r="D41" s="974"/>
      <c r="E41" s="974"/>
      <c r="F41" s="974"/>
      <c r="G41" s="974"/>
      <c r="H41" s="974"/>
      <c r="I41" s="974"/>
      <c r="J41" s="974"/>
      <c r="K41" s="974"/>
      <c r="L41" s="974"/>
      <c r="M41" s="974"/>
      <c r="N41" s="974"/>
      <c r="O41" s="974"/>
      <c r="P41" s="974"/>
      <c r="Q41" s="974"/>
      <c r="R41" s="974"/>
      <c r="S41" s="974"/>
      <c r="T41" s="974"/>
      <c r="U41" s="974"/>
      <c r="V41" s="974"/>
      <c r="W41" s="974"/>
      <c r="X41" s="974"/>
      <c r="Y41" s="974"/>
      <c r="Z41" s="974"/>
    </row>
    <row r="42" spans="1:29" ht="20.100000000000001" customHeight="1">
      <c r="A42" s="994" t="s">
        <v>1701</v>
      </c>
      <c r="B42" s="974"/>
      <c r="C42" s="974"/>
      <c r="D42" s="974"/>
      <c r="E42" s="974"/>
      <c r="F42" s="974"/>
      <c r="G42" s="974"/>
      <c r="H42" s="974"/>
      <c r="I42" s="974"/>
      <c r="J42" s="974"/>
      <c r="K42" s="974"/>
      <c r="L42" s="974"/>
      <c r="M42" s="974"/>
      <c r="N42" s="974"/>
      <c r="O42" s="974"/>
      <c r="P42" s="974"/>
      <c r="Q42" s="974"/>
      <c r="R42" s="974"/>
      <c r="S42" s="974"/>
      <c r="T42" s="974"/>
      <c r="U42" s="974"/>
      <c r="V42" s="974"/>
      <c r="W42" s="974"/>
      <c r="X42" s="974"/>
      <c r="Y42" s="974"/>
      <c r="Z42" s="974"/>
      <c r="AA42" s="974"/>
      <c r="AB42" s="974"/>
      <c r="AC42" s="974"/>
    </row>
    <row r="43" spans="1:29" ht="20.100000000000001" customHeight="1">
      <c r="A43" s="1090" t="s">
        <v>1702</v>
      </c>
      <c r="B43" s="974"/>
      <c r="C43" s="974"/>
      <c r="D43" s="974"/>
      <c r="E43" s="974"/>
      <c r="F43" s="974"/>
      <c r="G43" s="974"/>
      <c r="H43" s="974"/>
      <c r="I43" s="974"/>
      <c r="J43" s="974"/>
      <c r="K43" s="974"/>
      <c r="L43" s="974"/>
      <c r="M43" s="974"/>
      <c r="N43" s="974"/>
      <c r="O43" s="974"/>
      <c r="P43" s="974"/>
      <c r="Q43" s="974"/>
      <c r="R43" s="974"/>
      <c r="S43" s="974"/>
      <c r="T43" s="974"/>
      <c r="U43" s="974"/>
      <c r="V43" s="974"/>
      <c r="W43" s="974"/>
      <c r="X43" s="974"/>
      <c r="Y43" s="974"/>
      <c r="Z43" s="974"/>
      <c r="AA43" s="974"/>
      <c r="AB43" s="974"/>
      <c r="AC43" s="974"/>
    </row>
    <row r="44" spans="1:29">
      <c r="A44" s="2501"/>
      <c r="B44" s="2501"/>
      <c r="C44" s="2501"/>
      <c r="D44" s="2501"/>
      <c r="E44" s="2501"/>
      <c r="F44" s="2501"/>
      <c r="G44" s="2501"/>
      <c r="H44" s="2501"/>
      <c r="I44" s="2501"/>
      <c r="J44" s="2501"/>
      <c r="K44" s="2501"/>
      <c r="L44" s="2501"/>
      <c r="M44" s="2501"/>
      <c r="N44" s="2501"/>
      <c r="O44" s="998"/>
      <c r="P44" s="998"/>
      <c r="Q44" s="998"/>
      <c r="R44" s="998"/>
      <c r="S44" s="998"/>
      <c r="T44" s="998"/>
      <c r="U44" s="998"/>
      <c r="V44" s="998"/>
      <c r="W44" s="998"/>
      <c r="X44" s="998"/>
      <c r="Y44" s="998"/>
      <c r="Z44" s="998"/>
      <c r="AA44" s="998"/>
      <c r="AB44" s="998"/>
      <c r="AC44" s="998"/>
    </row>
  </sheetData>
  <mergeCells count="26">
    <mergeCell ref="A44:N44"/>
    <mergeCell ref="L18:M18"/>
    <mergeCell ref="L19:M19"/>
    <mergeCell ref="J22:J23"/>
    <mergeCell ref="K22:N23"/>
    <mergeCell ref="A24:N24"/>
    <mergeCell ref="F25:I25"/>
    <mergeCell ref="L25:N25"/>
    <mergeCell ref="L17:M17"/>
    <mergeCell ref="L6:M6"/>
    <mergeCell ref="L7:M7"/>
    <mergeCell ref="L8:M8"/>
    <mergeCell ref="L9:M9"/>
    <mergeCell ref="L10:M10"/>
    <mergeCell ref="L11:M11"/>
    <mergeCell ref="L12:M12"/>
    <mergeCell ref="L13:M13"/>
    <mergeCell ref="L14:M14"/>
    <mergeCell ref="L15:M15"/>
    <mergeCell ref="L16:M16"/>
    <mergeCell ref="L5:M5"/>
    <mergeCell ref="J1:J2"/>
    <mergeCell ref="K1:N2"/>
    <mergeCell ref="A3:N3"/>
    <mergeCell ref="F4:I4"/>
    <mergeCell ref="L4:N4"/>
  </mergeCells>
  <phoneticPr fontId="14" type="noConversion"/>
  <hyperlinks>
    <hyperlink ref="O1" location="預告統計資料發布時間表!A1" display="回發布時間表" xr:uid="{10AF5F56-836E-4443-B38C-47AEBF7A3182}"/>
  </hyperlinks>
  <printOptions horizontalCentered="1" verticalCentered="1"/>
  <pageMargins left="0.74803149606299213" right="0.59055118110236227" top="0.78740157480314965" bottom="0.59055118110236227" header="0.51181102362204722" footer="0.43307086614173229"/>
  <pageSetup paperSize="9" scale="88" fitToHeight="0" orientation="landscape" r:id="rId1"/>
  <headerFooter alignWithMargins="0"/>
  <rowBreaks count="1" manualBreakCount="1">
    <brk id="20" max="16383" man="1"/>
  </rowBreaks>
  <drawing r:id="rId2"/>
</worksheet>
</file>

<file path=xl/worksheets/sheet1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03751C-F307-440B-96CC-3578E6858869}">
  <dimension ref="A1:P27"/>
  <sheetViews>
    <sheetView zoomScale="70" zoomScaleNormal="70" workbookViewId="0">
      <selection activeCell="U16" sqref="U16"/>
    </sheetView>
  </sheetViews>
  <sheetFormatPr defaultColWidth="8" defaultRowHeight="12"/>
  <cols>
    <col min="1" max="1" width="5.88671875" style="1096" customWidth="1"/>
    <col min="2" max="2" width="6.77734375" style="1096" customWidth="1"/>
    <col min="3" max="3" width="9.77734375" style="1096" customWidth="1"/>
    <col min="4" max="4" width="10.44140625" style="1096" customWidth="1"/>
    <col min="5" max="6" width="10.21875" style="1096" customWidth="1"/>
    <col min="7" max="7" width="14.77734375" style="1096" customWidth="1"/>
    <col min="8" max="9" width="10.21875" style="1096" customWidth="1"/>
    <col min="10" max="10" width="13.109375" style="1096" customWidth="1"/>
    <col min="11" max="12" width="17.88671875" style="1096" customWidth="1"/>
    <col min="13" max="14" width="14.21875" style="1096" customWidth="1"/>
    <col min="15" max="15" width="19.21875" style="1096" customWidth="1"/>
    <col min="16" max="256" width="8" style="1096"/>
    <col min="257" max="257" width="5.88671875" style="1096" customWidth="1"/>
    <col min="258" max="258" width="6.77734375" style="1096" customWidth="1"/>
    <col min="259" max="259" width="9.77734375" style="1096" customWidth="1"/>
    <col min="260" max="260" width="10.44140625" style="1096" customWidth="1"/>
    <col min="261" max="262" width="10.21875" style="1096" customWidth="1"/>
    <col min="263" max="263" width="14.77734375" style="1096" customWidth="1"/>
    <col min="264" max="265" width="10.21875" style="1096" customWidth="1"/>
    <col min="266" max="266" width="13.109375" style="1096" customWidth="1"/>
    <col min="267" max="268" width="17.88671875" style="1096" customWidth="1"/>
    <col min="269" max="270" width="14.21875" style="1096" customWidth="1"/>
    <col min="271" max="271" width="19.21875" style="1096" customWidth="1"/>
    <col min="272" max="512" width="8" style="1096"/>
    <col min="513" max="513" width="5.88671875" style="1096" customWidth="1"/>
    <col min="514" max="514" width="6.77734375" style="1096" customWidth="1"/>
    <col min="515" max="515" width="9.77734375" style="1096" customWidth="1"/>
    <col min="516" max="516" width="10.44140625" style="1096" customWidth="1"/>
    <col min="517" max="518" width="10.21875" style="1096" customWidth="1"/>
    <col min="519" max="519" width="14.77734375" style="1096" customWidth="1"/>
    <col min="520" max="521" width="10.21875" style="1096" customWidth="1"/>
    <col min="522" max="522" width="13.109375" style="1096" customWidth="1"/>
    <col min="523" max="524" width="17.88671875" style="1096" customWidth="1"/>
    <col min="525" max="526" width="14.21875" style="1096" customWidth="1"/>
    <col min="527" max="527" width="19.21875" style="1096" customWidth="1"/>
    <col min="528" max="768" width="8" style="1096"/>
    <col min="769" max="769" width="5.88671875" style="1096" customWidth="1"/>
    <col min="770" max="770" width="6.77734375" style="1096" customWidth="1"/>
    <col min="771" max="771" width="9.77734375" style="1096" customWidth="1"/>
    <col min="772" max="772" width="10.44140625" style="1096" customWidth="1"/>
    <col min="773" max="774" width="10.21875" style="1096" customWidth="1"/>
    <col min="775" max="775" width="14.77734375" style="1096" customWidth="1"/>
    <col min="776" max="777" width="10.21875" style="1096" customWidth="1"/>
    <col min="778" max="778" width="13.109375" style="1096" customWidth="1"/>
    <col min="779" max="780" width="17.88671875" style="1096" customWidth="1"/>
    <col min="781" max="782" width="14.21875" style="1096" customWidth="1"/>
    <col min="783" max="783" width="19.21875" style="1096" customWidth="1"/>
    <col min="784" max="1024" width="8" style="1096"/>
    <col min="1025" max="1025" width="5.88671875" style="1096" customWidth="1"/>
    <col min="1026" max="1026" width="6.77734375" style="1096" customWidth="1"/>
    <col min="1027" max="1027" width="9.77734375" style="1096" customWidth="1"/>
    <col min="1028" max="1028" width="10.44140625" style="1096" customWidth="1"/>
    <col min="1029" max="1030" width="10.21875" style="1096" customWidth="1"/>
    <col min="1031" max="1031" width="14.77734375" style="1096" customWidth="1"/>
    <col min="1032" max="1033" width="10.21875" style="1096" customWidth="1"/>
    <col min="1034" max="1034" width="13.109375" style="1096" customWidth="1"/>
    <col min="1035" max="1036" width="17.88671875" style="1096" customWidth="1"/>
    <col min="1037" max="1038" width="14.21875" style="1096" customWidth="1"/>
    <col min="1039" max="1039" width="19.21875" style="1096" customWidth="1"/>
    <col min="1040" max="1280" width="8" style="1096"/>
    <col min="1281" max="1281" width="5.88671875" style="1096" customWidth="1"/>
    <col min="1282" max="1282" width="6.77734375" style="1096" customWidth="1"/>
    <col min="1283" max="1283" width="9.77734375" style="1096" customWidth="1"/>
    <col min="1284" max="1284" width="10.44140625" style="1096" customWidth="1"/>
    <col min="1285" max="1286" width="10.21875" style="1096" customWidth="1"/>
    <col min="1287" max="1287" width="14.77734375" style="1096" customWidth="1"/>
    <col min="1288" max="1289" width="10.21875" style="1096" customWidth="1"/>
    <col min="1290" max="1290" width="13.109375" style="1096" customWidth="1"/>
    <col min="1291" max="1292" width="17.88671875" style="1096" customWidth="1"/>
    <col min="1293" max="1294" width="14.21875" style="1096" customWidth="1"/>
    <col min="1295" max="1295" width="19.21875" style="1096" customWidth="1"/>
    <col min="1296" max="1536" width="8" style="1096"/>
    <col min="1537" max="1537" width="5.88671875" style="1096" customWidth="1"/>
    <col min="1538" max="1538" width="6.77734375" style="1096" customWidth="1"/>
    <col min="1539" max="1539" width="9.77734375" style="1096" customWidth="1"/>
    <col min="1540" max="1540" width="10.44140625" style="1096" customWidth="1"/>
    <col min="1541" max="1542" width="10.21875" style="1096" customWidth="1"/>
    <col min="1543" max="1543" width="14.77734375" style="1096" customWidth="1"/>
    <col min="1544" max="1545" width="10.21875" style="1096" customWidth="1"/>
    <col min="1546" max="1546" width="13.109375" style="1096" customWidth="1"/>
    <col min="1547" max="1548" width="17.88671875" style="1096" customWidth="1"/>
    <col min="1549" max="1550" width="14.21875" style="1096" customWidth="1"/>
    <col min="1551" max="1551" width="19.21875" style="1096" customWidth="1"/>
    <col min="1552" max="1792" width="8" style="1096"/>
    <col min="1793" max="1793" width="5.88671875" style="1096" customWidth="1"/>
    <col min="1794" max="1794" width="6.77734375" style="1096" customWidth="1"/>
    <col min="1795" max="1795" width="9.77734375" style="1096" customWidth="1"/>
    <col min="1796" max="1796" width="10.44140625" style="1096" customWidth="1"/>
    <col min="1797" max="1798" width="10.21875" style="1096" customWidth="1"/>
    <col min="1799" max="1799" width="14.77734375" style="1096" customWidth="1"/>
    <col min="1800" max="1801" width="10.21875" style="1096" customWidth="1"/>
    <col min="1802" max="1802" width="13.109375" style="1096" customWidth="1"/>
    <col min="1803" max="1804" width="17.88671875" style="1096" customWidth="1"/>
    <col min="1805" max="1806" width="14.21875" style="1096" customWidth="1"/>
    <col min="1807" max="1807" width="19.21875" style="1096" customWidth="1"/>
    <col min="1808" max="2048" width="8" style="1096"/>
    <col min="2049" max="2049" width="5.88671875" style="1096" customWidth="1"/>
    <col min="2050" max="2050" width="6.77734375" style="1096" customWidth="1"/>
    <col min="2051" max="2051" width="9.77734375" style="1096" customWidth="1"/>
    <col min="2052" max="2052" width="10.44140625" style="1096" customWidth="1"/>
    <col min="2053" max="2054" width="10.21875" style="1096" customWidth="1"/>
    <col min="2055" max="2055" width="14.77734375" style="1096" customWidth="1"/>
    <col min="2056" max="2057" width="10.21875" style="1096" customWidth="1"/>
    <col min="2058" max="2058" width="13.109375" style="1096" customWidth="1"/>
    <col min="2059" max="2060" width="17.88671875" style="1096" customWidth="1"/>
    <col min="2061" max="2062" width="14.21875" style="1096" customWidth="1"/>
    <col min="2063" max="2063" width="19.21875" style="1096" customWidth="1"/>
    <col min="2064" max="2304" width="8" style="1096"/>
    <col min="2305" max="2305" width="5.88671875" style="1096" customWidth="1"/>
    <col min="2306" max="2306" width="6.77734375" style="1096" customWidth="1"/>
    <col min="2307" max="2307" width="9.77734375" style="1096" customWidth="1"/>
    <col min="2308" max="2308" width="10.44140625" style="1096" customWidth="1"/>
    <col min="2309" max="2310" width="10.21875" style="1096" customWidth="1"/>
    <col min="2311" max="2311" width="14.77734375" style="1096" customWidth="1"/>
    <col min="2312" max="2313" width="10.21875" style="1096" customWidth="1"/>
    <col min="2314" max="2314" width="13.109375" style="1096" customWidth="1"/>
    <col min="2315" max="2316" width="17.88671875" style="1096" customWidth="1"/>
    <col min="2317" max="2318" width="14.21875" style="1096" customWidth="1"/>
    <col min="2319" max="2319" width="19.21875" style="1096" customWidth="1"/>
    <col min="2320" max="2560" width="8" style="1096"/>
    <col min="2561" max="2561" width="5.88671875" style="1096" customWidth="1"/>
    <col min="2562" max="2562" width="6.77734375" style="1096" customWidth="1"/>
    <col min="2563" max="2563" width="9.77734375" style="1096" customWidth="1"/>
    <col min="2564" max="2564" width="10.44140625" style="1096" customWidth="1"/>
    <col min="2565" max="2566" width="10.21875" style="1096" customWidth="1"/>
    <col min="2567" max="2567" width="14.77734375" style="1096" customWidth="1"/>
    <col min="2568" max="2569" width="10.21875" style="1096" customWidth="1"/>
    <col min="2570" max="2570" width="13.109375" style="1096" customWidth="1"/>
    <col min="2571" max="2572" width="17.88671875" style="1096" customWidth="1"/>
    <col min="2573" max="2574" width="14.21875" style="1096" customWidth="1"/>
    <col min="2575" max="2575" width="19.21875" style="1096" customWidth="1"/>
    <col min="2576" max="2816" width="8" style="1096"/>
    <col min="2817" max="2817" width="5.88671875" style="1096" customWidth="1"/>
    <col min="2818" max="2818" width="6.77734375" style="1096" customWidth="1"/>
    <col min="2819" max="2819" width="9.77734375" style="1096" customWidth="1"/>
    <col min="2820" max="2820" width="10.44140625" style="1096" customWidth="1"/>
    <col min="2821" max="2822" width="10.21875" style="1096" customWidth="1"/>
    <col min="2823" max="2823" width="14.77734375" style="1096" customWidth="1"/>
    <col min="2824" max="2825" width="10.21875" style="1096" customWidth="1"/>
    <col min="2826" max="2826" width="13.109375" style="1096" customWidth="1"/>
    <col min="2827" max="2828" width="17.88671875" style="1096" customWidth="1"/>
    <col min="2829" max="2830" width="14.21875" style="1096" customWidth="1"/>
    <col min="2831" max="2831" width="19.21875" style="1096" customWidth="1"/>
    <col min="2832" max="3072" width="8" style="1096"/>
    <col min="3073" max="3073" width="5.88671875" style="1096" customWidth="1"/>
    <col min="3074" max="3074" width="6.77734375" style="1096" customWidth="1"/>
    <col min="3075" max="3075" width="9.77734375" style="1096" customWidth="1"/>
    <col min="3076" max="3076" width="10.44140625" style="1096" customWidth="1"/>
    <col min="3077" max="3078" width="10.21875" style="1096" customWidth="1"/>
    <col min="3079" max="3079" width="14.77734375" style="1096" customWidth="1"/>
    <col min="3080" max="3081" width="10.21875" style="1096" customWidth="1"/>
    <col min="3082" max="3082" width="13.109375" style="1096" customWidth="1"/>
    <col min="3083" max="3084" width="17.88671875" style="1096" customWidth="1"/>
    <col min="3085" max="3086" width="14.21875" style="1096" customWidth="1"/>
    <col min="3087" max="3087" width="19.21875" style="1096" customWidth="1"/>
    <col min="3088" max="3328" width="8" style="1096"/>
    <col min="3329" max="3329" width="5.88671875" style="1096" customWidth="1"/>
    <col min="3330" max="3330" width="6.77734375" style="1096" customWidth="1"/>
    <col min="3331" max="3331" width="9.77734375" style="1096" customWidth="1"/>
    <col min="3332" max="3332" width="10.44140625" style="1096" customWidth="1"/>
    <col min="3333" max="3334" width="10.21875" style="1096" customWidth="1"/>
    <col min="3335" max="3335" width="14.77734375" style="1096" customWidth="1"/>
    <col min="3336" max="3337" width="10.21875" style="1096" customWidth="1"/>
    <col min="3338" max="3338" width="13.109375" style="1096" customWidth="1"/>
    <col min="3339" max="3340" width="17.88671875" style="1096" customWidth="1"/>
    <col min="3341" max="3342" width="14.21875" style="1096" customWidth="1"/>
    <col min="3343" max="3343" width="19.21875" style="1096" customWidth="1"/>
    <col min="3344" max="3584" width="8" style="1096"/>
    <col min="3585" max="3585" width="5.88671875" style="1096" customWidth="1"/>
    <col min="3586" max="3586" width="6.77734375" style="1096" customWidth="1"/>
    <col min="3587" max="3587" width="9.77734375" style="1096" customWidth="1"/>
    <col min="3588" max="3588" width="10.44140625" style="1096" customWidth="1"/>
    <col min="3589" max="3590" width="10.21875" style="1096" customWidth="1"/>
    <col min="3591" max="3591" width="14.77734375" style="1096" customWidth="1"/>
    <col min="3592" max="3593" width="10.21875" style="1096" customWidth="1"/>
    <col min="3594" max="3594" width="13.109375" style="1096" customWidth="1"/>
    <col min="3595" max="3596" width="17.88671875" style="1096" customWidth="1"/>
    <col min="3597" max="3598" width="14.21875" style="1096" customWidth="1"/>
    <col min="3599" max="3599" width="19.21875" style="1096" customWidth="1"/>
    <col min="3600" max="3840" width="8" style="1096"/>
    <col min="3841" max="3841" width="5.88671875" style="1096" customWidth="1"/>
    <col min="3842" max="3842" width="6.77734375" style="1096" customWidth="1"/>
    <col min="3843" max="3843" width="9.77734375" style="1096" customWidth="1"/>
    <col min="3844" max="3844" width="10.44140625" style="1096" customWidth="1"/>
    <col min="3845" max="3846" width="10.21875" style="1096" customWidth="1"/>
    <col min="3847" max="3847" width="14.77734375" style="1096" customWidth="1"/>
    <col min="3848" max="3849" width="10.21875" style="1096" customWidth="1"/>
    <col min="3850" max="3850" width="13.109375" style="1096" customWidth="1"/>
    <col min="3851" max="3852" width="17.88671875" style="1096" customWidth="1"/>
    <col min="3853" max="3854" width="14.21875" style="1096" customWidth="1"/>
    <col min="3855" max="3855" width="19.21875" style="1096" customWidth="1"/>
    <col min="3856" max="4096" width="8" style="1096"/>
    <col min="4097" max="4097" width="5.88671875" style="1096" customWidth="1"/>
    <col min="4098" max="4098" width="6.77734375" style="1096" customWidth="1"/>
    <col min="4099" max="4099" width="9.77734375" style="1096" customWidth="1"/>
    <col min="4100" max="4100" width="10.44140625" style="1096" customWidth="1"/>
    <col min="4101" max="4102" width="10.21875" style="1096" customWidth="1"/>
    <col min="4103" max="4103" width="14.77734375" style="1096" customWidth="1"/>
    <col min="4104" max="4105" width="10.21875" style="1096" customWidth="1"/>
    <col min="4106" max="4106" width="13.109375" style="1096" customWidth="1"/>
    <col min="4107" max="4108" width="17.88671875" style="1096" customWidth="1"/>
    <col min="4109" max="4110" width="14.21875" style="1096" customWidth="1"/>
    <col min="4111" max="4111" width="19.21875" style="1096" customWidth="1"/>
    <col min="4112" max="4352" width="8" style="1096"/>
    <col min="4353" max="4353" width="5.88671875" style="1096" customWidth="1"/>
    <col min="4354" max="4354" width="6.77734375" style="1096" customWidth="1"/>
    <col min="4355" max="4355" width="9.77734375" style="1096" customWidth="1"/>
    <col min="4356" max="4356" width="10.44140625" style="1096" customWidth="1"/>
    <col min="4357" max="4358" width="10.21875" style="1096" customWidth="1"/>
    <col min="4359" max="4359" width="14.77734375" style="1096" customWidth="1"/>
    <col min="4360" max="4361" width="10.21875" style="1096" customWidth="1"/>
    <col min="4362" max="4362" width="13.109375" style="1096" customWidth="1"/>
    <col min="4363" max="4364" width="17.88671875" style="1096" customWidth="1"/>
    <col min="4365" max="4366" width="14.21875" style="1096" customWidth="1"/>
    <col min="4367" max="4367" width="19.21875" style="1096" customWidth="1"/>
    <col min="4368" max="4608" width="8" style="1096"/>
    <col min="4609" max="4609" width="5.88671875" style="1096" customWidth="1"/>
    <col min="4610" max="4610" width="6.77734375" style="1096" customWidth="1"/>
    <col min="4611" max="4611" width="9.77734375" style="1096" customWidth="1"/>
    <col min="4612" max="4612" width="10.44140625" style="1096" customWidth="1"/>
    <col min="4613" max="4614" width="10.21875" style="1096" customWidth="1"/>
    <col min="4615" max="4615" width="14.77734375" style="1096" customWidth="1"/>
    <col min="4616" max="4617" width="10.21875" style="1096" customWidth="1"/>
    <col min="4618" max="4618" width="13.109375" style="1096" customWidth="1"/>
    <col min="4619" max="4620" width="17.88671875" style="1096" customWidth="1"/>
    <col min="4621" max="4622" width="14.21875" style="1096" customWidth="1"/>
    <col min="4623" max="4623" width="19.21875" style="1096" customWidth="1"/>
    <col min="4624" max="4864" width="8" style="1096"/>
    <col min="4865" max="4865" width="5.88671875" style="1096" customWidth="1"/>
    <col min="4866" max="4866" width="6.77734375" style="1096" customWidth="1"/>
    <col min="4867" max="4867" width="9.77734375" style="1096" customWidth="1"/>
    <col min="4868" max="4868" width="10.44140625" style="1096" customWidth="1"/>
    <col min="4869" max="4870" width="10.21875" style="1096" customWidth="1"/>
    <col min="4871" max="4871" width="14.77734375" style="1096" customWidth="1"/>
    <col min="4872" max="4873" width="10.21875" style="1096" customWidth="1"/>
    <col min="4874" max="4874" width="13.109375" style="1096" customWidth="1"/>
    <col min="4875" max="4876" width="17.88671875" style="1096" customWidth="1"/>
    <col min="4877" max="4878" width="14.21875" style="1096" customWidth="1"/>
    <col min="4879" max="4879" width="19.21875" style="1096" customWidth="1"/>
    <col min="4880" max="5120" width="8" style="1096"/>
    <col min="5121" max="5121" width="5.88671875" style="1096" customWidth="1"/>
    <col min="5122" max="5122" width="6.77734375" style="1096" customWidth="1"/>
    <col min="5123" max="5123" width="9.77734375" style="1096" customWidth="1"/>
    <col min="5124" max="5124" width="10.44140625" style="1096" customWidth="1"/>
    <col min="5125" max="5126" width="10.21875" style="1096" customWidth="1"/>
    <col min="5127" max="5127" width="14.77734375" style="1096" customWidth="1"/>
    <col min="5128" max="5129" width="10.21875" style="1096" customWidth="1"/>
    <col min="5130" max="5130" width="13.109375" style="1096" customWidth="1"/>
    <col min="5131" max="5132" width="17.88671875" style="1096" customWidth="1"/>
    <col min="5133" max="5134" width="14.21875" style="1096" customWidth="1"/>
    <col min="5135" max="5135" width="19.21875" style="1096" customWidth="1"/>
    <col min="5136" max="5376" width="8" style="1096"/>
    <col min="5377" max="5377" width="5.88671875" style="1096" customWidth="1"/>
    <col min="5378" max="5378" width="6.77734375" style="1096" customWidth="1"/>
    <col min="5379" max="5379" width="9.77734375" style="1096" customWidth="1"/>
    <col min="5380" max="5380" width="10.44140625" style="1096" customWidth="1"/>
    <col min="5381" max="5382" width="10.21875" style="1096" customWidth="1"/>
    <col min="5383" max="5383" width="14.77734375" style="1096" customWidth="1"/>
    <col min="5384" max="5385" width="10.21875" style="1096" customWidth="1"/>
    <col min="5386" max="5386" width="13.109375" style="1096" customWidth="1"/>
    <col min="5387" max="5388" width="17.88671875" style="1096" customWidth="1"/>
    <col min="5389" max="5390" width="14.21875" style="1096" customWidth="1"/>
    <col min="5391" max="5391" width="19.21875" style="1096" customWidth="1"/>
    <col min="5392" max="5632" width="8" style="1096"/>
    <col min="5633" max="5633" width="5.88671875" style="1096" customWidth="1"/>
    <col min="5634" max="5634" width="6.77734375" style="1096" customWidth="1"/>
    <col min="5635" max="5635" width="9.77734375" style="1096" customWidth="1"/>
    <col min="5636" max="5636" width="10.44140625" style="1096" customWidth="1"/>
    <col min="5637" max="5638" width="10.21875" style="1096" customWidth="1"/>
    <col min="5639" max="5639" width="14.77734375" style="1096" customWidth="1"/>
    <col min="5640" max="5641" width="10.21875" style="1096" customWidth="1"/>
    <col min="5642" max="5642" width="13.109375" style="1096" customWidth="1"/>
    <col min="5643" max="5644" width="17.88671875" style="1096" customWidth="1"/>
    <col min="5645" max="5646" width="14.21875" style="1096" customWidth="1"/>
    <col min="5647" max="5647" width="19.21875" style="1096" customWidth="1"/>
    <col min="5648" max="5888" width="8" style="1096"/>
    <col min="5889" max="5889" width="5.88671875" style="1096" customWidth="1"/>
    <col min="5890" max="5890" width="6.77734375" style="1096" customWidth="1"/>
    <col min="5891" max="5891" width="9.77734375" style="1096" customWidth="1"/>
    <col min="5892" max="5892" width="10.44140625" style="1096" customWidth="1"/>
    <col min="5893" max="5894" width="10.21875" style="1096" customWidth="1"/>
    <col min="5895" max="5895" width="14.77734375" style="1096" customWidth="1"/>
    <col min="5896" max="5897" width="10.21875" style="1096" customWidth="1"/>
    <col min="5898" max="5898" width="13.109375" style="1096" customWidth="1"/>
    <col min="5899" max="5900" width="17.88671875" style="1096" customWidth="1"/>
    <col min="5901" max="5902" width="14.21875" style="1096" customWidth="1"/>
    <col min="5903" max="5903" width="19.21875" style="1096" customWidth="1"/>
    <col min="5904" max="6144" width="8" style="1096"/>
    <col min="6145" max="6145" width="5.88671875" style="1096" customWidth="1"/>
    <col min="6146" max="6146" width="6.77734375" style="1096" customWidth="1"/>
    <col min="6147" max="6147" width="9.77734375" style="1096" customWidth="1"/>
    <col min="6148" max="6148" width="10.44140625" style="1096" customWidth="1"/>
    <col min="6149" max="6150" width="10.21875" style="1096" customWidth="1"/>
    <col min="6151" max="6151" width="14.77734375" style="1096" customWidth="1"/>
    <col min="6152" max="6153" width="10.21875" style="1096" customWidth="1"/>
    <col min="6154" max="6154" width="13.109375" style="1096" customWidth="1"/>
    <col min="6155" max="6156" width="17.88671875" style="1096" customWidth="1"/>
    <col min="6157" max="6158" width="14.21875" style="1096" customWidth="1"/>
    <col min="6159" max="6159" width="19.21875" style="1096" customWidth="1"/>
    <col min="6160" max="6400" width="8" style="1096"/>
    <col min="6401" max="6401" width="5.88671875" style="1096" customWidth="1"/>
    <col min="6402" max="6402" width="6.77734375" style="1096" customWidth="1"/>
    <col min="6403" max="6403" width="9.77734375" style="1096" customWidth="1"/>
    <col min="6404" max="6404" width="10.44140625" style="1096" customWidth="1"/>
    <col min="6405" max="6406" width="10.21875" style="1096" customWidth="1"/>
    <col min="6407" max="6407" width="14.77734375" style="1096" customWidth="1"/>
    <col min="6408" max="6409" width="10.21875" style="1096" customWidth="1"/>
    <col min="6410" max="6410" width="13.109375" style="1096" customWidth="1"/>
    <col min="6411" max="6412" width="17.88671875" style="1096" customWidth="1"/>
    <col min="6413" max="6414" width="14.21875" style="1096" customWidth="1"/>
    <col min="6415" max="6415" width="19.21875" style="1096" customWidth="1"/>
    <col min="6416" max="6656" width="8" style="1096"/>
    <col min="6657" max="6657" width="5.88671875" style="1096" customWidth="1"/>
    <col min="6658" max="6658" width="6.77734375" style="1096" customWidth="1"/>
    <col min="6659" max="6659" width="9.77734375" style="1096" customWidth="1"/>
    <col min="6660" max="6660" width="10.44140625" style="1096" customWidth="1"/>
    <col min="6661" max="6662" width="10.21875" style="1096" customWidth="1"/>
    <col min="6663" max="6663" width="14.77734375" style="1096" customWidth="1"/>
    <col min="6664" max="6665" width="10.21875" style="1096" customWidth="1"/>
    <col min="6666" max="6666" width="13.109375" style="1096" customWidth="1"/>
    <col min="6667" max="6668" width="17.88671875" style="1096" customWidth="1"/>
    <col min="6669" max="6670" width="14.21875" style="1096" customWidth="1"/>
    <col min="6671" max="6671" width="19.21875" style="1096" customWidth="1"/>
    <col min="6672" max="6912" width="8" style="1096"/>
    <col min="6913" max="6913" width="5.88671875" style="1096" customWidth="1"/>
    <col min="6914" max="6914" width="6.77734375" style="1096" customWidth="1"/>
    <col min="6915" max="6915" width="9.77734375" style="1096" customWidth="1"/>
    <col min="6916" max="6916" width="10.44140625" style="1096" customWidth="1"/>
    <col min="6917" max="6918" width="10.21875" style="1096" customWidth="1"/>
    <col min="6919" max="6919" width="14.77734375" style="1096" customWidth="1"/>
    <col min="6920" max="6921" width="10.21875" style="1096" customWidth="1"/>
    <col min="6922" max="6922" width="13.109375" style="1096" customWidth="1"/>
    <col min="6923" max="6924" width="17.88671875" style="1096" customWidth="1"/>
    <col min="6925" max="6926" width="14.21875" style="1096" customWidth="1"/>
    <col min="6927" max="6927" width="19.21875" style="1096" customWidth="1"/>
    <col min="6928" max="7168" width="8" style="1096"/>
    <col min="7169" max="7169" width="5.88671875" style="1096" customWidth="1"/>
    <col min="7170" max="7170" width="6.77734375" style="1096" customWidth="1"/>
    <col min="7171" max="7171" width="9.77734375" style="1096" customWidth="1"/>
    <col min="7172" max="7172" width="10.44140625" style="1096" customWidth="1"/>
    <col min="7173" max="7174" width="10.21875" style="1096" customWidth="1"/>
    <col min="7175" max="7175" width="14.77734375" style="1096" customWidth="1"/>
    <col min="7176" max="7177" width="10.21875" style="1096" customWidth="1"/>
    <col min="7178" max="7178" width="13.109375" style="1096" customWidth="1"/>
    <col min="7179" max="7180" width="17.88671875" style="1096" customWidth="1"/>
    <col min="7181" max="7182" width="14.21875" style="1096" customWidth="1"/>
    <col min="7183" max="7183" width="19.21875" style="1096" customWidth="1"/>
    <col min="7184" max="7424" width="8" style="1096"/>
    <col min="7425" max="7425" width="5.88671875" style="1096" customWidth="1"/>
    <col min="7426" max="7426" width="6.77734375" style="1096" customWidth="1"/>
    <col min="7427" max="7427" width="9.77734375" style="1096" customWidth="1"/>
    <col min="7428" max="7428" width="10.44140625" style="1096" customWidth="1"/>
    <col min="7429" max="7430" width="10.21875" style="1096" customWidth="1"/>
    <col min="7431" max="7431" width="14.77734375" style="1096" customWidth="1"/>
    <col min="7432" max="7433" width="10.21875" style="1096" customWidth="1"/>
    <col min="7434" max="7434" width="13.109375" style="1096" customWidth="1"/>
    <col min="7435" max="7436" width="17.88671875" style="1096" customWidth="1"/>
    <col min="7437" max="7438" width="14.21875" style="1096" customWidth="1"/>
    <col min="7439" max="7439" width="19.21875" style="1096" customWidth="1"/>
    <col min="7440" max="7680" width="8" style="1096"/>
    <col min="7681" max="7681" width="5.88671875" style="1096" customWidth="1"/>
    <col min="7682" max="7682" width="6.77734375" style="1096" customWidth="1"/>
    <col min="7683" max="7683" width="9.77734375" style="1096" customWidth="1"/>
    <col min="7684" max="7684" width="10.44140625" style="1096" customWidth="1"/>
    <col min="7685" max="7686" width="10.21875" style="1096" customWidth="1"/>
    <col min="7687" max="7687" width="14.77734375" style="1096" customWidth="1"/>
    <col min="7688" max="7689" width="10.21875" style="1096" customWidth="1"/>
    <col min="7690" max="7690" width="13.109375" style="1096" customWidth="1"/>
    <col min="7691" max="7692" width="17.88671875" style="1096" customWidth="1"/>
    <col min="7693" max="7694" width="14.21875" style="1096" customWidth="1"/>
    <col min="7695" max="7695" width="19.21875" style="1096" customWidth="1"/>
    <col min="7696" max="7936" width="8" style="1096"/>
    <col min="7937" max="7937" width="5.88671875" style="1096" customWidth="1"/>
    <col min="7938" max="7938" width="6.77734375" style="1096" customWidth="1"/>
    <col min="7939" max="7939" width="9.77734375" style="1096" customWidth="1"/>
    <col min="7940" max="7940" width="10.44140625" style="1096" customWidth="1"/>
    <col min="7941" max="7942" width="10.21875" style="1096" customWidth="1"/>
    <col min="7943" max="7943" width="14.77734375" style="1096" customWidth="1"/>
    <col min="7944" max="7945" width="10.21875" style="1096" customWidth="1"/>
    <col min="7946" max="7946" width="13.109375" style="1096" customWidth="1"/>
    <col min="7947" max="7948" width="17.88671875" style="1096" customWidth="1"/>
    <col min="7949" max="7950" width="14.21875" style="1096" customWidth="1"/>
    <col min="7951" max="7951" width="19.21875" style="1096" customWidth="1"/>
    <col min="7952" max="8192" width="8" style="1096"/>
    <col min="8193" max="8193" width="5.88671875" style="1096" customWidth="1"/>
    <col min="8194" max="8194" width="6.77734375" style="1096" customWidth="1"/>
    <col min="8195" max="8195" width="9.77734375" style="1096" customWidth="1"/>
    <col min="8196" max="8196" width="10.44140625" style="1096" customWidth="1"/>
    <col min="8197" max="8198" width="10.21875" style="1096" customWidth="1"/>
    <col min="8199" max="8199" width="14.77734375" style="1096" customWidth="1"/>
    <col min="8200" max="8201" width="10.21875" style="1096" customWidth="1"/>
    <col min="8202" max="8202" width="13.109375" style="1096" customWidth="1"/>
    <col min="8203" max="8204" width="17.88671875" style="1096" customWidth="1"/>
    <col min="8205" max="8206" width="14.21875" style="1096" customWidth="1"/>
    <col min="8207" max="8207" width="19.21875" style="1096" customWidth="1"/>
    <col min="8208" max="8448" width="8" style="1096"/>
    <col min="8449" max="8449" width="5.88671875" style="1096" customWidth="1"/>
    <col min="8450" max="8450" width="6.77734375" style="1096" customWidth="1"/>
    <col min="8451" max="8451" width="9.77734375" style="1096" customWidth="1"/>
    <col min="8452" max="8452" width="10.44140625" style="1096" customWidth="1"/>
    <col min="8453" max="8454" width="10.21875" style="1096" customWidth="1"/>
    <col min="8455" max="8455" width="14.77734375" style="1096" customWidth="1"/>
    <col min="8456" max="8457" width="10.21875" style="1096" customWidth="1"/>
    <col min="8458" max="8458" width="13.109375" style="1096" customWidth="1"/>
    <col min="8459" max="8460" width="17.88671875" style="1096" customWidth="1"/>
    <col min="8461" max="8462" width="14.21875" style="1096" customWidth="1"/>
    <col min="8463" max="8463" width="19.21875" style="1096" customWidth="1"/>
    <col min="8464" max="8704" width="8" style="1096"/>
    <col min="8705" max="8705" width="5.88671875" style="1096" customWidth="1"/>
    <col min="8706" max="8706" width="6.77734375" style="1096" customWidth="1"/>
    <col min="8707" max="8707" width="9.77734375" style="1096" customWidth="1"/>
    <col min="8708" max="8708" width="10.44140625" style="1096" customWidth="1"/>
    <col min="8709" max="8710" width="10.21875" style="1096" customWidth="1"/>
    <col min="8711" max="8711" width="14.77734375" style="1096" customWidth="1"/>
    <col min="8712" max="8713" width="10.21875" style="1096" customWidth="1"/>
    <col min="8714" max="8714" width="13.109375" style="1096" customWidth="1"/>
    <col min="8715" max="8716" width="17.88671875" style="1096" customWidth="1"/>
    <col min="8717" max="8718" width="14.21875" style="1096" customWidth="1"/>
    <col min="8719" max="8719" width="19.21875" style="1096" customWidth="1"/>
    <col min="8720" max="8960" width="8" style="1096"/>
    <col min="8961" max="8961" width="5.88671875" style="1096" customWidth="1"/>
    <col min="8962" max="8962" width="6.77734375" style="1096" customWidth="1"/>
    <col min="8963" max="8963" width="9.77734375" style="1096" customWidth="1"/>
    <col min="8964" max="8964" width="10.44140625" style="1096" customWidth="1"/>
    <col min="8965" max="8966" width="10.21875" style="1096" customWidth="1"/>
    <col min="8967" max="8967" width="14.77734375" style="1096" customWidth="1"/>
    <col min="8968" max="8969" width="10.21875" style="1096" customWidth="1"/>
    <col min="8970" max="8970" width="13.109375" style="1096" customWidth="1"/>
    <col min="8971" max="8972" width="17.88671875" style="1096" customWidth="1"/>
    <col min="8973" max="8974" width="14.21875" style="1096" customWidth="1"/>
    <col min="8975" max="8975" width="19.21875" style="1096" customWidth="1"/>
    <col min="8976" max="9216" width="8" style="1096"/>
    <col min="9217" max="9217" width="5.88671875" style="1096" customWidth="1"/>
    <col min="9218" max="9218" width="6.77734375" style="1096" customWidth="1"/>
    <col min="9219" max="9219" width="9.77734375" style="1096" customWidth="1"/>
    <col min="9220" max="9220" width="10.44140625" style="1096" customWidth="1"/>
    <col min="9221" max="9222" width="10.21875" style="1096" customWidth="1"/>
    <col min="9223" max="9223" width="14.77734375" style="1096" customWidth="1"/>
    <col min="9224" max="9225" width="10.21875" style="1096" customWidth="1"/>
    <col min="9226" max="9226" width="13.109375" style="1096" customWidth="1"/>
    <col min="9227" max="9228" width="17.88671875" style="1096" customWidth="1"/>
    <col min="9229" max="9230" width="14.21875" style="1096" customWidth="1"/>
    <col min="9231" max="9231" width="19.21875" style="1096" customWidth="1"/>
    <col min="9232" max="9472" width="8" style="1096"/>
    <col min="9473" max="9473" width="5.88671875" style="1096" customWidth="1"/>
    <col min="9474" max="9474" width="6.77734375" style="1096" customWidth="1"/>
    <col min="9475" max="9475" width="9.77734375" style="1096" customWidth="1"/>
    <col min="9476" max="9476" width="10.44140625" style="1096" customWidth="1"/>
    <col min="9477" max="9478" width="10.21875" style="1096" customWidth="1"/>
    <col min="9479" max="9479" width="14.77734375" style="1096" customWidth="1"/>
    <col min="9480" max="9481" width="10.21875" style="1096" customWidth="1"/>
    <col min="9482" max="9482" width="13.109375" style="1096" customWidth="1"/>
    <col min="9483" max="9484" width="17.88671875" style="1096" customWidth="1"/>
    <col min="9485" max="9486" width="14.21875" style="1096" customWidth="1"/>
    <col min="9487" max="9487" width="19.21875" style="1096" customWidth="1"/>
    <col min="9488" max="9728" width="8" style="1096"/>
    <col min="9729" max="9729" width="5.88671875" style="1096" customWidth="1"/>
    <col min="9730" max="9730" width="6.77734375" style="1096" customWidth="1"/>
    <col min="9731" max="9731" width="9.77734375" style="1096" customWidth="1"/>
    <col min="9732" max="9732" width="10.44140625" style="1096" customWidth="1"/>
    <col min="9733" max="9734" width="10.21875" style="1096" customWidth="1"/>
    <col min="9735" max="9735" width="14.77734375" style="1096" customWidth="1"/>
    <col min="9736" max="9737" width="10.21875" style="1096" customWidth="1"/>
    <col min="9738" max="9738" width="13.109375" style="1096" customWidth="1"/>
    <col min="9739" max="9740" width="17.88671875" style="1096" customWidth="1"/>
    <col min="9741" max="9742" width="14.21875" style="1096" customWidth="1"/>
    <col min="9743" max="9743" width="19.21875" style="1096" customWidth="1"/>
    <col min="9744" max="9984" width="8" style="1096"/>
    <col min="9985" max="9985" width="5.88671875" style="1096" customWidth="1"/>
    <col min="9986" max="9986" width="6.77734375" style="1096" customWidth="1"/>
    <col min="9987" max="9987" width="9.77734375" style="1096" customWidth="1"/>
    <col min="9988" max="9988" width="10.44140625" style="1096" customWidth="1"/>
    <col min="9989" max="9990" width="10.21875" style="1096" customWidth="1"/>
    <col min="9991" max="9991" width="14.77734375" style="1096" customWidth="1"/>
    <col min="9992" max="9993" width="10.21875" style="1096" customWidth="1"/>
    <col min="9994" max="9994" width="13.109375" style="1096" customWidth="1"/>
    <col min="9995" max="9996" width="17.88671875" style="1096" customWidth="1"/>
    <col min="9997" max="9998" width="14.21875" style="1096" customWidth="1"/>
    <col min="9999" max="9999" width="19.21875" style="1096" customWidth="1"/>
    <col min="10000" max="10240" width="8" style="1096"/>
    <col min="10241" max="10241" width="5.88671875" style="1096" customWidth="1"/>
    <col min="10242" max="10242" width="6.77734375" style="1096" customWidth="1"/>
    <col min="10243" max="10243" width="9.77734375" style="1096" customWidth="1"/>
    <col min="10244" max="10244" width="10.44140625" style="1096" customWidth="1"/>
    <col min="10245" max="10246" width="10.21875" style="1096" customWidth="1"/>
    <col min="10247" max="10247" width="14.77734375" style="1096" customWidth="1"/>
    <col min="10248" max="10249" width="10.21875" style="1096" customWidth="1"/>
    <col min="10250" max="10250" width="13.109375" style="1096" customWidth="1"/>
    <col min="10251" max="10252" width="17.88671875" style="1096" customWidth="1"/>
    <col min="10253" max="10254" width="14.21875" style="1096" customWidth="1"/>
    <col min="10255" max="10255" width="19.21875" style="1096" customWidth="1"/>
    <col min="10256" max="10496" width="8" style="1096"/>
    <col min="10497" max="10497" width="5.88671875" style="1096" customWidth="1"/>
    <col min="10498" max="10498" width="6.77734375" style="1096" customWidth="1"/>
    <col min="10499" max="10499" width="9.77734375" style="1096" customWidth="1"/>
    <col min="10500" max="10500" width="10.44140625" style="1096" customWidth="1"/>
    <col min="10501" max="10502" width="10.21875" style="1096" customWidth="1"/>
    <col min="10503" max="10503" width="14.77734375" style="1096" customWidth="1"/>
    <col min="10504" max="10505" width="10.21875" style="1096" customWidth="1"/>
    <col min="10506" max="10506" width="13.109375" style="1096" customWidth="1"/>
    <col min="10507" max="10508" width="17.88671875" style="1096" customWidth="1"/>
    <col min="10509" max="10510" width="14.21875" style="1096" customWidth="1"/>
    <col min="10511" max="10511" width="19.21875" style="1096" customWidth="1"/>
    <col min="10512" max="10752" width="8" style="1096"/>
    <col min="10753" max="10753" width="5.88671875" style="1096" customWidth="1"/>
    <col min="10754" max="10754" width="6.77734375" style="1096" customWidth="1"/>
    <col min="10755" max="10755" width="9.77734375" style="1096" customWidth="1"/>
    <col min="10756" max="10756" width="10.44140625" style="1096" customWidth="1"/>
    <col min="10757" max="10758" width="10.21875" style="1096" customWidth="1"/>
    <col min="10759" max="10759" width="14.77734375" style="1096" customWidth="1"/>
    <col min="10760" max="10761" width="10.21875" style="1096" customWidth="1"/>
    <col min="10762" max="10762" width="13.109375" style="1096" customWidth="1"/>
    <col min="10763" max="10764" width="17.88671875" style="1096" customWidth="1"/>
    <col min="10765" max="10766" width="14.21875" style="1096" customWidth="1"/>
    <col min="10767" max="10767" width="19.21875" style="1096" customWidth="1"/>
    <col min="10768" max="11008" width="8" style="1096"/>
    <col min="11009" max="11009" width="5.88671875" style="1096" customWidth="1"/>
    <col min="11010" max="11010" width="6.77734375" style="1096" customWidth="1"/>
    <col min="11011" max="11011" width="9.77734375" style="1096" customWidth="1"/>
    <col min="11012" max="11012" width="10.44140625" style="1096" customWidth="1"/>
    <col min="11013" max="11014" width="10.21875" style="1096" customWidth="1"/>
    <col min="11015" max="11015" width="14.77734375" style="1096" customWidth="1"/>
    <col min="11016" max="11017" width="10.21875" style="1096" customWidth="1"/>
    <col min="11018" max="11018" width="13.109375" style="1096" customWidth="1"/>
    <col min="11019" max="11020" width="17.88671875" style="1096" customWidth="1"/>
    <col min="11021" max="11022" width="14.21875" style="1096" customWidth="1"/>
    <col min="11023" max="11023" width="19.21875" style="1096" customWidth="1"/>
    <col min="11024" max="11264" width="8" style="1096"/>
    <col min="11265" max="11265" width="5.88671875" style="1096" customWidth="1"/>
    <col min="11266" max="11266" width="6.77734375" style="1096" customWidth="1"/>
    <col min="11267" max="11267" width="9.77734375" style="1096" customWidth="1"/>
    <col min="11268" max="11268" width="10.44140625" style="1096" customWidth="1"/>
    <col min="11269" max="11270" width="10.21875" style="1096" customWidth="1"/>
    <col min="11271" max="11271" width="14.77734375" style="1096" customWidth="1"/>
    <col min="11272" max="11273" width="10.21875" style="1096" customWidth="1"/>
    <col min="11274" max="11274" width="13.109375" style="1096" customWidth="1"/>
    <col min="11275" max="11276" width="17.88671875" style="1096" customWidth="1"/>
    <col min="11277" max="11278" width="14.21875" style="1096" customWidth="1"/>
    <col min="11279" max="11279" width="19.21875" style="1096" customWidth="1"/>
    <col min="11280" max="11520" width="8" style="1096"/>
    <col min="11521" max="11521" width="5.88671875" style="1096" customWidth="1"/>
    <col min="11522" max="11522" width="6.77734375" style="1096" customWidth="1"/>
    <col min="11523" max="11523" width="9.77734375" style="1096" customWidth="1"/>
    <col min="11524" max="11524" width="10.44140625" style="1096" customWidth="1"/>
    <col min="11525" max="11526" width="10.21875" style="1096" customWidth="1"/>
    <col min="11527" max="11527" width="14.77734375" style="1096" customWidth="1"/>
    <col min="11528" max="11529" width="10.21875" style="1096" customWidth="1"/>
    <col min="11530" max="11530" width="13.109375" style="1096" customWidth="1"/>
    <col min="11531" max="11532" width="17.88671875" style="1096" customWidth="1"/>
    <col min="11533" max="11534" width="14.21875" style="1096" customWidth="1"/>
    <col min="11535" max="11535" width="19.21875" style="1096" customWidth="1"/>
    <col min="11536" max="11776" width="8" style="1096"/>
    <col min="11777" max="11777" width="5.88671875" style="1096" customWidth="1"/>
    <col min="11778" max="11778" width="6.77734375" style="1096" customWidth="1"/>
    <col min="11779" max="11779" width="9.77734375" style="1096" customWidth="1"/>
    <col min="11780" max="11780" width="10.44140625" style="1096" customWidth="1"/>
    <col min="11781" max="11782" width="10.21875" style="1096" customWidth="1"/>
    <col min="11783" max="11783" width="14.77734375" style="1096" customWidth="1"/>
    <col min="11784" max="11785" width="10.21875" style="1096" customWidth="1"/>
    <col min="11786" max="11786" width="13.109375" style="1096" customWidth="1"/>
    <col min="11787" max="11788" width="17.88671875" style="1096" customWidth="1"/>
    <col min="11789" max="11790" width="14.21875" style="1096" customWidth="1"/>
    <col min="11791" max="11791" width="19.21875" style="1096" customWidth="1"/>
    <col min="11792" max="12032" width="8" style="1096"/>
    <col min="12033" max="12033" width="5.88671875" style="1096" customWidth="1"/>
    <col min="12034" max="12034" width="6.77734375" style="1096" customWidth="1"/>
    <col min="12035" max="12035" width="9.77734375" style="1096" customWidth="1"/>
    <col min="12036" max="12036" width="10.44140625" style="1096" customWidth="1"/>
    <col min="12037" max="12038" width="10.21875" style="1096" customWidth="1"/>
    <col min="12039" max="12039" width="14.77734375" style="1096" customWidth="1"/>
    <col min="12040" max="12041" width="10.21875" style="1096" customWidth="1"/>
    <col min="12042" max="12042" width="13.109375" style="1096" customWidth="1"/>
    <col min="12043" max="12044" width="17.88671875" style="1096" customWidth="1"/>
    <col min="12045" max="12046" width="14.21875" style="1096" customWidth="1"/>
    <col min="12047" max="12047" width="19.21875" style="1096" customWidth="1"/>
    <col min="12048" max="12288" width="8" style="1096"/>
    <col min="12289" max="12289" width="5.88671875" style="1096" customWidth="1"/>
    <col min="12290" max="12290" width="6.77734375" style="1096" customWidth="1"/>
    <col min="12291" max="12291" width="9.77734375" style="1096" customWidth="1"/>
    <col min="12292" max="12292" width="10.44140625" style="1096" customWidth="1"/>
    <col min="12293" max="12294" width="10.21875" style="1096" customWidth="1"/>
    <col min="12295" max="12295" width="14.77734375" style="1096" customWidth="1"/>
    <col min="12296" max="12297" width="10.21875" style="1096" customWidth="1"/>
    <col min="12298" max="12298" width="13.109375" style="1096" customWidth="1"/>
    <col min="12299" max="12300" width="17.88671875" style="1096" customWidth="1"/>
    <col min="12301" max="12302" width="14.21875" style="1096" customWidth="1"/>
    <col min="12303" max="12303" width="19.21875" style="1096" customWidth="1"/>
    <col min="12304" max="12544" width="8" style="1096"/>
    <col min="12545" max="12545" width="5.88671875" style="1096" customWidth="1"/>
    <col min="12546" max="12546" width="6.77734375" style="1096" customWidth="1"/>
    <col min="12547" max="12547" width="9.77734375" style="1096" customWidth="1"/>
    <col min="12548" max="12548" width="10.44140625" style="1096" customWidth="1"/>
    <col min="12549" max="12550" width="10.21875" style="1096" customWidth="1"/>
    <col min="12551" max="12551" width="14.77734375" style="1096" customWidth="1"/>
    <col min="12552" max="12553" width="10.21875" style="1096" customWidth="1"/>
    <col min="12554" max="12554" width="13.109375" style="1096" customWidth="1"/>
    <col min="12555" max="12556" width="17.88671875" style="1096" customWidth="1"/>
    <col min="12557" max="12558" width="14.21875" style="1096" customWidth="1"/>
    <col min="12559" max="12559" width="19.21875" style="1096" customWidth="1"/>
    <col min="12560" max="12800" width="8" style="1096"/>
    <col min="12801" max="12801" width="5.88671875" style="1096" customWidth="1"/>
    <col min="12802" max="12802" width="6.77734375" style="1096" customWidth="1"/>
    <col min="12803" max="12803" width="9.77734375" style="1096" customWidth="1"/>
    <col min="12804" max="12804" width="10.44140625" style="1096" customWidth="1"/>
    <col min="12805" max="12806" width="10.21875" style="1096" customWidth="1"/>
    <col min="12807" max="12807" width="14.77734375" style="1096" customWidth="1"/>
    <col min="12808" max="12809" width="10.21875" style="1096" customWidth="1"/>
    <col min="12810" max="12810" width="13.109375" style="1096" customWidth="1"/>
    <col min="12811" max="12812" width="17.88671875" style="1096" customWidth="1"/>
    <col min="12813" max="12814" width="14.21875" style="1096" customWidth="1"/>
    <col min="12815" max="12815" width="19.21875" style="1096" customWidth="1"/>
    <col min="12816" max="13056" width="8" style="1096"/>
    <col min="13057" max="13057" width="5.88671875" style="1096" customWidth="1"/>
    <col min="13058" max="13058" width="6.77734375" style="1096" customWidth="1"/>
    <col min="13059" max="13059" width="9.77734375" style="1096" customWidth="1"/>
    <col min="13060" max="13060" width="10.44140625" style="1096" customWidth="1"/>
    <col min="13061" max="13062" width="10.21875" style="1096" customWidth="1"/>
    <col min="13063" max="13063" width="14.77734375" style="1096" customWidth="1"/>
    <col min="13064" max="13065" width="10.21875" style="1096" customWidth="1"/>
    <col min="13066" max="13066" width="13.109375" style="1096" customWidth="1"/>
    <col min="13067" max="13068" width="17.88671875" style="1096" customWidth="1"/>
    <col min="13069" max="13070" width="14.21875" style="1096" customWidth="1"/>
    <col min="13071" max="13071" width="19.21875" style="1096" customWidth="1"/>
    <col min="13072" max="13312" width="8" style="1096"/>
    <col min="13313" max="13313" width="5.88671875" style="1096" customWidth="1"/>
    <col min="13314" max="13314" width="6.77734375" style="1096" customWidth="1"/>
    <col min="13315" max="13315" width="9.77734375" style="1096" customWidth="1"/>
    <col min="13316" max="13316" width="10.44140625" style="1096" customWidth="1"/>
    <col min="13317" max="13318" width="10.21875" style="1096" customWidth="1"/>
    <col min="13319" max="13319" width="14.77734375" style="1096" customWidth="1"/>
    <col min="13320" max="13321" width="10.21875" style="1096" customWidth="1"/>
    <col min="13322" max="13322" width="13.109375" style="1096" customWidth="1"/>
    <col min="13323" max="13324" width="17.88671875" style="1096" customWidth="1"/>
    <col min="13325" max="13326" width="14.21875" style="1096" customWidth="1"/>
    <col min="13327" max="13327" width="19.21875" style="1096" customWidth="1"/>
    <col min="13328" max="13568" width="8" style="1096"/>
    <col min="13569" max="13569" width="5.88671875" style="1096" customWidth="1"/>
    <col min="13570" max="13570" width="6.77734375" style="1096" customWidth="1"/>
    <col min="13571" max="13571" width="9.77734375" style="1096" customWidth="1"/>
    <col min="13572" max="13572" width="10.44140625" style="1096" customWidth="1"/>
    <col min="13573" max="13574" width="10.21875" style="1096" customWidth="1"/>
    <col min="13575" max="13575" width="14.77734375" style="1096" customWidth="1"/>
    <col min="13576" max="13577" width="10.21875" style="1096" customWidth="1"/>
    <col min="13578" max="13578" width="13.109375" style="1096" customWidth="1"/>
    <col min="13579" max="13580" width="17.88671875" style="1096" customWidth="1"/>
    <col min="13581" max="13582" width="14.21875" style="1096" customWidth="1"/>
    <col min="13583" max="13583" width="19.21875" style="1096" customWidth="1"/>
    <col min="13584" max="13824" width="8" style="1096"/>
    <col min="13825" max="13825" width="5.88671875" style="1096" customWidth="1"/>
    <col min="13826" max="13826" width="6.77734375" style="1096" customWidth="1"/>
    <col min="13827" max="13827" width="9.77734375" style="1096" customWidth="1"/>
    <col min="13828" max="13828" width="10.44140625" style="1096" customWidth="1"/>
    <col min="13829" max="13830" width="10.21875" style="1096" customWidth="1"/>
    <col min="13831" max="13831" width="14.77734375" style="1096" customWidth="1"/>
    <col min="13832" max="13833" width="10.21875" style="1096" customWidth="1"/>
    <col min="13834" max="13834" width="13.109375" style="1096" customWidth="1"/>
    <col min="13835" max="13836" width="17.88671875" style="1096" customWidth="1"/>
    <col min="13837" max="13838" width="14.21875" style="1096" customWidth="1"/>
    <col min="13839" max="13839" width="19.21875" style="1096" customWidth="1"/>
    <col min="13840" max="14080" width="8" style="1096"/>
    <col min="14081" max="14081" width="5.88671875" style="1096" customWidth="1"/>
    <col min="14082" max="14082" width="6.77734375" style="1096" customWidth="1"/>
    <col min="14083" max="14083" width="9.77734375" style="1096" customWidth="1"/>
    <col min="14084" max="14084" width="10.44140625" style="1096" customWidth="1"/>
    <col min="14085" max="14086" width="10.21875" style="1096" customWidth="1"/>
    <col min="14087" max="14087" width="14.77734375" style="1096" customWidth="1"/>
    <col min="14088" max="14089" width="10.21875" style="1096" customWidth="1"/>
    <col min="14090" max="14090" width="13.109375" style="1096" customWidth="1"/>
    <col min="14091" max="14092" width="17.88671875" style="1096" customWidth="1"/>
    <col min="14093" max="14094" width="14.21875" style="1096" customWidth="1"/>
    <col min="14095" max="14095" width="19.21875" style="1096" customWidth="1"/>
    <col min="14096" max="14336" width="8" style="1096"/>
    <col min="14337" max="14337" width="5.88671875" style="1096" customWidth="1"/>
    <col min="14338" max="14338" width="6.77734375" style="1096" customWidth="1"/>
    <col min="14339" max="14339" width="9.77734375" style="1096" customWidth="1"/>
    <col min="14340" max="14340" width="10.44140625" style="1096" customWidth="1"/>
    <col min="14341" max="14342" width="10.21875" style="1096" customWidth="1"/>
    <col min="14343" max="14343" width="14.77734375" style="1096" customWidth="1"/>
    <col min="14344" max="14345" width="10.21875" style="1096" customWidth="1"/>
    <col min="14346" max="14346" width="13.109375" style="1096" customWidth="1"/>
    <col min="14347" max="14348" width="17.88671875" style="1096" customWidth="1"/>
    <col min="14349" max="14350" width="14.21875" style="1096" customWidth="1"/>
    <col min="14351" max="14351" width="19.21875" style="1096" customWidth="1"/>
    <col min="14352" max="14592" width="8" style="1096"/>
    <col min="14593" max="14593" width="5.88671875" style="1096" customWidth="1"/>
    <col min="14594" max="14594" width="6.77734375" style="1096" customWidth="1"/>
    <col min="14595" max="14595" width="9.77734375" style="1096" customWidth="1"/>
    <col min="14596" max="14596" width="10.44140625" style="1096" customWidth="1"/>
    <col min="14597" max="14598" width="10.21875" style="1096" customWidth="1"/>
    <col min="14599" max="14599" width="14.77734375" style="1096" customWidth="1"/>
    <col min="14600" max="14601" width="10.21875" style="1096" customWidth="1"/>
    <col min="14602" max="14602" width="13.109375" style="1096" customWidth="1"/>
    <col min="14603" max="14604" width="17.88671875" style="1096" customWidth="1"/>
    <col min="14605" max="14606" width="14.21875" style="1096" customWidth="1"/>
    <col min="14607" max="14607" width="19.21875" style="1096" customWidth="1"/>
    <col min="14608" max="14848" width="8" style="1096"/>
    <col min="14849" max="14849" width="5.88671875" style="1096" customWidth="1"/>
    <col min="14850" max="14850" width="6.77734375" style="1096" customWidth="1"/>
    <col min="14851" max="14851" width="9.77734375" style="1096" customWidth="1"/>
    <col min="14852" max="14852" width="10.44140625" style="1096" customWidth="1"/>
    <col min="14853" max="14854" width="10.21875" style="1096" customWidth="1"/>
    <col min="14855" max="14855" width="14.77734375" style="1096" customWidth="1"/>
    <col min="14856" max="14857" width="10.21875" style="1096" customWidth="1"/>
    <col min="14858" max="14858" width="13.109375" style="1096" customWidth="1"/>
    <col min="14859" max="14860" width="17.88671875" style="1096" customWidth="1"/>
    <col min="14861" max="14862" width="14.21875" style="1096" customWidth="1"/>
    <col min="14863" max="14863" width="19.21875" style="1096" customWidth="1"/>
    <col min="14864" max="15104" width="8" style="1096"/>
    <col min="15105" max="15105" width="5.88671875" style="1096" customWidth="1"/>
    <col min="15106" max="15106" width="6.77734375" style="1096" customWidth="1"/>
    <col min="15107" max="15107" width="9.77734375" style="1096" customWidth="1"/>
    <col min="15108" max="15108" width="10.44140625" style="1096" customWidth="1"/>
    <col min="15109" max="15110" width="10.21875" style="1096" customWidth="1"/>
    <col min="15111" max="15111" width="14.77734375" style="1096" customWidth="1"/>
    <col min="15112" max="15113" width="10.21875" style="1096" customWidth="1"/>
    <col min="15114" max="15114" width="13.109375" style="1096" customWidth="1"/>
    <col min="15115" max="15116" width="17.88671875" style="1096" customWidth="1"/>
    <col min="15117" max="15118" width="14.21875" style="1096" customWidth="1"/>
    <col min="15119" max="15119" width="19.21875" style="1096" customWidth="1"/>
    <col min="15120" max="15360" width="8" style="1096"/>
    <col min="15361" max="15361" width="5.88671875" style="1096" customWidth="1"/>
    <col min="15362" max="15362" width="6.77734375" style="1096" customWidth="1"/>
    <col min="15363" max="15363" width="9.77734375" style="1096" customWidth="1"/>
    <col min="15364" max="15364" width="10.44140625" style="1096" customWidth="1"/>
    <col min="15365" max="15366" width="10.21875" style="1096" customWidth="1"/>
    <col min="15367" max="15367" width="14.77734375" style="1096" customWidth="1"/>
    <col min="15368" max="15369" width="10.21875" style="1096" customWidth="1"/>
    <col min="15370" max="15370" width="13.109375" style="1096" customWidth="1"/>
    <col min="15371" max="15372" width="17.88671875" style="1096" customWidth="1"/>
    <col min="15373" max="15374" width="14.21875" style="1096" customWidth="1"/>
    <col min="15375" max="15375" width="19.21875" style="1096" customWidth="1"/>
    <col min="15376" max="15616" width="8" style="1096"/>
    <col min="15617" max="15617" width="5.88671875" style="1096" customWidth="1"/>
    <col min="15618" max="15618" width="6.77734375" style="1096" customWidth="1"/>
    <col min="15619" max="15619" width="9.77734375" style="1096" customWidth="1"/>
    <col min="15620" max="15620" width="10.44140625" style="1096" customWidth="1"/>
    <col min="15621" max="15622" width="10.21875" style="1096" customWidth="1"/>
    <col min="15623" max="15623" width="14.77734375" style="1096" customWidth="1"/>
    <col min="15624" max="15625" width="10.21875" style="1096" customWidth="1"/>
    <col min="15626" max="15626" width="13.109375" style="1096" customWidth="1"/>
    <col min="15627" max="15628" width="17.88671875" style="1096" customWidth="1"/>
    <col min="15629" max="15630" width="14.21875" style="1096" customWidth="1"/>
    <col min="15631" max="15631" width="19.21875" style="1096" customWidth="1"/>
    <col min="15632" max="15872" width="8" style="1096"/>
    <col min="15873" max="15873" width="5.88671875" style="1096" customWidth="1"/>
    <col min="15874" max="15874" width="6.77734375" style="1096" customWidth="1"/>
    <col min="15875" max="15875" width="9.77734375" style="1096" customWidth="1"/>
    <col min="15876" max="15876" width="10.44140625" style="1096" customWidth="1"/>
    <col min="15877" max="15878" width="10.21875" style="1096" customWidth="1"/>
    <col min="15879" max="15879" width="14.77734375" style="1096" customWidth="1"/>
    <col min="15880" max="15881" width="10.21875" style="1096" customWidth="1"/>
    <col min="15882" max="15882" width="13.109375" style="1096" customWidth="1"/>
    <col min="15883" max="15884" width="17.88671875" style="1096" customWidth="1"/>
    <col min="15885" max="15886" width="14.21875" style="1096" customWidth="1"/>
    <col min="15887" max="15887" width="19.21875" style="1096" customWidth="1"/>
    <col min="15888" max="16128" width="8" style="1096"/>
    <col min="16129" max="16129" width="5.88671875" style="1096" customWidth="1"/>
    <col min="16130" max="16130" width="6.77734375" style="1096" customWidth="1"/>
    <col min="16131" max="16131" width="9.77734375" style="1096" customWidth="1"/>
    <col min="16132" max="16132" width="10.44140625" style="1096" customWidth="1"/>
    <col min="16133" max="16134" width="10.21875" style="1096" customWidth="1"/>
    <col min="16135" max="16135" width="14.77734375" style="1096" customWidth="1"/>
    <col min="16136" max="16137" width="10.21875" style="1096" customWidth="1"/>
    <col min="16138" max="16138" width="13.109375" style="1096" customWidth="1"/>
    <col min="16139" max="16140" width="17.88671875" style="1096" customWidth="1"/>
    <col min="16141" max="16142" width="14.21875" style="1096" customWidth="1"/>
    <col min="16143" max="16143" width="19.21875" style="1096" customWidth="1"/>
    <col min="16144" max="16384" width="8" style="1096"/>
  </cols>
  <sheetData>
    <row r="1" spans="1:16" ht="16.5" customHeight="1">
      <c r="A1" s="2504" t="s">
        <v>924</v>
      </c>
      <c r="B1" s="2504"/>
      <c r="C1" s="1093"/>
      <c r="D1" s="1094"/>
      <c r="E1" s="1095"/>
      <c r="F1" s="1095"/>
      <c r="G1" s="1095"/>
      <c r="H1" s="1095"/>
      <c r="I1" s="1095"/>
      <c r="J1" s="1095"/>
      <c r="K1" s="1095"/>
      <c r="L1" s="2505" t="s">
        <v>894</v>
      </c>
      <c r="M1" s="2505"/>
      <c r="N1" s="2506" t="s">
        <v>1633</v>
      </c>
      <c r="O1" s="2507"/>
      <c r="P1" s="425" t="s">
        <v>810</v>
      </c>
    </row>
    <row r="2" spans="1:16" ht="18" customHeight="1">
      <c r="A2" s="2508" t="s">
        <v>1523</v>
      </c>
      <c r="B2" s="2508"/>
      <c r="C2" s="1097" t="s">
        <v>1703</v>
      </c>
      <c r="D2" s="1097"/>
      <c r="E2" s="1095"/>
      <c r="F2" s="1095"/>
      <c r="G2" s="1095"/>
      <c r="H2" s="1095"/>
      <c r="I2" s="1095"/>
      <c r="J2" s="1095"/>
      <c r="K2" s="1095"/>
      <c r="L2" s="2505" t="s">
        <v>1704</v>
      </c>
      <c r="M2" s="2505"/>
      <c r="N2" s="2509" t="s">
        <v>1705</v>
      </c>
      <c r="O2" s="2510"/>
    </row>
    <row r="3" spans="1:16" ht="25.05" customHeight="1">
      <c r="A3" s="2512" t="s">
        <v>1706</v>
      </c>
      <c r="B3" s="2513"/>
      <c r="C3" s="2513"/>
      <c r="D3" s="2513"/>
      <c r="E3" s="2513"/>
      <c r="F3" s="2513"/>
      <c r="G3" s="2513"/>
      <c r="H3" s="2513"/>
      <c r="I3" s="2513"/>
      <c r="J3" s="2513"/>
      <c r="K3" s="2513"/>
      <c r="L3" s="2513"/>
      <c r="M3" s="2513"/>
      <c r="N3" s="2513"/>
      <c r="O3" s="2513"/>
    </row>
    <row r="4" spans="1:16" ht="21.15" customHeight="1" thickBot="1">
      <c r="A4" s="2514" t="s">
        <v>1707</v>
      </c>
      <c r="B4" s="2515"/>
      <c r="C4" s="2515"/>
      <c r="D4" s="2515"/>
      <c r="E4" s="2515"/>
      <c r="F4" s="2515"/>
      <c r="G4" s="2515"/>
      <c r="H4" s="2515"/>
      <c r="I4" s="2515"/>
      <c r="J4" s="2515"/>
      <c r="K4" s="2515"/>
      <c r="L4" s="2515"/>
      <c r="M4" s="2515"/>
      <c r="N4" s="2515"/>
      <c r="O4" s="2515"/>
    </row>
    <row r="5" spans="1:16" s="1098" customFormat="1" ht="21.15" customHeight="1" thickBot="1">
      <c r="A5" s="2516" t="s">
        <v>1708</v>
      </c>
      <c r="B5" s="2516"/>
      <c r="C5" s="2516"/>
      <c r="D5" s="2517" t="s">
        <v>1709</v>
      </c>
      <c r="E5" s="2517"/>
      <c r="F5" s="2517"/>
      <c r="G5" s="2517"/>
      <c r="H5" s="2517"/>
      <c r="I5" s="2517"/>
      <c r="J5" s="2517"/>
      <c r="K5" s="2517"/>
      <c r="L5" s="2518" t="s">
        <v>1710</v>
      </c>
      <c r="M5" s="2518"/>
      <c r="N5" s="2518"/>
      <c r="O5" s="2519" t="s">
        <v>1711</v>
      </c>
    </row>
    <row r="6" spans="1:16" s="1098" customFormat="1" ht="20.100000000000001" customHeight="1" thickBot="1">
      <c r="A6" s="2516"/>
      <c r="B6" s="2516"/>
      <c r="C6" s="2516"/>
      <c r="D6" s="2511" t="s">
        <v>1712</v>
      </c>
      <c r="E6" s="2521" t="s">
        <v>1713</v>
      </c>
      <c r="F6" s="2521"/>
      <c r="G6" s="2522" t="s">
        <v>1714</v>
      </c>
      <c r="H6" s="2522"/>
      <c r="I6" s="2522"/>
      <c r="J6" s="2523" t="s">
        <v>1715</v>
      </c>
      <c r="K6" s="2523"/>
      <c r="L6" s="2518"/>
      <c r="M6" s="2518"/>
      <c r="N6" s="2518"/>
      <c r="O6" s="2519"/>
    </row>
    <row r="7" spans="1:16" s="1098" customFormat="1" ht="17.399999999999999" customHeight="1" thickBot="1">
      <c r="A7" s="2516"/>
      <c r="B7" s="2516"/>
      <c r="C7" s="2516"/>
      <c r="D7" s="2511"/>
      <c r="E7" s="2511" t="s">
        <v>1716</v>
      </c>
      <c r="F7" s="2511" t="s">
        <v>1717</v>
      </c>
      <c r="G7" s="2536" t="s">
        <v>1718</v>
      </c>
      <c r="H7" s="2536" t="s">
        <v>1719</v>
      </c>
      <c r="I7" s="2536" t="s">
        <v>1720</v>
      </c>
      <c r="J7" s="2511" t="s">
        <v>1721</v>
      </c>
      <c r="K7" s="2526" t="s">
        <v>1722</v>
      </c>
      <c r="L7" s="2523" t="s">
        <v>1723</v>
      </c>
      <c r="M7" s="2523"/>
      <c r="N7" s="2520" t="s">
        <v>1724</v>
      </c>
      <c r="O7" s="2519"/>
    </row>
    <row r="8" spans="1:16" s="1098" customFormat="1" ht="42" customHeight="1" thickBot="1">
      <c r="A8" s="2516"/>
      <c r="B8" s="2516"/>
      <c r="C8" s="2516"/>
      <c r="D8" s="2511"/>
      <c r="E8" s="2511"/>
      <c r="F8" s="2511"/>
      <c r="G8" s="2536"/>
      <c r="H8" s="2536"/>
      <c r="I8" s="2536"/>
      <c r="J8" s="2511"/>
      <c r="K8" s="2526" t="s">
        <v>1725</v>
      </c>
      <c r="L8" s="1099" t="s">
        <v>1726</v>
      </c>
      <c r="M8" s="1100" t="s">
        <v>1727</v>
      </c>
      <c r="N8" s="2520"/>
      <c r="O8" s="2520"/>
    </row>
    <row r="9" spans="1:16" s="1105" customFormat="1" ht="19.5" customHeight="1" thickBot="1">
      <c r="A9" s="2516" t="s">
        <v>902</v>
      </c>
      <c r="B9" s="2530" t="s">
        <v>905</v>
      </c>
      <c r="C9" s="2531"/>
      <c r="D9" s="1101">
        <v>13</v>
      </c>
      <c r="E9" s="1101">
        <v>7</v>
      </c>
      <c r="F9" s="1101">
        <v>6</v>
      </c>
      <c r="G9" s="1101">
        <v>13</v>
      </c>
      <c r="H9" s="1101">
        <v>0</v>
      </c>
      <c r="I9" s="1101">
        <v>0</v>
      </c>
      <c r="J9" s="1101">
        <v>0</v>
      </c>
      <c r="K9" s="1101">
        <v>0</v>
      </c>
      <c r="L9" s="1102">
        <v>36498.769999999997</v>
      </c>
      <c r="M9" s="1103">
        <v>2946.5</v>
      </c>
      <c r="N9" s="1104">
        <v>0</v>
      </c>
      <c r="O9" s="1104">
        <v>440</v>
      </c>
    </row>
    <row r="10" spans="1:16" s="1105" customFormat="1" ht="20.100000000000001" customHeight="1" thickBot="1">
      <c r="A10" s="2527"/>
      <c r="B10" s="2532" t="s">
        <v>1728</v>
      </c>
      <c r="C10" s="2533"/>
      <c r="D10" s="1106">
        <v>1</v>
      </c>
      <c r="E10" s="1106">
        <v>1</v>
      </c>
      <c r="F10" s="1106">
        <v>0</v>
      </c>
      <c r="G10" s="1106">
        <v>1</v>
      </c>
      <c r="H10" s="1106">
        <v>0</v>
      </c>
      <c r="I10" s="1106">
        <v>0</v>
      </c>
      <c r="J10" s="1106">
        <v>0</v>
      </c>
      <c r="K10" s="1106">
        <v>1</v>
      </c>
      <c r="L10" s="1107">
        <v>4739</v>
      </c>
      <c r="M10" s="1108">
        <v>700</v>
      </c>
      <c r="N10" s="1109">
        <v>0</v>
      </c>
      <c r="O10" s="1109">
        <v>10</v>
      </c>
    </row>
    <row r="11" spans="1:16" s="1105" customFormat="1" ht="19.5" customHeight="1" thickBot="1">
      <c r="A11" s="2527"/>
      <c r="B11" s="2532" t="s">
        <v>1729</v>
      </c>
      <c r="C11" s="2533"/>
      <c r="D11" s="1106">
        <v>11</v>
      </c>
      <c r="E11" s="1106">
        <v>5</v>
      </c>
      <c r="F11" s="1106">
        <v>6</v>
      </c>
      <c r="G11" s="1106">
        <v>11</v>
      </c>
      <c r="H11" s="1106">
        <v>0</v>
      </c>
      <c r="I11" s="1106">
        <v>0</v>
      </c>
      <c r="J11" s="1106">
        <v>0</v>
      </c>
      <c r="K11" s="1106">
        <v>11</v>
      </c>
      <c r="L11" s="1107">
        <v>26255.77</v>
      </c>
      <c r="M11" s="1108">
        <v>1598.5</v>
      </c>
      <c r="N11" s="1109">
        <v>0</v>
      </c>
      <c r="O11" s="1109">
        <v>420</v>
      </c>
    </row>
    <row r="12" spans="1:16" s="1105" customFormat="1" ht="19.5" customHeight="1" thickBot="1">
      <c r="A12" s="2527"/>
      <c r="B12" s="2534" t="s">
        <v>1730</v>
      </c>
      <c r="C12" s="2535"/>
      <c r="D12" s="1106">
        <v>0</v>
      </c>
      <c r="E12" s="1106">
        <v>0</v>
      </c>
      <c r="F12" s="1106">
        <v>0</v>
      </c>
      <c r="G12" s="1106">
        <v>0</v>
      </c>
      <c r="H12" s="1106">
        <v>0</v>
      </c>
      <c r="I12" s="1106">
        <v>0</v>
      </c>
      <c r="J12" s="1106">
        <v>0</v>
      </c>
      <c r="K12" s="1106">
        <v>0</v>
      </c>
      <c r="L12" s="1107">
        <v>0</v>
      </c>
      <c r="M12" s="1108">
        <v>0</v>
      </c>
      <c r="N12" s="1109">
        <v>0</v>
      </c>
      <c r="O12" s="1109">
        <v>0</v>
      </c>
    </row>
    <row r="13" spans="1:16" s="1105" customFormat="1" ht="20.100000000000001" customHeight="1" thickBot="1">
      <c r="A13" s="2527"/>
      <c r="B13" s="2532" t="s">
        <v>1731</v>
      </c>
      <c r="C13" s="2533"/>
      <c r="D13" s="1106">
        <v>0</v>
      </c>
      <c r="E13" s="1106">
        <v>0</v>
      </c>
      <c r="F13" s="1106">
        <v>0</v>
      </c>
      <c r="G13" s="1106">
        <v>0</v>
      </c>
      <c r="H13" s="1106">
        <v>0</v>
      </c>
      <c r="I13" s="1106">
        <v>0</v>
      </c>
      <c r="J13" s="1106">
        <v>0</v>
      </c>
      <c r="K13" s="1106">
        <v>0</v>
      </c>
      <c r="L13" s="1107">
        <v>0</v>
      </c>
      <c r="M13" s="1108">
        <v>0</v>
      </c>
      <c r="N13" s="1109">
        <v>0</v>
      </c>
      <c r="O13" s="1109">
        <v>0</v>
      </c>
    </row>
    <row r="14" spans="1:16" s="1105" customFormat="1" ht="20.100000000000001" customHeight="1" thickBot="1">
      <c r="A14" s="2527"/>
      <c r="B14" s="2532" t="s">
        <v>1732</v>
      </c>
      <c r="C14" s="2533"/>
      <c r="D14" s="1106">
        <v>1</v>
      </c>
      <c r="E14" s="1106">
        <v>1</v>
      </c>
      <c r="F14" s="1106">
        <v>0</v>
      </c>
      <c r="G14" s="1106">
        <v>1</v>
      </c>
      <c r="H14" s="1106">
        <v>0</v>
      </c>
      <c r="I14" s="1106">
        <v>0</v>
      </c>
      <c r="J14" s="1106">
        <v>0</v>
      </c>
      <c r="K14" s="1106">
        <v>1</v>
      </c>
      <c r="L14" s="1107">
        <v>5504</v>
      </c>
      <c r="M14" s="1108">
        <v>648</v>
      </c>
      <c r="N14" s="1109">
        <v>0</v>
      </c>
      <c r="O14" s="1109">
        <v>10</v>
      </c>
    </row>
    <row r="15" spans="1:16" s="1105" customFormat="1" ht="18" customHeight="1" thickBot="1">
      <c r="A15" s="2527"/>
      <c r="B15" s="2532" t="s">
        <v>1733</v>
      </c>
      <c r="C15" s="2533"/>
      <c r="D15" s="1106">
        <v>0</v>
      </c>
      <c r="E15" s="1106">
        <v>0</v>
      </c>
      <c r="F15" s="1106">
        <v>0</v>
      </c>
      <c r="G15" s="1106">
        <v>0</v>
      </c>
      <c r="H15" s="1106">
        <v>0</v>
      </c>
      <c r="I15" s="1106">
        <v>0</v>
      </c>
      <c r="J15" s="1106">
        <v>0</v>
      </c>
      <c r="K15" s="1106">
        <v>0</v>
      </c>
      <c r="L15" s="1107">
        <v>0</v>
      </c>
      <c r="M15" s="1108">
        <v>0</v>
      </c>
      <c r="N15" s="1109">
        <v>0</v>
      </c>
      <c r="O15" s="1109">
        <v>0</v>
      </c>
    </row>
    <row r="16" spans="1:16" s="1105" customFormat="1" ht="19.5" customHeight="1" thickBot="1">
      <c r="A16" s="2527"/>
      <c r="B16" s="2534" t="s">
        <v>1734</v>
      </c>
      <c r="C16" s="2535"/>
      <c r="D16" s="1106">
        <v>0</v>
      </c>
      <c r="E16" s="1106">
        <v>0</v>
      </c>
      <c r="F16" s="1106">
        <v>0</v>
      </c>
      <c r="G16" s="1106">
        <v>0</v>
      </c>
      <c r="H16" s="1106">
        <v>0</v>
      </c>
      <c r="I16" s="1106">
        <v>0</v>
      </c>
      <c r="J16" s="1106">
        <v>0</v>
      </c>
      <c r="K16" s="1106">
        <v>0</v>
      </c>
      <c r="L16" s="1107">
        <v>0</v>
      </c>
      <c r="M16" s="1108">
        <v>0</v>
      </c>
      <c r="N16" s="1109">
        <v>0</v>
      </c>
      <c r="O16" s="1109">
        <v>0</v>
      </c>
    </row>
    <row r="17" spans="1:15" s="1105" customFormat="1" ht="20.100000000000001" customHeight="1" thickBot="1">
      <c r="A17" s="2527"/>
      <c r="B17" s="2532" t="s">
        <v>1735</v>
      </c>
      <c r="C17" s="2533"/>
      <c r="D17" s="1106">
        <v>0</v>
      </c>
      <c r="E17" s="1106">
        <v>0</v>
      </c>
      <c r="F17" s="1106">
        <v>0</v>
      </c>
      <c r="G17" s="1106">
        <v>0</v>
      </c>
      <c r="H17" s="1106">
        <v>0</v>
      </c>
      <c r="I17" s="1106">
        <v>0</v>
      </c>
      <c r="J17" s="1106">
        <v>0</v>
      </c>
      <c r="K17" s="1106">
        <v>0</v>
      </c>
      <c r="L17" s="1107">
        <v>0</v>
      </c>
      <c r="M17" s="1108">
        <v>0</v>
      </c>
      <c r="N17" s="1109">
        <v>0</v>
      </c>
      <c r="O17" s="1109">
        <v>0</v>
      </c>
    </row>
    <row r="18" spans="1:15" s="1105" customFormat="1" ht="19.5" customHeight="1" thickBot="1">
      <c r="A18" s="2527"/>
      <c r="B18" s="2532" t="s">
        <v>1736</v>
      </c>
      <c r="C18" s="2533"/>
      <c r="D18" s="1106">
        <v>0</v>
      </c>
      <c r="E18" s="1106">
        <v>0</v>
      </c>
      <c r="F18" s="1106">
        <v>0</v>
      </c>
      <c r="G18" s="1106">
        <v>0</v>
      </c>
      <c r="H18" s="1106">
        <v>0</v>
      </c>
      <c r="I18" s="1106">
        <v>0</v>
      </c>
      <c r="J18" s="1106">
        <v>0</v>
      </c>
      <c r="K18" s="1106">
        <v>0</v>
      </c>
      <c r="L18" s="1107">
        <v>0</v>
      </c>
      <c r="M18" s="1108">
        <v>0</v>
      </c>
      <c r="N18" s="1109">
        <v>0</v>
      </c>
      <c r="O18" s="1109">
        <v>0</v>
      </c>
    </row>
    <row r="19" spans="1:15" s="1105" customFormat="1" ht="19.5" customHeight="1" thickBot="1">
      <c r="A19" s="2527"/>
      <c r="B19" s="2532" t="s">
        <v>1737</v>
      </c>
      <c r="C19" s="2533"/>
      <c r="D19" s="1106">
        <v>0</v>
      </c>
      <c r="E19" s="1106">
        <v>0</v>
      </c>
      <c r="F19" s="1106">
        <v>0</v>
      </c>
      <c r="G19" s="1106">
        <v>0</v>
      </c>
      <c r="H19" s="1106">
        <v>0</v>
      </c>
      <c r="I19" s="1106">
        <v>0</v>
      </c>
      <c r="J19" s="1106">
        <v>0</v>
      </c>
      <c r="K19" s="1106">
        <v>0</v>
      </c>
      <c r="L19" s="1107">
        <v>0</v>
      </c>
      <c r="M19" s="1108">
        <v>0</v>
      </c>
      <c r="N19" s="1109">
        <v>0</v>
      </c>
      <c r="O19" s="1109">
        <v>0</v>
      </c>
    </row>
    <row r="20" spans="1:15" s="1105" customFormat="1" ht="19.5" customHeight="1">
      <c r="A20" s="2528"/>
      <c r="B20" s="2524" t="s">
        <v>1738</v>
      </c>
      <c r="C20" s="2525"/>
      <c r="D20" s="1106">
        <v>0</v>
      </c>
      <c r="E20" s="1106">
        <v>0</v>
      </c>
      <c r="F20" s="1106">
        <v>0</v>
      </c>
      <c r="G20" s="1106">
        <v>0</v>
      </c>
      <c r="H20" s="1106">
        <v>0</v>
      </c>
      <c r="I20" s="1106">
        <v>0</v>
      </c>
      <c r="J20" s="1106">
        <v>0</v>
      </c>
      <c r="K20" s="1106">
        <v>0</v>
      </c>
      <c r="L20" s="1107">
        <v>0</v>
      </c>
      <c r="M20" s="1108">
        <v>0</v>
      </c>
      <c r="N20" s="1109">
        <v>0</v>
      </c>
      <c r="O20" s="1109">
        <v>0</v>
      </c>
    </row>
    <row r="21" spans="1:15" s="1105" customFormat="1" ht="19.5" customHeight="1">
      <c r="A21" s="2529"/>
      <c r="B21" s="2532" t="s">
        <v>1739</v>
      </c>
      <c r="C21" s="2533"/>
      <c r="D21" s="1106">
        <v>0</v>
      </c>
      <c r="E21" s="1106">
        <v>0</v>
      </c>
      <c r="F21" s="1106">
        <v>0</v>
      </c>
      <c r="G21" s="1106">
        <v>0</v>
      </c>
      <c r="H21" s="1106">
        <v>0</v>
      </c>
      <c r="I21" s="1106">
        <v>0</v>
      </c>
      <c r="J21" s="1106">
        <v>0</v>
      </c>
      <c r="K21" s="1106">
        <v>0</v>
      </c>
      <c r="L21" s="1107">
        <v>0</v>
      </c>
      <c r="M21" s="1108">
        <v>0</v>
      </c>
      <c r="N21" s="1109">
        <v>0</v>
      </c>
      <c r="O21" s="1109">
        <v>0</v>
      </c>
    </row>
    <row r="22" spans="1:15" s="1115" customFormat="1" ht="15.75" customHeight="1" thickBot="1">
      <c r="A22" s="2537" t="s">
        <v>1559</v>
      </c>
      <c r="B22" s="2537"/>
      <c r="C22" s="1110"/>
      <c r="D22" s="1111"/>
      <c r="E22" s="1112"/>
      <c r="F22" s="1113"/>
      <c r="G22" s="1113"/>
      <c r="H22" s="1112"/>
      <c r="I22" s="1113"/>
      <c r="J22" s="1113"/>
      <c r="K22" s="1112"/>
      <c r="L22" s="1114"/>
      <c r="M22" s="1114"/>
      <c r="N22" s="1112"/>
      <c r="O22" s="1112"/>
    </row>
    <row r="23" spans="1:15" s="1115" customFormat="1" ht="16.5" customHeight="1">
      <c r="A23" s="1116" t="s">
        <v>1083</v>
      </c>
      <c r="B23" s="1117"/>
      <c r="C23" s="1117"/>
      <c r="D23" s="1117"/>
      <c r="F23" s="1116" t="s">
        <v>1084</v>
      </c>
      <c r="G23" s="1117"/>
      <c r="J23" s="1117" t="s">
        <v>998</v>
      </c>
      <c r="K23" s="1117"/>
      <c r="L23" s="1116" t="s">
        <v>1410</v>
      </c>
      <c r="M23" s="1118"/>
      <c r="N23" s="1119" t="s">
        <v>1740</v>
      </c>
    </row>
    <row r="24" spans="1:15" s="1115" customFormat="1" ht="16.5" customHeight="1">
      <c r="G24" s="1117"/>
      <c r="J24" s="1117" t="s">
        <v>1000</v>
      </c>
      <c r="K24" s="1117"/>
      <c r="L24" s="1117"/>
      <c r="M24" s="1117"/>
      <c r="N24" s="1117"/>
    </row>
    <row r="25" spans="1:15" ht="16.5" customHeight="1">
      <c r="A25" s="2538" t="s">
        <v>1741</v>
      </c>
      <c r="B25" s="2538"/>
      <c r="C25" s="2538"/>
      <c r="D25" s="2538"/>
      <c r="E25" s="2538"/>
      <c r="F25" s="2538"/>
      <c r="G25" s="2538"/>
      <c r="H25" s="2538"/>
      <c r="I25" s="2538"/>
      <c r="J25" s="2538"/>
      <c r="K25" s="2538"/>
      <c r="L25" s="2538"/>
      <c r="M25" s="2538"/>
      <c r="N25" s="2538"/>
      <c r="O25" s="2538"/>
    </row>
    <row r="26" spans="1:15" s="1120" customFormat="1" ht="16.5" customHeight="1">
      <c r="A26" s="2538" t="s">
        <v>1742</v>
      </c>
      <c r="B26" s="2538"/>
      <c r="C26" s="2538"/>
      <c r="D26" s="2538"/>
      <c r="E26" s="2538"/>
      <c r="F26" s="2538"/>
      <c r="G26" s="2538"/>
      <c r="H26" s="2538"/>
      <c r="I26" s="2538"/>
      <c r="J26" s="2538"/>
      <c r="K26" s="2538"/>
      <c r="L26" s="2538"/>
      <c r="M26" s="2538"/>
      <c r="N26" s="2538"/>
      <c r="O26" s="2538"/>
    </row>
    <row r="27" spans="1:15" s="1120" customFormat="1" ht="16.5" customHeight="1">
      <c r="A27" s="2539" t="s">
        <v>1743</v>
      </c>
      <c r="B27" s="2539"/>
      <c r="C27" s="2539"/>
      <c r="D27" s="2539"/>
      <c r="E27" s="2539"/>
      <c r="F27" s="2539"/>
      <c r="G27" s="2539"/>
      <c r="H27" s="2539"/>
      <c r="I27" s="2539"/>
      <c r="J27" s="2539"/>
      <c r="K27" s="2539"/>
      <c r="L27" s="2539"/>
      <c r="M27" s="2539"/>
      <c r="N27" s="2539"/>
      <c r="O27" s="2539"/>
    </row>
  </sheetData>
  <sheetProtection selectLockedCells="1" selectUnlockedCells="1"/>
  <mergeCells count="43">
    <mergeCell ref="B21:C21"/>
    <mergeCell ref="A22:B22"/>
    <mergeCell ref="A25:O25"/>
    <mergeCell ref="A26:O26"/>
    <mergeCell ref="A27:O27"/>
    <mergeCell ref="B15:C15"/>
    <mergeCell ref="B16:C16"/>
    <mergeCell ref="B17:C17"/>
    <mergeCell ref="B18:C18"/>
    <mergeCell ref="B19:C19"/>
    <mergeCell ref="B20:C20"/>
    <mergeCell ref="K7:K8"/>
    <mergeCell ref="L7:M7"/>
    <mergeCell ref="N7:N8"/>
    <mergeCell ref="A9:A21"/>
    <mergeCell ref="B9:C9"/>
    <mergeCell ref="B10:C10"/>
    <mergeCell ref="B11:C11"/>
    <mergeCell ref="B12:C12"/>
    <mergeCell ref="B13:C13"/>
    <mergeCell ref="B14:C14"/>
    <mergeCell ref="E7:E8"/>
    <mergeCell ref="F7:F8"/>
    <mergeCell ref="G7:G8"/>
    <mergeCell ref="H7:H8"/>
    <mergeCell ref="I7:I8"/>
    <mergeCell ref="J7:J8"/>
    <mergeCell ref="A3:O3"/>
    <mergeCell ref="A4:O4"/>
    <mergeCell ref="A5:C8"/>
    <mergeCell ref="D5:K5"/>
    <mergeCell ref="L5:N6"/>
    <mergeCell ref="O5:O8"/>
    <mergeCell ref="D6:D8"/>
    <mergeCell ref="E6:F6"/>
    <mergeCell ref="G6:I6"/>
    <mergeCell ref="J6:K6"/>
    <mergeCell ref="A1:B1"/>
    <mergeCell ref="L1:M1"/>
    <mergeCell ref="N1:O1"/>
    <mergeCell ref="A2:B2"/>
    <mergeCell ref="L2:M2"/>
    <mergeCell ref="N2:O2"/>
  </mergeCells>
  <phoneticPr fontId="14" type="noConversion"/>
  <hyperlinks>
    <hyperlink ref="P1" location="預告統計資料發布時間表!A1" display="回發布時間表" xr:uid="{0C1558E6-D481-4F1B-B2DB-61E2BFB00375}"/>
  </hyperlinks>
  <printOptions horizontalCentered="1"/>
  <pageMargins left="0.19685039370078741" right="0.19685039370078741" top="0.62992125984251968" bottom="0.62992125984251968" header="0.78740157480314965" footer="0.78740157480314965"/>
  <pageSetup paperSize="9" scale="80" orientation="landscape" useFirstPageNumber="1" horizontalDpi="300" verticalDpi="300" r:id="rId1"/>
  <headerFooter alignWithMargins="0">
    <oddHeader>&amp;C&amp;"Arial,標準"&amp;A</oddHeader>
    <oddFooter>&amp;C&amp;"Arial,標準"頁 &amp;P</oddFooter>
  </headerFooter>
</worksheet>
</file>

<file path=xl/worksheets/sheet1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153DFE-7438-435B-9DFB-84F268F6A16A}">
  <sheetPr>
    <pageSetUpPr fitToPage="1"/>
  </sheetPr>
  <dimension ref="A1:AP34"/>
  <sheetViews>
    <sheetView view="pageBreakPreview" topLeftCell="O1" zoomScale="90" zoomScaleNormal="90" zoomScaleSheetLayoutView="90" workbookViewId="0">
      <selection activeCell="AP1" sqref="AP1"/>
    </sheetView>
  </sheetViews>
  <sheetFormatPr defaultColWidth="7.21875" defaultRowHeight="12"/>
  <cols>
    <col min="1" max="1" width="10.77734375" style="973" customWidth="1"/>
    <col min="2" max="19" width="7.6640625" style="973" customWidth="1"/>
    <col min="20" max="20" width="10.109375" style="973" customWidth="1"/>
    <col min="21" max="21" width="6.88671875" style="973" customWidth="1"/>
    <col min="22" max="23" width="7.6640625" style="973" customWidth="1"/>
    <col min="24" max="24" width="6.88671875" style="973" customWidth="1"/>
    <col min="25" max="40" width="7.6640625" style="973" customWidth="1"/>
    <col min="41" max="41" width="7" style="973" customWidth="1"/>
    <col min="42" max="256" width="7.21875" style="973"/>
    <col min="257" max="257" width="10.77734375" style="973" customWidth="1"/>
    <col min="258" max="275" width="7.6640625" style="973" customWidth="1"/>
    <col min="276" max="276" width="10.109375" style="973" customWidth="1"/>
    <col min="277" max="277" width="6.88671875" style="973" customWidth="1"/>
    <col min="278" max="279" width="7.6640625" style="973" customWidth="1"/>
    <col min="280" max="280" width="6.88671875" style="973" customWidth="1"/>
    <col min="281" max="296" width="7.6640625" style="973" customWidth="1"/>
    <col min="297" max="297" width="7" style="973" customWidth="1"/>
    <col min="298" max="512" width="7.21875" style="973"/>
    <col min="513" max="513" width="10.77734375" style="973" customWidth="1"/>
    <col min="514" max="531" width="7.6640625" style="973" customWidth="1"/>
    <col min="532" max="532" width="10.109375" style="973" customWidth="1"/>
    <col min="533" max="533" width="6.88671875" style="973" customWidth="1"/>
    <col min="534" max="535" width="7.6640625" style="973" customWidth="1"/>
    <col min="536" max="536" width="6.88671875" style="973" customWidth="1"/>
    <col min="537" max="552" width="7.6640625" style="973" customWidth="1"/>
    <col min="553" max="553" width="7" style="973" customWidth="1"/>
    <col min="554" max="768" width="7.21875" style="973"/>
    <col min="769" max="769" width="10.77734375" style="973" customWidth="1"/>
    <col min="770" max="787" width="7.6640625" style="973" customWidth="1"/>
    <col min="788" max="788" width="10.109375" style="973" customWidth="1"/>
    <col min="789" max="789" width="6.88671875" style="973" customWidth="1"/>
    <col min="790" max="791" width="7.6640625" style="973" customWidth="1"/>
    <col min="792" max="792" width="6.88671875" style="973" customWidth="1"/>
    <col min="793" max="808" width="7.6640625" style="973" customWidth="1"/>
    <col min="809" max="809" width="7" style="973" customWidth="1"/>
    <col min="810" max="1024" width="7.21875" style="973"/>
    <col min="1025" max="1025" width="10.77734375" style="973" customWidth="1"/>
    <col min="1026" max="1043" width="7.6640625" style="973" customWidth="1"/>
    <col min="1044" max="1044" width="10.109375" style="973" customWidth="1"/>
    <col min="1045" max="1045" width="6.88671875" style="973" customWidth="1"/>
    <col min="1046" max="1047" width="7.6640625" style="973" customWidth="1"/>
    <col min="1048" max="1048" width="6.88671875" style="973" customWidth="1"/>
    <col min="1049" max="1064" width="7.6640625" style="973" customWidth="1"/>
    <col min="1065" max="1065" width="7" style="973" customWidth="1"/>
    <col min="1066" max="1280" width="7.21875" style="973"/>
    <col min="1281" max="1281" width="10.77734375" style="973" customWidth="1"/>
    <col min="1282" max="1299" width="7.6640625" style="973" customWidth="1"/>
    <col min="1300" max="1300" width="10.109375" style="973" customWidth="1"/>
    <col min="1301" max="1301" width="6.88671875" style="973" customWidth="1"/>
    <col min="1302" max="1303" width="7.6640625" style="973" customWidth="1"/>
    <col min="1304" max="1304" width="6.88671875" style="973" customWidth="1"/>
    <col min="1305" max="1320" width="7.6640625" style="973" customWidth="1"/>
    <col min="1321" max="1321" width="7" style="973" customWidth="1"/>
    <col min="1322" max="1536" width="7.21875" style="973"/>
    <col min="1537" max="1537" width="10.77734375" style="973" customWidth="1"/>
    <col min="1538" max="1555" width="7.6640625" style="973" customWidth="1"/>
    <col min="1556" max="1556" width="10.109375" style="973" customWidth="1"/>
    <col min="1557" max="1557" width="6.88671875" style="973" customWidth="1"/>
    <col min="1558" max="1559" width="7.6640625" style="973" customWidth="1"/>
    <col min="1560" max="1560" width="6.88671875" style="973" customWidth="1"/>
    <col min="1561" max="1576" width="7.6640625" style="973" customWidth="1"/>
    <col min="1577" max="1577" width="7" style="973" customWidth="1"/>
    <col min="1578" max="1792" width="7.21875" style="973"/>
    <col min="1793" max="1793" width="10.77734375" style="973" customWidth="1"/>
    <col min="1794" max="1811" width="7.6640625" style="973" customWidth="1"/>
    <col min="1812" max="1812" width="10.109375" style="973" customWidth="1"/>
    <col min="1813" max="1813" width="6.88671875" style="973" customWidth="1"/>
    <col min="1814" max="1815" width="7.6640625" style="973" customWidth="1"/>
    <col min="1816" max="1816" width="6.88671875" style="973" customWidth="1"/>
    <col min="1817" max="1832" width="7.6640625" style="973" customWidth="1"/>
    <col min="1833" max="1833" width="7" style="973" customWidth="1"/>
    <col min="1834" max="2048" width="7.21875" style="973"/>
    <col min="2049" max="2049" width="10.77734375" style="973" customWidth="1"/>
    <col min="2050" max="2067" width="7.6640625" style="973" customWidth="1"/>
    <col min="2068" max="2068" width="10.109375" style="973" customWidth="1"/>
    <col min="2069" max="2069" width="6.88671875" style="973" customWidth="1"/>
    <col min="2070" max="2071" width="7.6640625" style="973" customWidth="1"/>
    <col min="2072" max="2072" width="6.88671875" style="973" customWidth="1"/>
    <col min="2073" max="2088" width="7.6640625" style="973" customWidth="1"/>
    <col min="2089" max="2089" width="7" style="973" customWidth="1"/>
    <col min="2090" max="2304" width="7.21875" style="973"/>
    <col min="2305" max="2305" width="10.77734375" style="973" customWidth="1"/>
    <col min="2306" max="2323" width="7.6640625" style="973" customWidth="1"/>
    <col min="2324" max="2324" width="10.109375" style="973" customWidth="1"/>
    <col min="2325" max="2325" width="6.88671875" style="973" customWidth="1"/>
    <col min="2326" max="2327" width="7.6640625" style="973" customWidth="1"/>
    <col min="2328" max="2328" width="6.88671875" style="973" customWidth="1"/>
    <col min="2329" max="2344" width="7.6640625" style="973" customWidth="1"/>
    <col min="2345" max="2345" width="7" style="973" customWidth="1"/>
    <col min="2346" max="2560" width="7.21875" style="973"/>
    <col min="2561" max="2561" width="10.77734375" style="973" customWidth="1"/>
    <col min="2562" max="2579" width="7.6640625" style="973" customWidth="1"/>
    <col min="2580" max="2580" width="10.109375" style="973" customWidth="1"/>
    <col min="2581" max="2581" width="6.88671875" style="973" customWidth="1"/>
    <col min="2582" max="2583" width="7.6640625" style="973" customWidth="1"/>
    <col min="2584" max="2584" width="6.88671875" style="973" customWidth="1"/>
    <col min="2585" max="2600" width="7.6640625" style="973" customWidth="1"/>
    <col min="2601" max="2601" width="7" style="973" customWidth="1"/>
    <col min="2602" max="2816" width="7.21875" style="973"/>
    <col min="2817" max="2817" width="10.77734375" style="973" customWidth="1"/>
    <col min="2818" max="2835" width="7.6640625" style="973" customWidth="1"/>
    <col min="2836" max="2836" width="10.109375" style="973" customWidth="1"/>
    <col min="2837" max="2837" width="6.88671875" style="973" customWidth="1"/>
    <col min="2838" max="2839" width="7.6640625" style="973" customWidth="1"/>
    <col min="2840" max="2840" width="6.88671875" style="973" customWidth="1"/>
    <col min="2841" max="2856" width="7.6640625" style="973" customWidth="1"/>
    <col min="2857" max="2857" width="7" style="973" customWidth="1"/>
    <col min="2858" max="3072" width="7.21875" style="973"/>
    <col min="3073" max="3073" width="10.77734375" style="973" customWidth="1"/>
    <col min="3074" max="3091" width="7.6640625" style="973" customWidth="1"/>
    <col min="3092" max="3092" width="10.109375" style="973" customWidth="1"/>
    <col min="3093" max="3093" width="6.88671875" style="973" customWidth="1"/>
    <col min="3094" max="3095" width="7.6640625" style="973" customWidth="1"/>
    <col min="3096" max="3096" width="6.88671875" style="973" customWidth="1"/>
    <col min="3097" max="3112" width="7.6640625" style="973" customWidth="1"/>
    <col min="3113" max="3113" width="7" style="973" customWidth="1"/>
    <col min="3114" max="3328" width="7.21875" style="973"/>
    <col min="3329" max="3329" width="10.77734375" style="973" customWidth="1"/>
    <col min="3330" max="3347" width="7.6640625" style="973" customWidth="1"/>
    <col min="3348" max="3348" width="10.109375" style="973" customWidth="1"/>
    <col min="3349" max="3349" width="6.88671875" style="973" customWidth="1"/>
    <col min="3350" max="3351" width="7.6640625" style="973" customWidth="1"/>
    <col min="3352" max="3352" width="6.88671875" style="973" customWidth="1"/>
    <col min="3353" max="3368" width="7.6640625" style="973" customWidth="1"/>
    <col min="3369" max="3369" width="7" style="973" customWidth="1"/>
    <col min="3370" max="3584" width="7.21875" style="973"/>
    <col min="3585" max="3585" width="10.77734375" style="973" customWidth="1"/>
    <col min="3586" max="3603" width="7.6640625" style="973" customWidth="1"/>
    <col min="3604" max="3604" width="10.109375" style="973" customWidth="1"/>
    <col min="3605" max="3605" width="6.88671875" style="973" customWidth="1"/>
    <col min="3606" max="3607" width="7.6640625" style="973" customWidth="1"/>
    <col min="3608" max="3608" width="6.88671875" style="973" customWidth="1"/>
    <col min="3609" max="3624" width="7.6640625" style="973" customWidth="1"/>
    <col min="3625" max="3625" width="7" style="973" customWidth="1"/>
    <col min="3626" max="3840" width="7.21875" style="973"/>
    <col min="3841" max="3841" width="10.77734375" style="973" customWidth="1"/>
    <col min="3842" max="3859" width="7.6640625" style="973" customWidth="1"/>
    <col min="3860" max="3860" width="10.109375" style="973" customWidth="1"/>
    <col min="3861" max="3861" width="6.88671875" style="973" customWidth="1"/>
    <col min="3862" max="3863" width="7.6640625" style="973" customWidth="1"/>
    <col min="3864" max="3864" width="6.88671875" style="973" customWidth="1"/>
    <col min="3865" max="3880" width="7.6640625" style="973" customWidth="1"/>
    <col min="3881" max="3881" width="7" style="973" customWidth="1"/>
    <col min="3882" max="4096" width="7.21875" style="973"/>
    <col min="4097" max="4097" width="10.77734375" style="973" customWidth="1"/>
    <col min="4098" max="4115" width="7.6640625" style="973" customWidth="1"/>
    <col min="4116" max="4116" width="10.109375" style="973" customWidth="1"/>
    <col min="4117" max="4117" width="6.88671875" style="973" customWidth="1"/>
    <col min="4118" max="4119" width="7.6640625" style="973" customWidth="1"/>
    <col min="4120" max="4120" width="6.88671875" style="973" customWidth="1"/>
    <col min="4121" max="4136" width="7.6640625" style="973" customWidth="1"/>
    <col min="4137" max="4137" width="7" style="973" customWidth="1"/>
    <col min="4138" max="4352" width="7.21875" style="973"/>
    <col min="4353" max="4353" width="10.77734375" style="973" customWidth="1"/>
    <col min="4354" max="4371" width="7.6640625" style="973" customWidth="1"/>
    <col min="4372" max="4372" width="10.109375" style="973" customWidth="1"/>
    <col min="4373" max="4373" width="6.88671875" style="973" customWidth="1"/>
    <col min="4374" max="4375" width="7.6640625" style="973" customWidth="1"/>
    <col min="4376" max="4376" width="6.88671875" style="973" customWidth="1"/>
    <col min="4377" max="4392" width="7.6640625" style="973" customWidth="1"/>
    <col min="4393" max="4393" width="7" style="973" customWidth="1"/>
    <col min="4394" max="4608" width="7.21875" style="973"/>
    <col min="4609" max="4609" width="10.77734375" style="973" customWidth="1"/>
    <col min="4610" max="4627" width="7.6640625" style="973" customWidth="1"/>
    <col min="4628" max="4628" width="10.109375" style="973" customWidth="1"/>
    <col min="4629" max="4629" width="6.88671875" style="973" customWidth="1"/>
    <col min="4630" max="4631" width="7.6640625" style="973" customWidth="1"/>
    <col min="4632" max="4632" width="6.88671875" style="973" customWidth="1"/>
    <col min="4633" max="4648" width="7.6640625" style="973" customWidth="1"/>
    <col min="4649" max="4649" width="7" style="973" customWidth="1"/>
    <col min="4650" max="4864" width="7.21875" style="973"/>
    <col min="4865" max="4865" width="10.77734375" style="973" customWidth="1"/>
    <col min="4866" max="4883" width="7.6640625" style="973" customWidth="1"/>
    <col min="4884" max="4884" width="10.109375" style="973" customWidth="1"/>
    <col min="4885" max="4885" width="6.88671875" style="973" customWidth="1"/>
    <col min="4886" max="4887" width="7.6640625" style="973" customWidth="1"/>
    <col min="4888" max="4888" width="6.88671875" style="973" customWidth="1"/>
    <col min="4889" max="4904" width="7.6640625" style="973" customWidth="1"/>
    <col min="4905" max="4905" width="7" style="973" customWidth="1"/>
    <col min="4906" max="5120" width="7.21875" style="973"/>
    <col min="5121" max="5121" width="10.77734375" style="973" customWidth="1"/>
    <col min="5122" max="5139" width="7.6640625" style="973" customWidth="1"/>
    <col min="5140" max="5140" width="10.109375" style="973" customWidth="1"/>
    <col min="5141" max="5141" width="6.88671875" style="973" customWidth="1"/>
    <col min="5142" max="5143" width="7.6640625" style="973" customWidth="1"/>
    <col min="5144" max="5144" width="6.88671875" style="973" customWidth="1"/>
    <col min="5145" max="5160" width="7.6640625" style="973" customWidth="1"/>
    <col min="5161" max="5161" width="7" style="973" customWidth="1"/>
    <col min="5162" max="5376" width="7.21875" style="973"/>
    <col min="5377" max="5377" width="10.77734375" style="973" customWidth="1"/>
    <col min="5378" max="5395" width="7.6640625" style="973" customWidth="1"/>
    <col min="5396" max="5396" width="10.109375" style="973" customWidth="1"/>
    <col min="5397" max="5397" width="6.88671875" style="973" customWidth="1"/>
    <col min="5398" max="5399" width="7.6640625" style="973" customWidth="1"/>
    <col min="5400" max="5400" width="6.88671875" style="973" customWidth="1"/>
    <col min="5401" max="5416" width="7.6640625" style="973" customWidth="1"/>
    <col min="5417" max="5417" width="7" style="973" customWidth="1"/>
    <col min="5418" max="5632" width="7.21875" style="973"/>
    <col min="5633" max="5633" width="10.77734375" style="973" customWidth="1"/>
    <col min="5634" max="5651" width="7.6640625" style="973" customWidth="1"/>
    <col min="5652" max="5652" width="10.109375" style="973" customWidth="1"/>
    <col min="5653" max="5653" width="6.88671875" style="973" customWidth="1"/>
    <col min="5654" max="5655" width="7.6640625" style="973" customWidth="1"/>
    <col min="5656" max="5656" width="6.88671875" style="973" customWidth="1"/>
    <col min="5657" max="5672" width="7.6640625" style="973" customWidth="1"/>
    <col min="5673" max="5673" width="7" style="973" customWidth="1"/>
    <col min="5674" max="5888" width="7.21875" style="973"/>
    <col min="5889" max="5889" width="10.77734375" style="973" customWidth="1"/>
    <col min="5890" max="5907" width="7.6640625" style="973" customWidth="1"/>
    <col min="5908" max="5908" width="10.109375" style="973" customWidth="1"/>
    <col min="5909" max="5909" width="6.88671875" style="973" customWidth="1"/>
    <col min="5910" max="5911" width="7.6640625" style="973" customWidth="1"/>
    <col min="5912" max="5912" width="6.88671875" style="973" customWidth="1"/>
    <col min="5913" max="5928" width="7.6640625" style="973" customWidth="1"/>
    <col min="5929" max="5929" width="7" style="973" customWidth="1"/>
    <col min="5930" max="6144" width="7.21875" style="973"/>
    <col min="6145" max="6145" width="10.77734375" style="973" customWidth="1"/>
    <col min="6146" max="6163" width="7.6640625" style="973" customWidth="1"/>
    <col min="6164" max="6164" width="10.109375" style="973" customWidth="1"/>
    <col min="6165" max="6165" width="6.88671875" style="973" customWidth="1"/>
    <col min="6166" max="6167" width="7.6640625" style="973" customWidth="1"/>
    <col min="6168" max="6168" width="6.88671875" style="973" customWidth="1"/>
    <col min="6169" max="6184" width="7.6640625" style="973" customWidth="1"/>
    <col min="6185" max="6185" width="7" style="973" customWidth="1"/>
    <col min="6186" max="6400" width="7.21875" style="973"/>
    <col min="6401" max="6401" width="10.77734375" style="973" customWidth="1"/>
    <col min="6402" max="6419" width="7.6640625" style="973" customWidth="1"/>
    <col min="6420" max="6420" width="10.109375" style="973" customWidth="1"/>
    <col min="6421" max="6421" width="6.88671875" style="973" customWidth="1"/>
    <col min="6422" max="6423" width="7.6640625" style="973" customWidth="1"/>
    <col min="6424" max="6424" width="6.88671875" style="973" customWidth="1"/>
    <col min="6425" max="6440" width="7.6640625" style="973" customWidth="1"/>
    <col min="6441" max="6441" width="7" style="973" customWidth="1"/>
    <col min="6442" max="6656" width="7.21875" style="973"/>
    <col min="6657" max="6657" width="10.77734375" style="973" customWidth="1"/>
    <col min="6658" max="6675" width="7.6640625" style="973" customWidth="1"/>
    <col min="6676" max="6676" width="10.109375" style="973" customWidth="1"/>
    <col min="6677" max="6677" width="6.88671875" style="973" customWidth="1"/>
    <col min="6678" max="6679" width="7.6640625" style="973" customWidth="1"/>
    <col min="6680" max="6680" width="6.88671875" style="973" customWidth="1"/>
    <col min="6681" max="6696" width="7.6640625" style="973" customWidth="1"/>
    <col min="6697" max="6697" width="7" style="973" customWidth="1"/>
    <col min="6698" max="6912" width="7.21875" style="973"/>
    <col min="6913" max="6913" width="10.77734375" style="973" customWidth="1"/>
    <col min="6914" max="6931" width="7.6640625" style="973" customWidth="1"/>
    <col min="6932" max="6932" width="10.109375" style="973" customWidth="1"/>
    <col min="6933" max="6933" width="6.88671875" style="973" customWidth="1"/>
    <col min="6934" max="6935" width="7.6640625" style="973" customWidth="1"/>
    <col min="6936" max="6936" width="6.88671875" style="973" customWidth="1"/>
    <col min="6937" max="6952" width="7.6640625" style="973" customWidth="1"/>
    <col min="6953" max="6953" width="7" style="973" customWidth="1"/>
    <col min="6954" max="7168" width="7.21875" style="973"/>
    <col min="7169" max="7169" width="10.77734375" style="973" customWidth="1"/>
    <col min="7170" max="7187" width="7.6640625" style="973" customWidth="1"/>
    <col min="7188" max="7188" width="10.109375" style="973" customWidth="1"/>
    <col min="7189" max="7189" width="6.88671875" style="973" customWidth="1"/>
    <col min="7190" max="7191" width="7.6640625" style="973" customWidth="1"/>
    <col min="7192" max="7192" width="6.88671875" style="973" customWidth="1"/>
    <col min="7193" max="7208" width="7.6640625" style="973" customWidth="1"/>
    <col min="7209" max="7209" width="7" style="973" customWidth="1"/>
    <col min="7210" max="7424" width="7.21875" style="973"/>
    <col min="7425" max="7425" width="10.77734375" style="973" customWidth="1"/>
    <col min="7426" max="7443" width="7.6640625" style="973" customWidth="1"/>
    <col min="7444" max="7444" width="10.109375" style="973" customWidth="1"/>
    <col min="7445" max="7445" width="6.88671875" style="973" customWidth="1"/>
    <col min="7446" max="7447" width="7.6640625" style="973" customWidth="1"/>
    <col min="7448" max="7448" width="6.88671875" style="973" customWidth="1"/>
    <col min="7449" max="7464" width="7.6640625" style="973" customWidth="1"/>
    <col min="7465" max="7465" width="7" style="973" customWidth="1"/>
    <col min="7466" max="7680" width="7.21875" style="973"/>
    <col min="7681" max="7681" width="10.77734375" style="973" customWidth="1"/>
    <col min="7682" max="7699" width="7.6640625" style="973" customWidth="1"/>
    <col min="7700" max="7700" width="10.109375" style="973" customWidth="1"/>
    <col min="7701" max="7701" width="6.88671875" style="973" customWidth="1"/>
    <col min="7702" max="7703" width="7.6640625" style="973" customWidth="1"/>
    <col min="7704" max="7704" width="6.88671875" style="973" customWidth="1"/>
    <col min="7705" max="7720" width="7.6640625" style="973" customWidth="1"/>
    <col min="7721" max="7721" width="7" style="973" customWidth="1"/>
    <col min="7722" max="7936" width="7.21875" style="973"/>
    <col min="7937" max="7937" width="10.77734375" style="973" customWidth="1"/>
    <col min="7938" max="7955" width="7.6640625" style="973" customWidth="1"/>
    <col min="7956" max="7956" width="10.109375" style="973" customWidth="1"/>
    <col min="7957" max="7957" width="6.88671875" style="973" customWidth="1"/>
    <col min="7958" max="7959" width="7.6640625" style="973" customWidth="1"/>
    <col min="7960" max="7960" width="6.88671875" style="973" customWidth="1"/>
    <col min="7961" max="7976" width="7.6640625" style="973" customWidth="1"/>
    <col min="7977" max="7977" width="7" style="973" customWidth="1"/>
    <col min="7978" max="8192" width="7.21875" style="973"/>
    <col min="8193" max="8193" width="10.77734375" style="973" customWidth="1"/>
    <col min="8194" max="8211" width="7.6640625" style="973" customWidth="1"/>
    <col min="8212" max="8212" width="10.109375" style="973" customWidth="1"/>
    <col min="8213" max="8213" width="6.88671875" style="973" customWidth="1"/>
    <col min="8214" max="8215" width="7.6640625" style="973" customWidth="1"/>
    <col min="8216" max="8216" width="6.88671875" style="973" customWidth="1"/>
    <col min="8217" max="8232" width="7.6640625" style="973" customWidth="1"/>
    <col min="8233" max="8233" width="7" style="973" customWidth="1"/>
    <col min="8234" max="8448" width="7.21875" style="973"/>
    <col min="8449" max="8449" width="10.77734375" style="973" customWidth="1"/>
    <col min="8450" max="8467" width="7.6640625" style="973" customWidth="1"/>
    <col min="8468" max="8468" width="10.109375" style="973" customWidth="1"/>
    <col min="8469" max="8469" width="6.88671875" style="973" customWidth="1"/>
    <col min="8470" max="8471" width="7.6640625" style="973" customWidth="1"/>
    <col min="8472" max="8472" width="6.88671875" style="973" customWidth="1"/>
    <col min="8473" max="8488" width="7.6640625" style="973" customWidth="1"/>
    <col min="8489" max="8489" width="7" style="973" customWidth="1"/>
    <col min="8490" max="8704" width="7.21875" style="973"/>
    <col min="8705" max="8705" width="10.77734375" style="973" customWidth="1"/>
    <col min="8706" max="8723" width="7.6640625" style="973" customWidth="1"/>
    <col min="8724" max="8724" width="10.109375" style="973" customWidth="1"/>
    <col min="8725" max="8725" width="6.88671875" style="973" customWidth="1"/>
    <col min="8726" max="8727" width="7.6640625" style="973" customWidth="1"/>
    <col min="8728" max="8728" width="6.88671875" style="973" customWidth="1"/>
    <col min="8729" max="8744" width="7.6640625" style="973" customWidth="1"/>
    <col min="8745" max="8745" width="7" style="973" customWidth="1"/>
    <col min="8746" max="8960" width="7.21875" style="973"/>
    <col min="8961" max="8961" width="10.77734375" style="973" customWidth="1"/>
    <col min="8962" max="8979" width="7.6640625" style="973" customWidth="1"/>
    <col min="8980" max="8980" width="10.109375" style="973" customWidth="1"/>
    <col min="8981" max="8981" width="6.88671875" style="973" customWidth="1"/>
    <col min="8982" max="8983" width="7.6640625" style="973" customWidth="1"/>
    <col min="8984" max="8984" width="6.88671875" style="973" customWidth="1"/>
    <col min="8985" max="9000" width="7.6640625" style="973" customWidth="1"/>
    <col min="9001" max="9001" width="7" style="973" customWidth="1"/>
    <col min="9002" max="9216" width="7.21875" style="973"/>
    <col min="9217" max="9217" width="10.77734375" style="973" customWidth="1"/>
    <col min="9218" max="9235" width="7.6640625" style="973" customWidth="1"/>
    <col min="9236" max="9236" width="10.109375" style="973" customWidth="1"/>
    <col min="9237" max="9237" width="6.88671875" style="973" customWidth="1"/>
    <col min="9238" max="9239" width="7.6640625" style="973" customWidth="1"/>
    <col min="9240" max="9240" width="6.88671875" style="973" customWidth="1"/>
    <col min="9241" max="9256" width="7.6640625" style="973" customWidth="1"/>
    <col min="9257" max="9257" width="7" style="973" customWidth="1"/>
    <col min="9258" max="9472" width="7.21875" style="973"/>
    <col min="9473" max="9473" width="10.77734375" style="973" customWidth="1"/>
    <col min="9474" max="9491" width="7.6640625" style="973" customWidth="1"/>
    <col min="9492" max="9492" width="10.109375" style="973" customWidth="1"/>
    <col min="9493" max="9493" width="6.88671875" style="973" customWidth="1"/>
    <col min="9494" max="9495" width="7.6640625" style="973" customWidth="1"/>
    <col min="9496" max="9496" width="6.88671875" style="973" customWidth="1"/>
    <col min="9497" max="9512" width="7.6640625" style="973" customWidth="1"/>
    <col min="9513" max="9513" width="7" style="973" customWidth="1"/>
    <col min="9514" max="9728" width="7.21875" style="973"/>
    <col min="9729" max="9729" width="10.77734375" style="973" customWidth="1"/>
    <col min="9730" max="9747" width="7.6640625" style="973" customWidth="1"/>
    <col min="9748" max="9748" width="10.109375" style="973" customWidth="1"/>
    <col min="9749" max="9749" width="6.88671875" style="973" customWidth="1"/>
    <col min="9750" max="9751" width="7.6640625" style="973" customWidth="1"/>
    <col min="9752" max="9752" width="6.88671875" style="973" customWidth="1"/>
    <col min="9753" max="9768" width="7.6640625" style="973" customWidth="1"/>
    <col min="9769" max="9769" width="7" style="973" customWidth="1"/>
    <col min="9770" max="9984" width="7.21875" style="973"/>
    <col min="9985" max="9985" width="10.77734375" style="973" customWidth="1"/>
    <col min="9986" max="10003" width="7.6640625" style="973" customWidth="1"/>
    <col min="10004" max="10004" width="10.109375" style="973" customWidth="1"/>
    <col min="10005" max="10005" width="6.88671875" style="973" customWidth="1"/>
    <col min="10006" max="10007" width="7.6640625" style="973" customWidth="1"/>
    <col min="10008" max="10008" width="6.88671875" style="973" customWidth="1"/>
    <col min="10009" max="10024" width="7.6640625" style="973" customWidth="1"/>
    <col min="10025" max="10025" width="7" style="973" customWidth="1"/>
    <col min="10026" max="10240" width="7.21875" style="973"/>
    <col min="10241" max="10241" width="10.77734375" style="973" customWidth="1"/>
    <col min="10242" max="10259" width="7.6640625" style="973" customWidth="1"/>
    <col min="10260" max="10260" width="10.109375" style="973" customWidth="1"/>
    <col min="10261" max="10261" width="6.88671875" style="973" customWidth="1"/>
    <col min="10262" max="10263" width="7.6640625" style="973" customWidth="1"/>
    <col min="10264" max="10264" width="6.88671875" style="973" customWidth="1"/>
    <col min="10265" max="10280" width="7.6640625" style="973" customWidth="1"/>
    <col min="10281" max="10281" width="7" style="973" customWidth="1"/>
    <col min="10282" max="10496" width="7.21875" style="973"/>
    <col min="10497" max="10497" width="10.77734375" style="973" customWidth="1"/>
    <col min="10498" max="10515" width="7.6640625" style="973" customWidth="1"/>
    <col min="10516" max="10516" width="10.109375" style="973" customWidth="1"/>
    <col min="10517" max="10517" width="6.88671875" style="973" customWidth="1"/>
    <col min="10518" max="10519" width="7.6640625" style="973" customWidth="1"/>
    <col min="10520" max="10520" width="6.88671875" style="973" customWidth="1"/>
    <col min="10521" max="10536" width="7.6640625" style="973" customWidth="1"/>
    <col min="10537" max="10537" width="7" style="973" customWidth="1"/>
    <col min="10538" max="10752" width="7.21875" style="973"/>
    <col min="10753" max="10753" width="10.77734375" style="973" customWidth="1"/>
    <col min="10754" max="10771" width="7.6640625" style="973" customWidth="1"/>
    <col min="10772" max="10772" width="10.109375" style="973" customWidth="1"/>
    <col min="10773" max="10773" width="6.88671875" style="973" customWidth="1"/>
    <col min="10774" max="10775" width="7.6640625" style="973" customWidth="1"/>
    <col min="10776" max="10776" width="6.88671875" style="973" customWidth="1"/>
    <col min="10777" max="10792" width="7.6640625" style="973" customWidth="1"/>
    <col min="10793" max="10793" width="7" style="973" customWidth="1"/>
    <col min="10794" max="11008" width="7.21875" style="973"/>
    <col min="11009" max="11009" width="10.77734375" style="973" customWidth="1"/>
    <col min="11010" max="11027" width="7.6640625" style="973" customWidth="1"/>
    <col min="11028" max="11028" width="10.109375" style="973" customWidth="1"/>
    <col min="11029" max="11029" width="6.88671875" style="973" customWidth="1"/>
    <col min="11030" max="11031" width="7.6640625" style="973" customWidth="1"/>
    <col min="11032" max="11032" width="6.88671875" style="973" customWidth="1"/>
    <col min="11033" max="11048" width="7.6640625" style="973" customWidth="1"/>
    <col min="11049" max="11049" width="7" style="973" customWidth="1"/>
    <col min="11050" max="11264" width="7.21875" style="973"/>
    <col min="11265" max="11265" width="10.77734375" style="973" customWidth="1"/>
    <col min="11266" max="11283" width="7.6640625" style="973" customWidth="1"/>
    <col min="11284" max="11284" width="10.109375" style="973" customWidth="1"/>
    <col min="11285" max="11285" width="6.88671875" style="973" customWidth="1"/>
    <col min="11286" max="11287" width="7.6640625" style="973" customWidth="1"/>
    <col min="11288" max="11288" width="6.88671875" style="973" customWidth="1"/>
    <col min="11289" max="11304" width="7.6640625" style="973" customWidth="1"/>
    <col min="11305" max="11305" width="7" style="973" customWidth="1"/>
    <col min="11306" max="11520" width="7.21875" style="973"/>
    <col min="11521" max="11521" width="10.77734375" style="973" customWidth="1"/>
    <col min="11522" max="11539" width="7.6640625" style="973" customWidth="1"/>
    <col min="11540" max="11540" width="10.109375" style="973" customWidth="1"/>
    <col min="11541" max="11541" width="6.88671875" style="973" customWidth="1"/>
    <col min="11542" max="11543" width="7.6640625" style="973" customWidth="1"/>
    <col min="11544" max="11544" width="6.88671875" style="973" customWidth="1"/>
    <col min="11545" max="11560" width="7.6640625" style="973" customWidth="1"/>
    <col min="11561" max="11561" width="7" style="973" customWidth="1"/>
    <col min="11562" max="11776" width="7.21875" style="973"/>
    <col min="11777" max="11777" width="10.77734375" style="973" customWidth="1"/>
    <col min="11778" max="11795" width="7.6640625" style="973" customWidth="1"/>
    <col min="11796" max="11796" width="10.109375" style="973" customWidth="1"/>
    <col min="11797" max="11797" width="6.88671875" style="973" customWidth="1"/>
    <col min="11798" max="11799" width="7.6640625" style="973" customWidth="1"/>
    <col min="11800" max="11800" width="6.88671875" style="973" customWidth="1"/>
    <col min="11801" max="11816" width="7.6640625" style="973" customWidth="1"/>
    <col min="11817" max="11817" width="7" style="973" customWidth="1"/>
    <col min="11818" max="12032" width="7.21875" style="973"/>
    <col min="12033" max="12033" width="10.77734375" style="973" customWidth="1"/>
    <col min="12034" max="12051" width="7.6640625" style="973" customWidth="1"/>
    <col min="12052" max="12052" width="10.109375" style="973" customWidth="1"/>
    <col min="12053" max="12053" width="6.88671875" style="973" customWidth="1"/>
    <col min="12054" max="12055" width="7.6640625" style="973" customWidth="1"/>
    <col min="12056" max="12056" width="6.88671875" style="973" customWidth="1"/>
    <col min="12057" max="12072" width="7.6640625" style="973" customWidth="1"/>
    <col min="12073" max="12073" width="7" style="973" customWidth="1"/>
    <col min="12074" max="12288" width="7.21875" style="973"/>
    <col min="12289" max="12289" width="10.77734375" style="973" customWidth="1"/>
    <col min="12290" max="12307" width="7.6640625" style="973" customWidth="1"/>
    <col min="12308" max="12308" width="10.109375" style="973" customWidth="1"/>
    <col min="12309" max="12309" width="6.88671875" style="973" customWidth="1"/>
    <col min="12310" max="12311" width="7.6640625" style="973" customWidth="1"/>
    <col min="12312" max="12312" width="6.88671875" style="973" customWidth="1"/>
    <col min="12313" max="12328" width="7.6640625" style="973" customWidth="1"/>
    <col min="12329" max="12329" width="7" style="973" customWidth="1"/>
    <col min="12330" max="12544" width="7.21875" style="973"/>
    <col min="12545" max="12545" width="10.77734375" style="973" customWidth="1"/>
    <col min="12546" max="12563" width="7.6640625" style="973" customWidth="1"/>
    <col min="12564" max="12564" width="10.109375" style="973" customWidth="1"/>
    <col min="12565" max="12565" width="6.88671875" style="973" customWidth="1"/>
    <col min="12566" max="12567" width="7.6640625" style="973" customWidth="1"/>
    <col min="12568" max="12568" width="6.88671875" style="973" customWidth="1"/>
    <col min="12569" max="12584" width="7.6640625" style="973" customWidth="1"/>
    <col min="12585" max="12585" width="7" style="973" customWidth="1"/>
    <col min="12586" max="12800" width="7.21875" style="973"/>
    <col min="12801" max="12801" width="10.77734375" style="973" customWidth="1"/>
    <col min="12802" max="12819" width="7.6640625" style="973" customWidth="1"/>
    <col min="12820" max="12820" width="10.109375" style="973" customWidth="1"/>
    <col min="12821" max="12821" width="6.88671875" style="973" customWidth="1"/>
    <col min="12822" max="12823" width="7.6640625" style="973" customWidth="1"/>
    <col min="12824" max="12824" width="6.88671875" style="973" customWidth="1"/>
    <col min="12825" max="12840" width="7.6640625" style="973" customWidth="1"/>
    <col min="12841" max="12841" width="7" style="973" customWidth="1"/>
    <col min="12842" max="13056" width="7.21875" style="973"/>
    <col min="13057" max="13057" width="10.77734375" style="973" customWidth="1"/>
    <col min="13058" max="13075" width="7.6640625" style="973" customWidth="1"/>
    <col min="13076" max="13076" width="10.109375" style="973" customWidth="1"/>
    <col min="13077" max="13077" width="6.88671875" style="973" customWidth="1"/>
    <col min="13078" max="13079" width="7.6640625" style="973" customWidth="1"/>
    <col min="13080" max="13080" width="6.88671875" style="973" customWidth="1"/>
    <col min="13081" max="13096" width="7.6640625" style="973" customWidth="1"/>
    <col min="13097" max="13097" width="7" style="973" customWidth="1"/>
    <col min="13098" max="13312" width="7.21875" style="973"/>
    <col min="13313" max="13313" width="10.77734375" style="973" customWidth="1"/>
    <col min="13314" max="13331" width="7.6640625" style="973" customWidth="1"/>
    <col min="13332" max="13332" width="10.109375" style="973" customWidth="1"/>
    <col min="13333" max="13333" width="6.88671875" style="973" customWidth="1"/>
    <col min="13334" max="13335" width="7.6640625" style="973" customWidth="1"/>
    <col min="13336" max="13336" width="6.88671875" style="973" customWidth="1"/>
    <col min="13337" max="13352" width="7.6640625" style="973" customWidth="1"/>
    <col min="13353" max="13353" width="7" style="973" customWidth="1"/>
    <col min="13354" max="13568" width="7.21875" style="973"/>
    <col min="13569" max="13569" width="10.77734375" style="973" customWidth="1"/>
    <col min="13570" max="13587" width="7.6640625" style="973" customWidth="1"/>
    <col min="13588" max="13588" width="10.109375" style="973" customWidth="1"/>
    <col min="13589" max="13589" width="6.88671875" style="973" customWidth="1"/>
    <col min="13590" max="13591" width="7.6640625" style="973" customWidth="1"/>
    <col min="13592" max="13592" width="6.88671875" style="973" customWidth="1"/>
    <col min="13593" max="13608" width="7.6640625" style="973" customWidth="1"/>
    <col min="13609" max="13609" width="7" style="973" customWidth="1"/>
    <col min="13610" max="13824" width="7.21875" style="973"/>
    <col min="13825" max="13825" width="10.77734375" style="973" customWidth="1"/>
    <col min="13826" max="13843" width="7.6640625" style="973" customWidth="1"/>
    <col min="13844" max="13844" width="10.109375" style="973" customWidth="1"/>
    <col min="13845" max="13845" width="6.88671875" style="973" customWidth="1"/>
    <col min="13846" max="13847" width="7.6640625" style="973" customWidth="1"/>
    <col min="13848" max="13848" width="6.88671875" style="973" customWidth="1"/>
    <col min="13849" max="13864" width="7.6640625" style="973" customWidth="1"/>
    <col min="13865" max="13865" width="7" style="973" customWidth="1"/>
    <col min="13866" max="14080" width="7.21875" style="973"/>
    <col min="14081" max="14081" width="10.77734375" style="973" customWidth="1"/>
    <col min="14082" max="14099" width="7.6640625" style="973" customWidth="1"/>
    <col min="14100" max="14100" width="10.109375" style="973" customWidth="1"/>
    <col min="14101" max="14101" width="6.88671875" style="973" customWidth="1"/>
    <col min="14102" max="14103" width="7.6640625" style="973" customWidth="1"/>
    <col min="14104" max="14104" width="6.88671875" style="973" customWidth="1"/>
    <col min="14105" max="14120" width="7.6640625" style="973" customWidth="1"/>
    <col min="14121" max="14121" width="7" style="973" customWidth="1"/>
    <col min="14122" max="14336" width="7.21875" style="973"/>
    <col min="14337" max="14337" width="10.77734375" style="973" customWidth="1"/>
    <col min="14338" max="14355" width="7.6640625" style="973" customWidth="1"/>
    <col min="14356" max="14356" width="10.109375" style="973" customWidth="1"/>
    <col min="14357" max="14357" width="6.88671875" style="973" customWidth="1"/>
    <col min="14358" max="14359" width="7.6640625" style="973" customWidth="1"/>
    <col min="14360" max="14360" width="6.88671875" style="973" customWidth="1"/>
    <col min="14361" max="14376" width="7.6640625" style="973" customWidth="1"/>
    <col min="14377" max="14377" width="7" style="973" customWidth="1"/>
    <col min="14378" max="14592" width="7.21875" style="973"/>
    <col min="14593" max="14593" width="10.77734375" style="973" customWidth="1"/>
    <col min="14594" max="14611" width="7.6640625" style="973" customWidth="1"/>
    <col min="14612" max="14612" width="10.109375" style="973" customWidth="1"/>
    <col min="14613" max="14613" width="6.88671875" style="973" customWidth="1"/>
    <col min="14614" max="14615" width="7.6640625" style="973" customWidth="1"/>
    <col min="14616" max="14616" width="6.88671875" style="973" customWidth="1"/>
    <col min="14617" max="14632" width="7.6640625" style="973" customWidth="1"/>
    <col min="14633" max="14633" width="7" style="973" customWidth="1"/>
    <col min="14634" max="14848" width="7.21875" style="973"/>
    <col min="14849" max="14849" width="10.77734375" style="973" customWidth="1"/>
    <col min="14850" max="14867" width="7.6640625" style="973" customWidth="1"/>
    <col min="14868" max="14868" width="10.109375" style="973" customWidth="1"/>
    <col min="14869" max="14869" width="6.88671875" style="973" customWidth="1"/>
    <col min="14870" max="14871" width="7.6640625" style="973" customWidth="1"/>
    <col min="14872" max="14872" width="6.88671875" style="973" customWidth="1"/>
    <col min="14873" max="14888" width="7.6640625" style="973" customWidth="1"/>
    <col min="14889" max="14889" width="7" style="973" customWidth="1"/>
    <col min="14890" max="15104" width="7.21875" style="973"/>
    <col min="15105" max="15105" width="10.77734375" style="973" customWidth="1"/>
    <col min="15106" max="15123" width="7.6640625" style="973" customWidth="1"/>
    <col min="15124" max="15124" width="10.109375" style="973" customWidth="1"/>
    <col min="15125" max="15125" width="6.88671875" style="973" customWidth="1"/>
    <col min="15126" max="15127" width="7.6640625" style="973" customWidth="1"/>
    <col min="15128" max="15128" width="6.88671875" style="973" customWidth="1"/>
    <col min="15129" max="15144" width="7.6640625" style="973" customWidth="1"/>
    <col min="15145" max="15145" width="7" style="973" customWidth="1"/>
    <col min="15146" max="15360" width="7.21875" style="973"/>
    <col min="15361" max="15361" width="10.77734375" style="973" customWidth="1"/>
    <col min="15362" max="15379" width="7.6640625" style="973" customWidth="1"/>
    <col min="15380" max="15380" width="10.109375" style="973" customWidth="1"/>
    <col min="15381" max="15381" width="6.88671875" style="973" customWidth="1"/>
    <col min="15382" max="15383" width="7.6640625" style="973" customWidth="1"/>
    <col min="15384" max="15384" width="6.88671875" style="973" customWidth="1"/>
    <col min="15385" max="15400" width="7.6640625" style="973" customWidth="1"/>
    <col min="15401" max="15401" width="7" style="973" customWidth="1"/>
    <col min="15402" max="15616" width="7.21875" style="973"/>
    <col min="15617" max="15617" width="10.77734375" style="973" customWidth="1"/>
    <col min="15618" max="15635" width="7.6640625" style="973" customWidth="1"/>
    <col min="15636" max="15636" width="10.109375" style="973" customWidth="1"/>
    <col min="15637" max="15637" width="6.88671875" style="973" customWidth="1"/>
    <col min="15638" max="15639" width="7.6640625" style="973" customWidth="1"/>
    <col min="15640" max="15640" width="6.88671875" style="973" customWidth="1"/>
    <col min="15641" max="15656" width="7.6640625" style="973" customWidth="1"/>
    <col min="15657" max="15657" width="7" style="973" customWidth="1"/>
    <col min="15658" max="15872" width="7.21875" style="973"/>
    <col min="15873" max="15873" width="10.77734375" style="973" customWidth="1"/>
    <col min="15874" max="15891" width="7.6640625" style="973" customWidth="1"/>
    <col min="15892" max="15892" width="10.109375" style="973" customWidth="1"/>
    <col min="15893" max="15893" width="6.88671875" style="973" customWidth="1"/>
    <col min="15894" max="15895" width="7.6640625" style="973" customWidth="1"/>
    <col min="15896" max="15896" width="6.88671875" style="973" customWidth="1"/>
    <col min="15897" max="15912" width="7.6640625" style="973" customWidth="1"/>
    <col min="15913" max="15913" width="7" style="973" customWidth="1"/>
    <col min="15914" max="16128" width="7.21875" style="973"/>
    <col min="16129" max="16129" width="10.77734375" style="973" customWidth="1"/>
    <col min="16130" max="16147" width="7.6640625" style="973" customWidth="1"/>
    <col min="16148" max="16148" width="10.109375" style="973" customWidth="1"/>
    <col min="16149" max="16149" width="6.88671875" style="973" customWidth="1"/>
    <col min="16150" max="16151" width="7.6640625" style="973" customWidth="1"/>
    <col min="16152" max="16152" width="6.88671875" style="973" customWidth="1"/>
    <col min="16153" max="16168" width="7.6640625" style="973" customWidth="1"/>
    <col min="16169" max="16169" width="7" style="973" customWidth="1"/>
    <col min="16170" max="16384" width="7.21875" style="973"/>
  </cols>
  <sheetData>
    <row r="1" spans="1:42" ht="16.5" customHeight="1">
      <c r="A1" s="1121" t="s">
        <v>1209</v>
      </c>
      <c r="B1" s="1122"/>
      <c r="D1" s="974"/>
      <c r="E1" s="974"/>
      <c r="F1" s="974"/>
      <c r="G1" s="974"/>
      <c r="H1" s="974"/>
      <c r="I1" s="974"/>
      <c r="J1" s="974"/>
      <c r="K1" s="974"/>
      <c r="L1" s="974"/>
      <c r="M1" s="974"/>
      <c r="N1" s="2471"/>
      <c r="O1" s="2471"/>
      <c r="P1" s="2471"/>
      <c r="Q1" s="2471"/>
      <c r="R1" s="2471"/>
      <c r="S1" s="2471"/>
      <c r="T1" s="1121" t="s">
        <v>1209</v>
      </c>
      <c r="U1" s="1122"/>
      <c r="W1" s="974"/>
      <c r="X1" s="974"/>
      <c r="Y1" s="974"/>
      <c r="Z1" s="974"/>
      <c r="AA1" s="974"/>
      <c r="AB1" s="974"/>
      <c r="AC1" s="974"/>
      <c r="AD1" s="974"/>
      <c r="AE1" s="974"/>
      <c r="AF1" s="974"/>
      <c r="AG1" s="974"/>
      <c r="AH1" s="974"/>
      <c r="AI1" s="974"/>
      <c r="AJ1" s="974"/>
      <c r="AK1" s="2471"/>
      <c r="AL1" s="2471"/>
      <c r="AM1" s="2471"/>
      <c r="AN1" s="2471"/>
      <c r="AO1" s="2471"/>
      <c r="AP1" s="425" t="s">
        <v>810</v>
      </c>
    </row>
    <row r="2" spans="1:42" ht="18" customHeight="1">
      <c r="A2" s="1121" t="s">
        <v>1211</v>
      </c>
      <c r="B2" s="1123" t="s">
        <v>1668</v>
      </c>
      <c r="C2" s="977"/>
      <c r="D2" s="974"/>
      <c r="E2" s="974"/>
      <c r="F2" s="974"/>
      <c r="G2" s="974"/>
      <c r="H2" s="974"/>
      <c r="I2" s="974"/>
      <c r="J2" s="974"/>
      <c r="K2" s="974"/>
      <c r="L2" s="974"/>
      <c r="M2" s="974"/>
      <c r="N2" s="2471"/>
      <c r="O2" s="2471"/>
      <c r="P2" s="2471"/>
      <c r="Q2" s="2471"/>
      <c r="R2" s="2471"/>
      <c r="S2" s="2471"/>
      <c r="T2" s="1124" t="s">
        <v>1211</v>
      </c>
      <c r="U2" s="1123" t="s">
        <v>1668</v>
      </c>
      <c r="V2" s="977"/>
      <c r="W2" s="974"/>
      <c r="X2" s="974"/>
      <c r="Y2" s="974"/>
      <c r="Z2" s="974"/>
      <c r="AA2" s="974"/>
      <c r="AB2" s="974"/>
      <c r="AC2" s="974"/>
      <c r="AD2" s="974"/>
      <c r="AE2" s="974"/>
      <c r="AF2" s="974"/>
      <c r="AG2" s="974"/>
      <c r="AH2" s="974"/>
      <c r="AI2" s="974"/>
      <c r="AJ2" s="974"/>
      <c r="AK2" s="2471"/>
      <c r="AL2" s="2471"/>
      <c r="AM2" s="2471"/>
      <c r="AN2" s="2471"/>
      <c r="AO2" s="2471"/>
    </row>
    <row r="3" spans="1:42" ht="9.9" customHeight="1">
      <c r="A3" s="2540"/>
      <c r="B3" s="2540"/>
      <c r="C3" s="2540"/>
      <c r="D3" s="2540"/>
      <c r="E3" s="2540"/>
      <c r="F3" s="2540"/>
      <c r="G3" s="2540"/>
      <c r="H3" s="2540"/>
      <c r="I3" s="2540"/>
      <c r="J3" s="2540"/>
      <c r="K3" s="2540"/>
      <c r="L3" s="2540"/>
      <c r="M3" s="2540"/>
      <c r="N3" s="2540"/>
      <c r="O3" s="2540"/>
      <c r="P3" s="2540"/>
      <c r="Q3" s="2540"/>
      <c r="R3" s="2540"/>
      <c r="S3" s="2540"/>
      <c r="T3" s="2540"/>
      <c r="U3" s="2540"/>
      <c r="V3" s="2540"/>
      <c r="W3" s="2540"/>
      <c r="X3" s="2540"/>
      <c r="Y3" s="2540"/>
      <c r="Z3" s="2540"/>
      <c r="AA3" s="2540"/>
      <c r="AB3" s="2540"/>
      <c r="AC3" s="2540"/>
      <c r="AD3" s="2540"/>
      <c r="AE3" s="2540"/>
      <c r="AF3" s="2540"/>
      <c r="AG3" s="2540"/>
      <c r="AH3" s="2540"/>
      <c r="AI3" s="2540"/>
      <c r="AJ3" s="2540"/>
      <c r="AK3" s="2540"/>
      <c r="AL3" s="2540"/>
      <c r="AM3" s="2540"/>
      <c r="AN3" s="2540"/>
      <c r="AO3" s="2540"/>
    </row>
    <row r="4" spans="1:42" ht="21" customHeight="1">
      <c r="A4" s="2456" t="s">
        <v>1744</v>
      </c>
      <c r="B4" s="2457"/>
      <c r="C4" s="2457"/>
      <c r="D4" s="2457"/>
      <c r="E4" s="2457"/>
      <c r="F4" s="2457"/>
      <c r="G4" s="2457"/>
      <c r="H4" s="2457"/>
      <c r="I4" s="2457"/>
      <c r="J4" s="2457"/>
      <c r="K4" s="2457"/>
      <c r="L4" s="2457"/>
      <c r="M4" s="2457"/>
      <c r="N4" s="2457"/>
      <c r="O4" s="2457"/>
      <c r="P4" s="2457"/>
      <c r="Q4" s="2457"/>
      <c r="R4" s="2457"/>
      <c r="S4" s="2457"/>
      <c r="T4" s="2456" t="s">
        <v>1745</v>
      </c>
      <c r="U4" s="2457"/>
      <c r="V4" s="2457"/>
      <c r="W4" s="2457"/>
      <c r="X4" s="2457"/>
      <c r="Y4" s="2457"/>
      <c r="Z4" s="2457"/>
      <c r="AA4" s="2457"/>
      <c r="AB4" s="2457"/>
      <c r="AC4" s="2457"/>
      <c r="AD4" s="2457"/>
      <c r="AE4" s="2457"/>
      <c r="AF4" s="2457"/>
      <c r="AG4" s="2457"/>
      <c r="AH4" s="2457"/>
      <c r="AI4" s="2457"/>
      <c r="AJ4" s="2457"/>
      <c r="AK4" s="2457"/>
      <c r="AL4" s="2457"/>
      <c r="AM4" s="2457"/>
      <c r="AN4" s="2457"/>
      <c r="AO4" s="2457"/>
    </row>
    <row r="5" spans="1:42" ht="21" customHeight="1" thickBot="1">
      <c r="A5" s="1966" t="s">
        <v>1746</v>
      </c>
      <c r="B5" s="1967"/>
      <c r="C5" s="1967"/>
      <c r="D5" s="1967"/>
      <c r="E5" s="1967"/>
      <c r="F5" s="1967"/>
      <c r="G5" s="1967"/>
      <c r="H5" s="1967"/>
      <c r="I5" s="1967"/>
      <c r="J5" s="1967"/>
      <c r="K5" s="1967"/>
      <c r="L5" s="1967"/>
      <c r="M5" s="1967"/>
      <c r="N5" s="1967"/>
      <c r="O5" s="1967"/>
      <c r="P5" s="1967"/>
      <c r="Q5" s="2547" t="s">
        <v>1747</v>
      </c>
      <c r="R5" s="2547"/>
      <c r="S5" s="2547"/>
      <c r="T5" s="1068" t="s">
        <v>1748</v>
      </c>
      <c r="U5" s="1068"/>
      <c r="V5" s="1966" t="s">
        <v>1749</v>
      </c>
      <c r="W5" s="1967"/>
      <c r="X5" s="1967"/>
      <c r="Y5" s="1967"/>
      <c r="Z5" s="1967"/>
      <c r="AA5" s="1967"/>
      <c r="AB5" s="1967"/>
      <c r="AC5" s="1967"/>
      <c r="AD5" s="1967"/>
      <c r="AE5" s="1967"/>
      <c r="AF5" s="1967"/>
      <c r="AG5" s="1967"/>
      <c r="AH5" s="1967"/>
      <c r="AI5" s="1967"/>
      <c r="AJ5" s="1967"/>
      <c r="AK5" s="1967"/>
      <c r="AL5" s="1967"/>
      <c r="AM5" s="1068"/>
      <c r="AN5" s="2547" t="s">
        <v>1747</v>
      </c>
      <c r="AO5" s="2547"/>
    </row>
    <row r="6" spans="1:42" s="989" customFormat="1" ht="25.5" customHeight="1">
      <c r="A6" s="2548" t="s">
        <v>1672</v>
      </c>
      <c r="B6" s="2541" t="s">
        <v>1571</v>
      </c>
      <c r="C6" s="2550"/>
      <c r="D6" s="2551"/>
      <c r="E6" s="2544" t="s">
        <v>1750</v>
      </c>
      <c r="F6" s="2545"/>
      <c r="G6" s="2546"/>
      <c r="H6" s="2541" t="s">
        <v>1751</v>
      </c>
      <c r="I6" s="2542"/>
      <c r="J6" s="2552"/>
      <c r="K6" s="2541" t="s">
        <v>1752</v>
      </c>
      <c r="L6" s="2542"/>
      <c r="M6" s="2552"/>
      <c r="N6" s="2544" t="s">
        <v>1753</v>
      </c>
      <c r="O6" s="2545"/>
      <c r="P6" s="2546" t="s">
        <v>1754</v>
      </c>
      <c r="Q6" s="2544" t="s">
        <v>1755</v>
      </c>
      <c r="R6" s="2545"/>
      <c r="S6" s="2546"/>
      <c r="T6" s="2438" t="s">
        <v>1672</v>
      </c>
      <c r="U6" s="2541" t="s">
        <v>1756</v>
      </c>
      <c r="V6" s="2542"/>
      <c r="W6" s="2552"/>
      <c r="X6" s="2541" t="s">
        <v>1757</v>
      </c>
      <c r="Y6" s="2542"/>
      <c r="Z6" s="2552"/>
      <c r="AA6" s="2541" t="s">
        <v>1758</v>
      </c>
      <c r="AB6" s="2542"/>
      <c r="AC6" s="2552"/>
      <c r="AD6" s="2541" t="s">
        <v>1759</v>
      </c>
      <c r="AE6" s="2542"/>
      <c r="AF6" s="2552"/>
      <c r="AG6" s="2544" t="s">
        <v>1760</v>
      </c>
      <c r="AH6" s="2545"/>
      <c r="AI6" s="2546"/>
      <c r="AJ6" s="2541" t="s">
        <v>1761</v>
      </c>
      <c r="AK6" s="2542"/>
      <c r="AL6" s="2542"/>
      <c r="AM6" s="2541" t="s">
        <v>1762</v>
      </c>
      <c r="AN6" s="2542"/>
      <c r="AO6" s="2542"/>
    </row>
    <row r="7" spans="1:42" s="989" customFormat="1" ht="87" customHeight="1" thickBot="1">
      <c r="A7" s="2549"/>
      <c r="B7" s="1125" t="s">
        <v>942</v>
      </c>
      <c r="C7" s="1126" t="s">
        <v>1763</v>
      </c>
      <c r="D7" s="1126" t="s">
        <v>1764</v>
      </c>
      <c r="E7" s="1125" t="s">
        <v>942</v>
      </c>
      <c r="F7" s="1126" t="s">
        <v>1763</v>
      </c>
      <c r="G7" s="1126" t="s">
        <v>1764</v>
      </c>
      <c r="H7" s="1125" t="s">
        <v>942</v>
      </c>
      <c r="I7" s="1126" t="s">
        <v>1763</v>
      </c>
      <c r="J7" s="1126" t="s">
        <v>1764</v>
      </c>
      <c r="K7" s="1125" t="s">
        <v>942</v>
      </c>
      <c r="L7" s="1126" t="s">
        <v>1763</v>
      </c>
      <c r="M7" s="1126" t="s">
        <v>1764</v>
      </c>
      <c r="N7" s="1125" t="s">
        <v>942</v>
      </c>
      <c r="O7" s="1126" t="s">
        <v>1763</v>
      </c>
      <c r="P7" s="1126" t="s">
        <v>1764</v>
      </c>
      <c r="Q7" s="1125" t="s">
        <v>942</v>
      </c>
      <c r="R7" s="1126" t="s">
        <v>1763</v>
      </c>
      <c r="S7" s="1127" t="s">
        <v>1764</v>
      </c>
      <c r="T7" s="2440"/>
      <c r="U7" s="1125" t="s">
        <v>942</v>
      </c>
      <c r="V7" s="1126" t="s">
        <v>1763</v>
      </c>
      <c r="W7" s="1126" t="s">
        <v>1764</v>
      </c>
      <c r="X7" s="1125" t="s">
        <v>942</v>
      </c>
      <c r="Y7" s="1126" t="s">
        <v>1763</v>
      </c>
      <c r="Z7" s="1126" t="s">
        <v>1764</v>
      </c>
      <c r="AA7" s="1125" t="s">
        <v>942</v>
      </c>
      <c r="AB7" s="1126" t="s">
        <v>1763</v>
      </c>
      <c r="AC7" s="1126" t="s">
        <v>1764</v>
      </c>
      <c r="AD7" s="1125" t="s">
        <v>942</v>
      </c>
      <c r="AE7" s="1126" t="s">
        <v>1763</v>
      </c>
      <c r="AF7" s="1126" t="s">
        <v>1764</v>
      </c>
      <c r="AG7" s="1125" t="s">
        <v>942</v>
      </c>
      <c r="AH7" s="1126" t="s">
        <v>1763</v>
      </c>
      <c r="AI7" s="1126" t="s">
        <v>1764</v>
      </c>
      <c r="AJ7" s="1125" t="s">
        <v>942</v>
      </c>
      <c r="AK7" s="1126" t="s">
        <v>1763</v>
      </c>
      <c r="AL7" s="1126" t="s">
        <v>1764</v>
      </c>
      <c r="AM7" s="1125" t="s">
        <v>942</v>
      </c>
      <c r="AN7" s="1126" t="s">
        <v>1763</v>
      </c>
      <c r="AO7" s="1126" t="s">
        <v>1764</v>
      </c>
    </row>
    <row r="8" spans="1:42" ht="23.1" customHeight="1">
      <c r="A8" s="999" t="s">
        <v>1765</v>
      </c>
      <c r="B8" s="1128">
        <v>0</v>
      </c>
      <c r="C8" s="1128">
        <v>0</v>
      </c>
      <c r="D8" s="1128">
        <v>0</v>
      </c>
      <c r="E8" s="1128">
        <v>0</v>
      </c>
      <c r="F8" s="1128">
        <v>0</v>
      </c>
      <c r="G8" s="1128">
        <v>0</v>
      </c>
      <c r="H8" s="1128">
        <v>0</v>
      </c>
      <c r="I8" s="1128">
        <v>0</v>
      </c>
      <c r="J8" s="1128">
        <v>0</v>
      </c>
      <c r="K8" s="1128">
        <v>0</v>
      </c>
      <c r="L8" s="1128">
        <v>0</v>
      </c>
      <c r="M8" s="1128">
        <v>0</v>
      </c>
      <c r="N8" s="1128">
        <v>0</v>
      </c>
      <c r="O8" s="1128">
        <v>0</v>
      </c>
      <c r="P8" s="1128">
        <v>0</v>
      </c>
      <c r="Q8" s="1128">
        <v>0</v>
      </c>
      <c r="R8" s="1128">
        <v>0</v>
      </c>
      <c r="S8" s="1128">
        <v>0</v>
      </c>
      <c r="T8" s="1091" t="s">
        <v>1766</v>
      </c>
      <c r="U8" s="1128">
        <v>0</v>
      </c>
      <c r="V8" s="1128">
        <v>0</v>
      </c>
      <c r="W8" s="1128">
        <v>0</v>
      </c>
      <c r="X8" s="1128">
        <v>0</v>
      </c>
      <c r="Y8" s="1128">
        <v>0</v>
      </c>
      <c r="Z8" s="1128">
        <v>0</v>
      </c>
      <c r="AA8" s="1128">
        <v>0</v>
      </c>
      <c r="AB8" s="1128">
        <v>0</v>
      </c>
      <c r="AC8" s="1128">
        <v>0</v>
      </c>
      <c r="AD8" s="1128">
        <v>0</v>
      </c>
      <c r="AE8" s="1128">
        <v>0</v>
      </c>
      <c r="AF8" s="1128">
        <v>0</v>
      </c>
      <c r="AG8" s="1128">
        <v>0</v>
      </c>
      <c r="AH8" s="1128">
        <v>0</v>
      </c>
      <c r="AI8" s="1128">
        <v>0</v>
      </c>
      <c r="AJ8" s="1128">
        <v>0</v>
      </c>
      <c r="AK8" s="1128">
        <v>0</v>
      </c>
      <c r="AL8" s="1128">
        <v>0</v>
      </c>
      <c r="AM8" s="1128">
        <v>0</v>
      </c>
      <c r="AN8" s="1128">
        <v>0</v>
      </c>
      <c r="AO8" s="1129">
        <v>0</v>
      </c>
    </row>
    <row r="9" spans="1:42" ht="23.1" customHeight="1">
      <c r="A9" s="1130"/>
      <c r="B9" s="1131"/>
      <c r="C9" s="1131"/>
      <c r="D9" s="1131"/>
      <c r="E9" s="1131"/>
      <c r="F9" s="1131"/>
      <c r="G9" s="1131"/>
      <c r="H9" s="1131"/>
      <c r="I9" s="1131"/>
      <c r="J9" s="1131"/>
      <c r="K9" s="1131"/>
      <c r="L9" s="1131"/>
      <c r="M9" s="1131"/>
      <c r="N9" s="1131"/>
      <c r="O9" s="1131"/>
      <c r="P9" s="1131"/>
      <c r="Q9" s="1131"/>
      <c r="R9" s="1131"/>
      <c r="S9" s="1131"/>
      <c r="T9" s="1132"/>
      <c r="U9" s="1131"/>
      <c r="V9" s="1131"/>
      <c r="W9" s="1131"/>
      <c r="X9" s="1131"/>
      <c r="Y9" s="1131"/>
      <c r="Z9" s="1131"/>
      <c r="AA9" s="1131"/>
      <c r="AB9" s="1131"/>
      <c r="AC9" s="1131"/>
      <c r="AD9" s="1131"/>
      <c r="AE9" s="1131"/>
      <c r="AF9" s="1131"/>
      <c r="AG9" s="1131"/>
      <c r="AH9" s="1131"/>
      <c r="AI9" s="1131"/>
      <c r="AJ9" s="1131"/>
      <c r="AK9" s="1131"/>
      <c r="AL9" s="1131"/>
      <c r="AM9" s="1131"/>
      <c r="AN9" s="1131"/>
      <c r="AO9" s="1133"/>
    </row>
    <row r="10" spans="1:42" ht="23.1" customHeight="1">
      <c r="A10" s="1130"/>
      <c r="B10" s="1131"/>
      <c r="C10" s="1131"/>
      <c r="D10" s="1131"/>
      <c r="E10" s="1131"/>
      <c r="F10" s="1131"/>
      <c r="G10" s="1131"/>
      <c r="H10" s="1131"/>
      <c r="I10" s="1131"/>
      <c r="J10" s="1131"/>
      <c r="K10" s="1131"/>
      <c r="L10" s="1131"/>
      <c r="M10" s="1131"/>
      <c r="N10" s="1131"/>
      <c r="O10" s="1131"/>
      <c r="P10" s="1131"/>
      <c r="Q10" s="1131"/>
      <c r="R10" s="1131"/>
      <c r="S10" s="1131"/>
      <c r="T10" s="1132"/>
      <c r="U10" s="1131"/>
      <c r="V10" s="1131"/>
      <c r="W10" s="1131"/>
      <c r="X10" s="1131"/>
      <c r="Y10" s="1131"/>
      <c r="Z10" s="1131"/>
      <c r="AA10" s="1131"/>
      <c r="AB10" s="1131"/>
      <c r="AC10" s="1131"/>
      <c r="AD10" s="1131"/>
      <c r="AE10" s="1131"/>
      <c r="AF10" s="1131"/>
      <c r="AG10" s="1131"/>
      <c r="AH10" s="1131"/>
      <c r="AI10" s="1131"/>
      <c r="AJ10" s="1131"/>
      <c r="AK10" s="1131"/>
      <c r="AL10" s="1131"/>
      <c r="AM10" s="1131"/>
      <c r="AN10" s="1131"/>
      <c r="AO10" s="1133"/>
    </row>
    <row r="11" spans="1:42" ht="23.1" customHeight="1">
      <c r="A11" s="1130"/>
      <c r="B11" s="1131"/>
      <c r="C11" s="1131"/>
      <c r="D11" s="1131"/>
      <c r="E11" s="1131"/>
      <c r="F11" s="1131"/>
      <c r="G11" s="1131"/>
      <c r="H11" s="1131"/>
      <c r="I11" s="1131"/>
      <c r="J11" s="1131"/>
      <c r="K11" s="1131"/>
      <c r="L11" s="1131"/>
      <c r="M11" s="1131"/>
      <c r="N11" s="1131"/>
      <c r="O11" s="1131"/>
      <c r="P11" s="1131"/>
      <c r="Q11" s="1131"/>
      <c r="R11" s="1131"/>
      <c r="S11" s="1131"/>
      <c r="T11" s="1132"/>
      <c r="U11" s="1131"/>
      <c r="V11" s="1131"/>
      <c r="W11" s="1131"/>
      <c r="X11" s="1131"/>
      <c r="Y11" s="1131"/>
      <c r="Z11" s="1131"/>
      <c r="AA11" s="1131"/>
      <c r="AB11" s="1131"/>
      <c r="AC11" s="1131"/>
      <c r="AD11" s="1131"/>
      <c r="AE11" s="1131"/>
      <c r="AF11" s="1131"/>
      <c r="AG11" s="1131"/>
      <c r="AH11" s="1131"/>
      <c r="AI11" s="1131"/>
      <c r="AJ11" s="1131"/>
      <c r="AK11" s="1131"/>
      <c r="AL11" s="1131"/>
      <c r="AM11" s="1131"/>
      <c r="AN11" s="1131"/>
      <c r="AO11" s="1133"/>
    </row>
    <row r="12" spans="1:42" ht="23.1" customHeight="1">
      <c r="A12" s="1130"/>
      <c r="B12" s="1131"/>
      <c r="C12" s="1131"/>
      <c r="D12" s="1131"/>
      <c r="E12" s="1131"/>
      <c r="F12" s="1131"/>
      <c r="G12" s="1131"/>
      <c r="H12" s="1131"/>
      <c r="I12" s="1131"/>
      <c r="J12" s="1131"/>
      <c r="K12" s="1131"/>
      <c r="L12" s="1131"/>
      <c r="M12" s="1131"/>
      <c r="N12" s="1131"/>
      <c r="O12" s="1131"/>
      <c r="P12" s="1131"/>
      <c r="Q12" s="1131"/>
      <c r="R12" s="1131"/>
      <c r="S12" s="1131"/>
      <c r="T12" s="1132"/>
      <c r="U12" s="1131"/>
      <c r="V12" s="1131"/>
      <c r="W12" s="1131"/>
      <c r="X12" s="1131"/>
      <c r="Y12" s="1131"/>
      <c r="Z12" s="1131"/>
      <c r="AA12" s="1131"/>
      <c r="AB12" s="1131"/>
      <c r="AC12" s="1131"/>
      <c r="AD12" s="1131"/>
      <c r="AE12" s="1131"/>
      <c r="AF12" s="1131"/>
      <c r="AG12" s="1131"/>
      <c r="AH12" s="1131"/>
      <c r="AI12" s="1131"/>
      <c r="AJ12" s="1131"/>
      <c r="AK12" s="1131"/>
      <c r="AL12" s="1131"/>
      <c r="AM12" s="1131"/>
      <c r="AN12" s="1131"/>
      <c r="AO12" s="1133"/>
    </row>
    <row r="13" spans="1:42" ht="23.1" customHeight="1">
      <c r="A13" s="1130"/>
      <c r="B13" s="1131"/>
      <c r="C13" s="1131"/>
      <c r="D13" s="1131"/>
      <c r="E13" s="1131"/>
      <c r="F13" s="1131"/>
      <c r="G13" s="1131"/>
      <c r="H13" s="1131"/>
      <c r="I13" s="1131"/>
      <c r="J13" s="1131"/>
      <c r="K13" s="1131"/>
      <c r="L13" s="1131"/>
      <c r="M13" s="1131"/>
      <c r="N13" s="1131"/>
      <c r="O13" s="1131"/>
      <c r="P13" s="1131"/>
      <c r="Q13" s="1131"/>
      <c r="R13" s="1131"/>
      <c r="S13" s="1131"/>
      <c r="T13" s="1132"/>
      <c r="U13" s="1131"/>
      <c r="V13" s="1131"/>
      <c r="W13" s="1131"/>
      <c r="X13" s="1131"/>
      <c r="Y13" s="1131"/>
      <c r="Z13" s="1131"/>
      <c r="AA13" s="1131"/>
      <c r="AB13" s="1131"/>
      <c r="AC13" s="1131"/>
      <c r="AD13" s="1131"/>
      <c r="AE13" s="1131"/>
      <c r="AF13" s="1131"/>
      <c r="AG13" s="1131"/>
      <c r="AH13" s="1131"/>
      <c r="AI13" s="1131"/>
      <c r="AJ13" s="1131"/>
      <c r="AK13" s="1131"/>
      <c r="AL13" s="1131"/>
      <c r="AM13" s="1131"/>
      <c r="AN13" s="1131"/>
      <c r="AO13" s="1133"/>
    </row>
    <row r="14" spans="1:42" ht="23.1" customHeight="1">
      <c r="A14" s="1130"/>
      <c r="B14" s="1131"/>
      <c r="C14" s="1131"/>
      <c r="D14" s="1131"/>
      <c r="E14" s="1131"/>
      <c r="F14" s="1131"/>
      <c r="G14" s="1131"/>
      <c r="H14" s="1131"/>
      <c r="I14" s="1131"/>
      <c r="J14" s="1131"/>
      <c r="K14" s="1131"/>
      <c r="L14" s="1131"/>
      <c r="M14" s="1131"/>
      <c r="N14" s="1131"/>
      <c r="O14" s="1131"/>
      <c r="P14" s="1131"/>
      <c r="Q14" s="1131"/>
      <c r="R14" s="1131"/>
      <c r="S14" s="1131"/>
      <c r="T14" s="1132"/>
      <c r="U14" s="1131"/>
      <c r="V14" s="1131"/>
      <c r="W14" s="1131"/>
      <c r="X14" s="1131"/>
      <c r="Y14" s="1131"/>
      <c r="Z14" s="1131"/>
      <c r="AA14" s="1131"/>
      <c r="AB14" s="1131"/>
      <c r="AC14" s="1131"/>
      <c r="AD14" s="1131"/>
      <c r="AE14" s="1131"/>
      <c r="AF14" s="1131"/>
      <c r="AG14" s="1131"/>
      <c r="AH14" s="1131"/>
      <c r="AI14" s="1131"/>
      <c r="AJ14" s="1131"/>
      <c r="AK14" s="1131"/>
      <c r="AL14" s="1131"/>
      <c r="AM14" s="1131"/>
      <c r="AN14" s="1131"/>
      <c r="AO14" s="1133"/>
    </row>
    <row r="15" spans="1:42" ht="23.1" customHeight="1">
      <c r="A15" s="1130"/>
      <c r="B15" s="1131"/>
      <c r="C15" s="1131"/>
      <c r="D15" s="1131"/>
      <c r="E15" s="1131"/>
      <c r="F15" s="1131"/>
      <c r="G15" s="1131"/>
      <c r="H15" s="1131"/>
      <c r="I15" s="1131"/>
      <c r="J15" s="1131"/>
      <c r="K15" s="1131"/>
      <c r="L15" s="1131"/>
      <c r="M15" s="1131"/>
      <c r="N15" s="1131"/>
      <c r="O15" s="1131"/>
      <c r="P15" s="1131"/>
      <c r="Q15" s="1131"/>
      <c r="R15" s="1131"/>
      <c r="S15" s="1131"/>
      <c r="T15" s="1132"/>
      <c r="U15" s="1131"/>
      <c r="V15" s="1131"/>
      <c r="W15" s="1131"/>
      <c r="X15" s="1131"/>
      <c r="Y15" s="1131"/>
      <c r="Z15" s="1131"/>
      <c r="AA15" s="1131"/>
      <c r="AB15" s="1131"/>
      <c r="AC15" s="1131"/>
      <c r="AD15" s="1131"/>
      <c r="AE15" s="1131"/>
      <c r="AF15" s="1131"/>
      <c r="AG15" s="1131"/>
      <c r="AH15" s="1131"/>
      <c r="AI15" s="1131"/>
      <c r="AJ15" s="1131"/>
      <c r="AK15" s="1131"/>
      <c r="AL15" s="1131"/>
      <c r="AM15" s="1131"/>
      <c r="AN15" s="1131"/>
      <c r="AO15" s="1133"/>
    </row>
    <row r="16" spans="1:42" ht="23.1" customHeight="1">
      <c r="A16" s="1130"/>
      <c r="B16" s="1131"/>
      <c r="C16" s="1131"/>
      <c r="D16" s="1131"/>
      <c r="E16" s="1131"/>
      <c r="F16" s="1131"/>
      <c r="G16" s="1131"/>
      <c r="H16" s="1131"/>
      <c r="I16" s="1131"/>
      <c r="J16" s="1131"/>
      <c r="K16" s="1131"/>
      <c r="L16" s="1131"/>
      <c r="M16" s="1131"/>
      <c r="N16" s="1131"/>
      <c r="O16" s="1131"/>
      <c r="P16" s="1131"/>
      <c r="Q16" s="1131"/>
      <c r="R16" s="1131"/>
      <c r="S16" s="1131"/>
      <c r="T16" s="1132"/>
      <c r="U16" s="1131"/>
      <c r="V16" s="1131"/>
      <c r="W16" s="1131"/>
      <c r="X16" s="1131"/>
      <c r="Y16" s="1131"/>
      <c r="Z16" s="1131"/>
      <c r="AA16" s="1131"/>
      <c r="AB16" s="1131"/>
      <c r="AC16" s="1131"/>
      <c r="AD16" s="1131"/>
      <c r="AE16" s="1131"/>
      <c r="AF16" s="1131"/>
      <c r="AG16" s="1131"/>
      <c r="AH16" s="1131"/>
      <c r="AI16" s="1131"/>
      <c r="AJ16" s="1131"/>
      <c r="AK16" s="1131"/>
      <c r="AL16" s="1131"/>
      <c r="AM16" s="1131"/>
      <c r="AN16" s="1131"/>
      <c r="AO16" s="1133"/>
    </row>
    <row r="17" spans="1:41" ht="23.1" customHeight="1">
      <c r="A17" s="1130"/>
      <c r="B17" s="1131"/>
      <c r="C17" s="1131"/>
      <c r="D17" s="1131"/>
      <c r="E17" s="1131"/>
      <c r="F17" s="1131"/>
      <c r="G17" s="1131"/>
      <c r="H17" s="1131"/>
      <c r="I17" s="1131"/>
      <c r="J17" s="1131"/>
      <c r="K17" s="1131"/>
      <c r="L17" s="1131"/>
      <c r="M17" s="1131"/>
      <c r="N17" s="1131"/>
      <c r="O17" s="1131"/>
      <c r="P17" s="1131"/>
      <c r="Q17" s="1131"/>
      <c r="R17" s="1131"/>
      <c r="S17" s="1131"/>
      <c r="T17" s="1132"/>
      <c r="U17" s="1131"/>
      <c r="V17" s="1131"/>
      <c r="W17" s="1131"/>
      <c r="X17" s="1131"/>
      <c r="Y17" s="1131"/>
      <c r="Z17" s="1131"/>
      <c r="AA17" s="1131"/>
      <c r="AB17" s="1131"/>
      <c r="AC17" s="1131"/>
      <c r="AD17" s="1131"/>
      <c r="AE17" s="1131"/>
      <c r="AF17" s="1131"/>
      <c r="AG17" s="1131"/>
      <c r="AH17" s="1131"/>
      <c r="AI17" s="1131"/>
      <c r="AJ17" s="1131"/>
      <c r="AK17" s="1131"/>
      <c r="AL17" s="1131"/>
      <c r="AM17" s="1131"/>
      <c r="AN17" s="1131"/>
      <c r="AO17" s="1133"/>
    </row>
    <row r="18" spans="1:41" ht="23.1" customHeight="1">
      <c r="A18" s="1130"/>
      <c r="B18" s="1131"/>
      <c r="C18" s="1131"/>
      <c r="D18" s="1131"/>
      <c r="E18" s="1131"/>
      <c r="F18" s="1131"/>
      <c r="G18" s="1131"/>
      <c r="H18" s="1131"/>
      <c r="I18" s="1131"/>
      <c r="J18" s="1131"/>
      <c r="K18" s="1131"/>
      <c r="L18" s="1131"/>
      <c r="M18" s="1131"/>
      <c r="N18" s="1131"/>
      <c r="O18" s="1131"/>
      <c r="P18" s="1131"/>
      <c r="Q18" s="1131"/>
      <c r="R18" s="1131"/>
      <c r="S18" s="1131"/>
      <c r="T18" s="1132"/>
      <c r="U18" s="1131"/>
      <c r="V18" s="1131"/>
      <c r="W18" s="1131"/>
      <c r="X18" s="1131"/>
      <c r="Y18" s="1131"/>
      <c r="Z18" s="1131"/>
      <c r="AA18" s="1131"/>
      <c r="AB18" s="1131"/>
      <c r="AC18" s="1131"/>
      <c r="AD18" s="1131"/>
      <c r="AE18" s="1131"/>
      <c r="AF18" s="1131"/>
      <c r="AG18" s="1131"/>
      <c r="AH18" s="1131"/>
      <c r="AI18" s="1131"/>
      <c r="AJ18" s="1131"/>
      <c r="AK18" s="1131"/>
      <c r="AL18" s="1131"/>
      <c r="AM18" s="1131"/>
      <c r="AN18" s="1131"/>
      <c r="AO18" s="1133"/>
    </row>
    <row r="19" spans="1:41" ht="23.1" customHeight="1">
      <c r="A19" s="1130"/>
      <c r="B19" s="1131"/>
      <c r="C19" s="1131"/>
      <c r="D19" s="1131"/>
      <c r="E19" s="1131"/>
      <c r="F19" s="1131"/>
      <c r="G19" s="1131"/>
      <c r="H19" s="1131"/>
      <c r="I19" s="1131"/>
      <c r="J19" s="1131"/>
      <c r="K19" s="1131"/>
      <c r="L19" s="1131"/>
      <c r="M19" s="1131"/>
      <c r="N19" s="1131"/>
      <c r="O19" s="1131"/>
      <c r="P19" s="1131"/>
      <c r="Q19" s="1131"/>
      <c r="R19" s="1131"/>
      <c r="S19" s="1131"/>
      <c r="T19" s="1132"/>
      <c r="U19" s="1131"/>
      <c r="V19" s="1131"/>
      <c r="W19" s="1131"/>
      <c r="X19" s="1131"/>
      <c r="Y19" s="1131"/>
      <c r="Z19" s="1131"/>
      <c r="AA19" s="1131"/>
      <c r="AB19" s="1131"/>
      <c r="AC19" s="1131"/>
      <c r="AD19" s="1131"/>
      <c r="AE19" s="1131"/>
      <c r="AF19" s="1131"/>
      <c r="AG19" s="1131"/>
      <c r="AH19" s="1131"/>
      <c r="AI19" s="1131"/>
      <c r="AJ19" s="1131"/>
      <c r="AK19" s="1131"/>
      <c r="AL19" s="1131"/>
      <c r="AM19" s="1131"/>
      <c r="AN19" s="1131"/>
      <c r="AO19" s="1133"/>
    </row>
    <row r="20" spans="1:41" ht="23.1" customHeight="1">
      <c r="A20" s="1130"/>
      <c r="B20" s="1131"/>
      <c r="C20" s="1131"/>
      <c r="D20" s="1131"/>
      <c r="E20" s="1131"/>
      <c r="F20" s="1131"/>
      <c r="G20" s="1131"/>
      <c r="H20" s="1131"/>
      <c r="I20" s="1131"/>
      <c r="J20" s="1131"/>
      <c r="K20" s="1131"/>
      <c r="L20" s="1131"/>
      <c r="M20" s="1131"/>
      <c r="N20" s="1131"/>
      <c r="O20" s="1131"/>
      <c r="P20" s="1131"/>
      <c r="Q20" s="1131"/>
      <c r="R20" s="1131"/>
      <c r="S20" s="1131"/>
      <c r="T20" s="1132"/>
      <c r="U20" s="1131"/>
      <c r="V20" s="1131"/>
      <c r="W20" s="1131"/>
      <c r="X20" s="1131"/>
      <c r="Y20" s="1131"/>
      <c r="Z20" s="1131"/>
      <c r="AA20" s="1131"/>
      <c r="AB20" s="1131"/>
      <c r="AC20" s="1131"/>
      <c r="AD20" s="1131"/>
      <c r="AE20" s="1131"/>
      <c r="AF20" s="1131"/>
      <c r="AG20" s="1131"/>
      <c r="AH20" s="1131"/>
      <c r="AI20" s="1131"/>
      <c r="AJ20" s="1131"/>
      <c r="AK20" s="1131"/>
      <c r="AL20" s="1131"/>
      <c r="AM20" s="1131"/>
      <c r="AN20" s="1131"/>
      <c r="AO20" s="1133"/>
    </row>
    <row r="21" spans="1:41" ht="23.1" customHeight="1">
      <c r="A21" s="1130"/>
      <c r="B21" s="1131"/>
      <c r="C21" s="1131"/>
      <c r="D21" s="1131"/>
      <c r="E21" s="1131"/>
      <c r="F21" s="1131"/>
      <c r="G21" s="1131"/>
      <c r="H21" s="1131"/>
      <c r="I21" s="1131"/>
      <c r="J21" s="1131"/>
      <c r="K21" s="1131"/>
      <c r="L21" s="1131"/>
      <c r="M21" s="1131"/>
      <c r="N21" s="1131"/>
      <c r="O21" s="1131"/>
      <c r="P21" s="1131"/>
      <c r="Q21" s="1131"/>
      <c r="R21" s="1131"/>
      <c r="S21" s="1131"/>
      <c r="T21" s="1132"/>
      <c r="U21" s="1131"/>
      <c r="V21" s="1131"/>
      <c r="W21" s="1131"/>
      <c r="X21" s="1131"/>
      <c r="Y21" s="1131"/>
      <c r="Z21" s="1131"/>
      <c r="AA21" s="1131"/>
      <c r="AB21" s="1131"/>
      <c r="AC21" s="1131"/>
      <c r="AD21" s="1131"/>
      <c r="AE21" s="1131"/>
      <c r="AF21" s="1131"/>
      <c r="AG21" s="1131"/>
      <c r="AH21" s="1131"/>
      <c r="AI21" s="1131"/>
      <c r="AJ21" s="1131"/>
      <c r="AK21" s="1131"/>
      <c r="AL21" s="1131"/>
      <c r="AM21" s="1131"/>
      <c r="AN21" s="1131"/>
      <c r="AO21" s="1133"/>
    </row>
    <row r="22" spans="1:41" ht="23.1" customHeight="1" thickBot="1">
      <c r="A22" s="1134"/>
      <c r="B22" s="1135"/>
      <c r="C22" s="1135"/>
      <c r="D22" s="1135"/>
      <c r="E22" s="1135"/>
      <c r="F22" s="1135"/>
      <c r="G22" s="1135"/>
      <c r="H22" s="1135"/>
      <c r="I22" s="1135"/>
      <c r="J22" s="1135"/>
      <c r="K22" s="1135"/>
      <c r="L22" s="1135"/>
      <c r="M22" s="1135"/>
      <c r="N22" s="1135"/>
      <c r="O22" s="1135"/>
      <c r="P22" s="1135"/>
      <c r="Q22" s="1135"/>
      <c r="R22" s="1135"/>
      <c r="S22" s="1135"/>
      <c r="T22" s="1134"/>
      <c r="U22" s="1135"/>
      <c r="V22" s="1135"/>
      <c r="W22" s="1135"/>
      <c r="X22" s="1135"/>
      <c r="Y22" s="1135"/>
      <c r="Z22" s="1135"/>
      <c r="AA22" s="1135"/>
      <c r="AB22" s="1135"/>
      <c r="AC22" s="1135"/>
      <c r="AD22" s="1135"/>
      <c r="AE22" s="1135"/>
      <c r="AF22" s="1135"/>
      <c r="AG22" s="1135"/>
      <c r="AH22" s="1135"/>
      <c r="AI22" s="1135"/>
      <c r="AJ22" s="1135"/>
      <c r="AK22" s="1135"/>
      <c r="AL22" s="1135"/>
      <c r="AM22" s="1135"/>
      <c r="AN22" s="1135"/>
      <c r="AO22" s="1136"/>
    </row>
    <row r="23" spans="1:41" ht="23.1" customHeight="1" thickBot="1">
      <c r="A23" s="1137"/>
      <c r="B23" s="1138"/>
      <c r="C23" s="1138"/>
      <c r="D23" s="1138"/>
      <c r="E23" s="1138"/>
      <c r="F23" s="1138"/>
      <c r="G23" s="1138"/>
      <c r="H23" s="1138"/>
      <c r="I23" s="1138"/>
      <c r="J23" s="1138"/>
      <c r="K23" s="1138"/>
      <c r="L23" s="1138"/>
      <c r="M23" s="1138"/>
      <c r="N23" s="1138"/>
      <c r="O23" s="1138"/>
      <c r="P23" s="1138"/>
      <c r="Q23" s="1138"/>
      <c r="R23" s="1138"/>
      <c r="S23" s="1138"/>
      <c r="T23" s="1020" t="s">
        <v>1239</v>
      </c>
      <c r="U23" s="1139"/>
      <c r="V23" s="1140"/>
      <c r="W23" s="1140"/>
      <c r="X23" s="1140"/>
      <c r="Y23" s="1140"/>
      <c r="Z23" s="1140"/>
      <c r="AA23" s="1140"/>
      <c r="AB23" s="1140"/>
      <c r="AC23" s="1140"/>
      <c r="AD23" s="1140"/>
      <c r="AE23" s="1140"/>
      <c r="AF23" s="1140"/>
      <c r="AG23" s="1140"/>
      <c r="AH23" s="1140"/>
      <c r="AI23" s="1140"/>
      <c r="AJ23" s="1140"/>
      <c r="AK23" s="1140"/>
      <c r="AL23" s="1140"/>
      <c r="AM23" s="1140"/>
      <c r="AN23" s="1141"/>
      <c r="AO23" s="1141"/>
    </row>
    <row r="24" spans="1:41" ht="14.25" customHeight="1">
      <c r="A24" s="1137"/>
      <c r="B24" s="1138"/>
      <c r="C24" s="1138"/>
      <c r="D24" s="1138"/>
      <c r="E24" s="1138"/>
      <c r="F24" s="1138"/>
      <c r="G24" s="1138"/>
      <c r="H24" s="1138"/>
      <c r="I24" s="1138"/>
      <c r="J24" s="1138"/>
      <c r="K24" s="1138"/>
      <c r="L24" s="1138"/>
      <c r="M24" s="1138"/>
      <c r="N24" s="1138"/>
      <c r="O24" s="1138"/>
      <c r="P24" s="1138"/>
      <c r="Q24" s="1138"/>
      <c r="R24" s="1138"/>
      <c r="S24" s="1138"/>
      <c r="T24" s="566"/>
      <c r="U24" s="1142"/>
      <c r="V24" s="1138"/>
      <c r="W24" s="1138"/>
      <c r="X24" s="1138"/>
      <c r="Y24" s="1138"/>
      <c r="Z24" s="1138"/>
      <c r="AA24" s="1138"/>
      <c r="AB24" s="1138"/>
      <c r="AC24" s="1138"/>
      <c r="AD24" s="1138"/>
      <c r="AE24" s="1138"/>
      <c r="AF24" s="1138"/>
      <c r="AG24" s="1138"/>
      <c r="AH24" s="1138"/>
      <c r="AI24" s="1138"/>
      <c r="AJ24" s="1138"/>
      <c r="AK24" s="1138"/>
      <c r="AL24" s="2543" t="s">
        <v>1767</v>
      </c>
      <c r="AM24" s="2543"/>
      <c r="AN24" s="2543"/>
      <c r="AO24" s="2543"/>
    </row>
    <row r="25" spans="1:41" ht="16.5" customHeight="1">
      <c r="A25" s="1137"/>
      <c r="B25" s="1138"/>
      <c r="C25" s="1138"/>
      <c r="D25" s="1138"/>
      <c r="E25" s="1138"/>
      <c r="F25" s="1138"/>
      <c r="G25" s="1138"/>
      <c r="H25" s="1138"/>
      <c r="I25" s="1138"/>
      <c r="J25" s="1138"/>
      <c r="K25" s="1138"/>
      <c r="L25" s="1138"/>
      <c r="M25" s="1138"/>
      <c r="N25" s="1138"/>
      <c r="O25" s="1138"/>
      <c r="P25" s="1138"/>
      <c r="Q25" s="1138"/>
      <c r="R25" s="1138"/>
      <c r="S25" s="1138"/>
      <c r="T25" s="1143" t="s">
        <v>1083</v>
      </c>
      <c r="U25" s="1144"/>
      <c r="V25" s="1145"/>
      <c r="W25" s="1143" t="s">
        <v>1084</v>
      </c>
      <c r="X25" s="1143"/>
      <c r="Z25" s="1145"/>
      <c r="AA25" s="1145"/>
      <c r="AB25" s="1144" t="s">
        <v>848</v>
      </c>
      <c r="AD25" s="1144"/>
      <c r="AE25" s="1144"/>
      <c r="AF25" s="1145"/>
      <c r="AG25" s="1146" t="s">
        <v>804</v>
      </c>
      <c r="AH25" s="1147"/>
      <c r="AI25" s="1145"/>
      <c r="AJ25" s="1144"/>
      <c r="AK25" s="1144"/>
      <c r="AL25" s="1145"/>
      <c r="AM25" s="1147"/>
      <c r="AN25" s="1147"/>
      <c r="AO25" s="1145"/>
    </row>
    <row r="26" spans="1:41" ht="16.5" customHeight="1">
      <c r="A26" s="1137"/>
      <c r="B26" s="1138"/>
      <c r="C26" s="1138"/>
      <c r="D26" s="1138"/>
      <c r="E26" s="1138"/>
      <c r="F26" s="1138"/>
      <c r="G26" s="1138"/>
      <c r="H26" s="1138"/>
      <c r="I26" s="1138"/>
      <c r="J26" s="1138"/>
      <c r="K26" s="1138"/>
      <c r="L26" s="1138"/>
      <c r="M26" s="1138"/>
      <c r="N26" s="1138"/>
      <c r="O26" s="1138"/>
      <c r="P26" s="1138"/>
      <c r="Q26" s="1138"/>
      <c r="R26" s="1138"/>
      <c r="S26" s="1138"/>
      <c r="T26" s="1145"/>
      <c r="U26" s="1145"/>
      <c r="V26" s="1145"/>
      <c r="W26" s="1145"/>
      <c r="X26" s="1145"/>
      <c r="Y26" s="1144"/>
      <c r="Z26" s="1145"/>
      <c r="AA26" s="1145"/>
      <c r="AB26" s="1144" t="s">
        <v>849</v>
      </c>
      <c r="AD26" s="1144"/>
      <c r="AE26" s="1144"/>
      <c r="AF26" s="1145"/>
      <c r="AG26" s="1144"/>
      <c r="AH26" s="1144"/>
      <c r="AI26" s="1145"/>
      <c r="AJ26" s="1144"/>
      <c r="AK26" s="1144"/>
      <c r="AL26" s="1145"/>
      <c r="AM26" s="1144"/>
      <c r="AN26" s="1144"/>
      <c r="AO26" s="1145"/>
    </row>
    <row r="27" spans="1:41" ht="15" customHeight="1">
      <c r="A27" s="1137"/>
      <c r="B27" s="1138"/>
      <c r="C27" s="1138"/>
      <c r="D27" s="1138"/>
      <c r="E27" s="1138"/>
      <c r="F27" s="1138"/>
      <c r="G27" s="1138"/>
      <c r="H27" s="1138"/>
      <c r="I27" s="1138"/>
      <c r="J27" s="1138"/>
      <c r="K27" s="1138"/>
      <c r="L27" s="1138"/>
      <c r="M27" s="1138"/>
      <c r="N27" s="1138"/>
      <c r="O27" s="1138"/>
      <c r="P27" s="1138"/>
      <c r="Q27" s="1138"/>
      <c r="R27" s="1138"/>
      <c r="S27" s="1138"/>
      <c r="T27" s="2553" t="s">
        <v>1768</v>
      </c>
      <c r="U27" s="2553"/>
      <c r="V27" s="2553"/>
      <c r="W27" s="2553"/>
      <c r="X27" s="2553"/>
      <c r="Y27" s="2553"/>
      <c r="Z27" s="2553"/>
      <c r="AA27" s="2553"/>
      <c r="AB27" s="2553"/>
      <c r="AC27" s="2553"/>
      <c r="AD27" s="2553"/>
      <c r="AE27" s="2553"/>
      <c r="AF27" s="2553"/>
      <c r="AG27" s="2553"/>
      <c r="AH27" s="2553"/>
      <c r="AI27" s="2553"/>
      <c r="AJ27" s="974"/>
      <c r="AK27" s="974"/>
      <c r="AL27" s="974"/>
      <c r="AM27" s="974"/>
      <c r="AN27" s="974"/>
      <c r="AO27" s="974"/>
    </row>
    <row r="28" spans="1:41" ht="15" customHeight="1">
      <c r="A28" s="1137"/>
      <c r="B28" s="1138"/>
      <c r="C28" s="1138"/>
      <c r="D28" s="1138"/>
      <c r="E28" s="1138"/>
      <c r="F28" s="1138"/>
      <c r="G28" s="1138"/>
      <c r="H28" s="1138"/>
      <c r="I28" s="1138"/>
      <c r="J28" s="1138"/>
      <c r="K28" s="1138"/>
      <c r="L28" s="1138"/>
      <c r="M28" s="1138"/>
      <c r="N28" s="1138"/>
      <c r="O28" s="1138"/>
      <c r="P28" s="1138"/>
      <c r="Q28" s="1138"/>
      <c r="R28" s="1138"/>
      <c r="S28" s="1138"/>
      <c r="T28" s="1022" t="s">
        <v>1769</v>
      </c>
      <c r="U28" s="1068"/>
      <c r="V28" s="1068"/>
      <c r="W28" s="1068"/>
      <c r="X28" s="1068"/>
      <c r="Y28" s="1068"/>
      <c r="Z28" s="1068"/>
      <c r="AA28" s="1068"/>
      <c r="AB28" s="1068"/>
      <c r="AC28" s="1068"/>
      <c r="AD28" s="1068"/>
      <c r="AE28" s="1068"/>
      <c r="AF28" s="1068"/>
      <c r="AG28" s="1068"/>
      <c r="AH28" s="1068"/>
      <c r="AI28" s="1068"/>
      <c r="AJ28" s="1068"/>
      <c r="AK28" s="1068"/>
      <c r="AL28" s="1068"/>
      <c r="AM28" s="1068"/>
      <c r="AN28" s="1068"/>
      <c r="AO28" s="1068"/>
    </row>
    <row r="34" spans="1:19">
      <c r="A34" s="998"/>
      <c r="B34" s="998"/>
      <c r="C34" s="998"/>
      <c r="D34" s="998"/>
      <c r="E34" s="998"/>
      <c r="F34" s="998"/>
      <c r="G34" s="998"/>
      <c r="H34" s="998"/>
      <c r="I34" s="998"/>
      <c r="J34" s="998"/>
      <c r="K34" s="998"/>
      <c r="L34" s="998"/>
      <c r="M34" s="998"/>
      <c r="N34" s="998"/>
      <c r="O34" s="998"/>
      <c r="P34" s="998"/>
      <c r="Q34" s="998"/>
      <c r="R34" s="998"/>
      <c r="S34" s="998"/>
    </row>
  </sheetData>
  <mergeCells count="29">
    <mergeCell ref="T27:AI27"/>
    <mergeCell ref="AD6:AF6"/>
    <mergeCell ref="AA6:AC6"/>
    <mergeCell ref="AG6:AI6"/>
    <mergeCell ref="AJ6:AL6"/>
    <mergeCell ref="U6:W6"/>
    <mergeCell ref="X6:Z6"/>
    <mergeCell ref="AM6:AO6"/>
    <mergeCell ref="AL24:AO24"/>
    <mergeCell ref="N6:P6"/>
    <mergeCell ref="A4:S4"/>
    <mergeCell ref="T4:AO4"/>
    <mergeCell ref="A5:P5"/>
    <mergeCell ref="Q5:S5"/>
    <mergeCell ref="V5:AL5"/>
    <mergeCell ref="AN5:AO5"/>
    <mergeCell ref="A6:A7"/>
    <mergeCell ref="B6:D6"/>
    <mergeCell ref="E6:G6"/>
    <mergeCell ref="H6:J6"/>
    <mergeCell ref="K6:M6"/>
    <mergeCell ref="Q6:S6"/>
    <mergeCell ref="T6:T7"/>
    <mergeCell ref="N1:O2"/>
    <mergeCell ref="P1:S2"/>
    <mergeCell ref="AK1:AL2"/>
    <mergeCell ref="AM1:AO2"/>
    <mergeCell ref="A3:S3"/>
    <mergeCell ref="T3:AO3"/>
  </mergeCells>
  <phoneticPr fontId="14" type="noConversion"/>
  <hyperlinks>
    <hyperlink ref="AP1" location="預告統計資料發布時間表!A1" display="回發布時間表" xr:uid="{FC7F32FC-B0D9-4A49-9060-D21807BDA1BD}"/>
  </hyperlinks>
  <printOptions horizontalCentered="1" verticalCentered="1"/>
  <pageMargins left="0.19685039370078741" right="0.23622047244094491" top="0.78740157480314965" bottom="0.59055118110236227" header="0.51181102362204722" footer="0.43307086614173229"/>
  <pageSetup paperSize="9" scale="79" fitToWidth="0" orientation="landscape" r:id="rId1"/>
  <headerFooter alignWithMargins="0"/>
  <colBreaks count="1" manualBreakCount="1">
    <brk id="19" max="1048575" man="1"/>
  </colBreaks>
  <drawing r:id="rId2"/>
</worksheet>
</file>

<file path=xl/worksheets/sheet1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64B06E-3741-447A-AC91-1CC74D2D1662}">
  <dimension ref="A1:V45"/>
  <sheetViews>
    <sheetView zoomScale="85" zoomScaleNormal="85" zoomScaleSheetLayoutView="75" workbookViewId="0">
      <selection activeCell="V1" sqref="V1"/>
    </sheetView>
  </sheetViews>
  <sheetFormatPr defaultColWidth="8" defaultRowHeight="12.15" customHeight="1"/>
  <cols>
    <col min="1" max="1" width="6.77734375" style="1149" customWidth="1"/>
    <col min="2" max="2" width="3.33203125" style="1149" customWidth="1"/>
    <col min="3" max="4" width="7" style="1149" customWidth="1"/>
    <col min="5" max="11" width="8" style="1149"/>
    <col min="12" max="12" width="9.88671875" style="1149" customWidth="1"/>
    <col min="13" max="14" width="8" style="1149"/>
    <col min="15" max="15" width="9.6640625" style="1149" customWidth="1"/>
    <col min="16" max="16" width="10.77734375" style="1149" customWidth="1"/>
    <col min="17" max="17" width="12.44140625" style="1149" customWidth="1"/>
    <col min="18" max="19" width="9.6640625" style="1149" customWidth="1"/>
    <col min="20" max="21" width="11.109375" style="1149" customWidth="1"/>
    <col min="22" max="256" width="8" style="1149"/>
    <col min="257" max="257" width="6.77734375" style="1149" customWidth="1"/>
    <col min="258" max="258" width="3.33203125" style="1149" customWidth="1"/>
    <col min="259" max="260" width="7" style="1149" customWidth="1"/>
    <col min="261" max="267" width="8" style="1149"/>
    <col min="268" max="268" width="9.88671875" style="1149" customWidth="1"/>
    <col min="269" max="270" width="8" style="1149"/>
    <col min="271" max="271" width="9.6640625" style="1149" customWidth="1"/>
    <col min="272" max="272" width="10.77734375" style="1149" customWidth="1"/>
    <col min="273" max="273" width="12.44140625" style="1149" customWidth="1"/>
    <col min="274" max="275" width="9.6640625" style="1149" customWidth="1"/>
    <col min="276" max="277" width="11.109375" style="1149" customWidth="1"/>
    <col min="278" max="512" width="8" style="1149"/>
    <col min="513" max="513" width="6.77734375" style="1149" customWidth="1"/>
    <col min="514" max="514" width="3.33203125" style="1149" customWidth="1"/>
    <col min="515" max="516" width="7" style="1149" customWidth="1"/>
    <col min="517" max="523" width="8" style="1149"/>
    <col min="524" max="524" width="9.88671875" style="1149" customWidth="1"/>
    <col min="525" max="526" width="8" style="1149"/>
    <col min="527" max="527" width="9.6640625" style="1149" customWidth="1"/>
    <col min="528" max="528" width="10.77734375" style="1149" customWidth="1"/>
    <col min="529" max="529" width="12.44140625" style="1149" customWidth="1"/>
    <col min="530" max="531" width="9.6640625" style="1149" customWidth="1"/>
    <col min="532" max="533" width="11.109375" style="1149" customWidth="1"/>
    <col min="534" max="768" width="8" style="1149"/>
    <col min="769" max="769" width="6.77734375" style="1149" customWidth="1"/>
    <col min="770" max="770" width="3.33203125" style="1149" customWidth="1"/>
    <col min="771" max="772" width="7" style="1149" customWidth="1"/>
    <col min="773" max="779" width="8" style="1149"/>
    <col min="780" max="780" width="9.88671875" style="1149" customWidth="1"/>
    <col min="781" max="782" width="8" style="1149"/>
    <col min="783" max="783" width="9.6640625" style="1149" customWidth="1"/>
    <col min="784" max="784" width="10.77734375" style="1149" customWidth="1"/>
    <col min="785" max="785" width="12.44140625" style="1149" customWidth="1"/>
    <col min="786" max="787" width="9.6640625" style="1149" customWidth="1"/>
    <col min="788" max="789" width="11.109375" style="1149" customWidth="1"/>
    <col min="790" max="1024" width="8" style="1149"/>
    <col min="1025" max="1025" width="6.77734375" style="1149" customWidth="1"/>
    <col min="1026" max="1026" width="3.33203125" style="1149" customWidth="1"/>
    <col min="1027" max="1028" width="7" style="1149" customWidth="1"/>
    <col min="1029" max="1035" width="8" style="1149"/>
    <col min="1036" max="1036" width="9.88671875" style="1149" customWidth="1"/>
    <col min="1037" max="1038" width="8" style="1149"/>
    <col min="1039" max="1039" width="9.6640625" style="1149" customWidth="1"/>
    <col min="1040" max="1040" width="10.77734375" style="1149" customWidth="1"/>
    <col min="1041" max="1041" width="12.44140625" style="1149" customWidth="1"/>
    <col min="1042" max="1043" width="9.6640625" style="1149" customWidth="1"/>
    <col min="1044" max="1045" width="11.109375" style="1149" customWidth="1"/>
    <col min="1046" max="1280" width="8" style="1149"/>
    <col min="1281" max="1281" width="6.77734375" style="1149" customWidth="1"/>
    <col min="1282" max="1282" width="3.33203125" style="1149" customWidth="1"/>
    <col min="1283" max="1284" width="7" style="1149" customWidth="1"/>
    <col min="1285" max="1291" width="8" style="1149"/>
    <col min="1292" max="1292" width="9.88671875" style="1149" customWidth="1"/>
    <col min="1293" max="1294" width="8" style="1149"/>
    <col min="1295" max="1295" width="9.6640625" style="1149" customWidth="1"/>
    <col min="1296" max="1296" width="10.77734375" style="1149" customWidth="1"/>
    <col min="1297" max="1297" width="12.44140625" style="1149" customWidth="1"/>
    <col min="1298" max="1299" width="9.6640625" style="1149" customWidth="1"/>
    <col min="1300" max="1301" width="11.109375" style="1149" customWidth="1"/>
    <col min="1302" max="1536" width="8" style="1149"/>
    <col min="1537" max="1537" width="6.77734375" style="1149" customWidth="1"/>
    <col min="1538" max="1538" width="3.33203125" style="1149" customWidth="1"/>
    <col min="1539" max="1540" width="7" style="1149" customWidth="1"/>
    <col min="1541" max="1547" width="8" style="1149"/>
    <col min="1548" max="1548" width="9.88671875" style="1149" customWidth="1"/>
    <col min="1549" max="1550" width="8" style="1149"/>
    <col min="1551" max="1551" width="9.6640625" style="1149" customWidth="1"/>
    <col min="1552" max="1552" width="10.77734375" style="1149" customWidth="1"/>
    <col min="1553" max="1553" width="12.44140625" style="1149" customWidth="1"/>
    <col min="1554" max="1555" width="9.6640625" style="1149" customWidth="1"/>
    <col min="1556" max="1557" width="11.109375" style="1149" customWidth="1"/>
    <col min="1558" max="1792" width="8" style="1149"/>
    <col min="1793" max="1793" width="6.77734375" style="1149" customWidth="1"/>
    <col min="1794" max="1794" width="3.33203125" style="1149" customWidth="1"/>
    <col min="1795" max="1796" width="7" style="1149" customWidth="1"/>
    <col min="1797" max="1803" width="8" style="1149"/>
    <col min="1804" max="1804" width="9.88671875" style="1149" customWidth="1"/>
    <col min="1805" max="1806" width="8" style="1149"/>
    <col min="1807" max="1807" width="9.6640625" style="1149" customWidth="1"/>
    <col min="1808" max="1808" width="10.77734375" style="1149" customWidth="1"/>
    <col min="1809" max="1809" width="12.44140625" style="1149" customWidth="1"/>
    <col min="1810" max="1811" width="9.6640625" style="1149" customWidth="1"/>
    <col min="1812" max="1813" width="11.109375" style="1149" customWidth="1"/>
    <col min="1814" max="2048" width="8" style="1149"/>
    <col min="2049" max="2049" width="6.77734375" style="1149" customWidth="1"/>
    <col min="2050" max="2050" width="3.33203125" style="1149" customWidth="1"/>
    <col min="2051" max="2052" width="7" style="1149" customWidth="1"/>
    <col min="2053" max="2059" width="8" style="1149"/>
    <col min="2060" max="2060" width="9.88671875" style="1149" customWidth="1"/>
    <col min="2061" max="2062" width="8" style="1149"/>
    <col min="2063" max="2063" width="9.6640625" style="1149" customWidth="1"/>
    <col min="2064" max="2064" width="10.77734375" style="1149" customWidth="1"/>
    <col min="2065" max="2065" width="12.44140625" style="1149" customWidth="1"/>
    <col min="2066" max="2067" width="9.6640625" style="1149" customWidth="1"/>
    <col min="2068" max="2069" width="11.109375" style="1149" customWidth="1"/>
    <col min="2070" max="2304" width="8" style="1149"/>
    <col min="2305" max="2305" width="6.77734375" style="1149" customWidth="1"/>
    <col min="2306" max="2306" width="3.33203125" style="1149" customWidth="1"/>
    <col min="2307" max="2308" width="7" style="1149" customWidth="1"/>
    <col min="2309" max="2315" width="8" style="1149"/>
    <col min="2316" max="2316" width="9.88671875" style="1149" customWidth="1"/>
    <col min="2317" max="2318" width="8" style="1149"/>
    <col min="2319" max="2319" width="9.6640625" style="1149" customWidth="1"/>
    <col min="2320" max="2320" width="10.77734375" style="1149" customWidth="1"/>
    <col min="2321" max="2321" width="12.44140625" style="1149" customWidth="1"/>
    <col min="2322" max="2323" width="9.6640625" style="1149" customWidth="1"/>
    <col min="2324" max="2325" width="11.109375" style="1149" customWidth="1"/>
    <col min="2326" max="2560" width="8" style="1149"/>
    <col min="2561" max="2561" width="6.77734375" style="1149" customWidth="1"/>
    <col min="2562" max="2562" width="3.33203125" style="1149" customWidth="1"/>
    <col min="2563" max="2564" width="7" style="1149" customWidth="1"/>
    <col min="2565" max="2571" width="8" style="1149"/>
    <col min="2572" max="2572" width="9.88671875" style="1149" customWidth="1"/>
    <col min="2573" max="2574" width="8" style="1149"/>
    <col min="2575" max="2575" width="9.6640625" style="1149" customWidth="1"/>
    <col min="2576" max="2576" width="10.77734375" style="1149" customWidth="1"/>
    <col min="2577" max="2577" width="12.44140625" style="1149" customWidth="1"/>
    <col min="2578" max="2579" width="9.6640625" style="1149" customWidth="1"/>
    <col min="2580" max="2581" width="11.109375" style="1149" customWidth="1"/>
    <col min="2582" max="2816" width="8" style="1149"/>
    <col min="2817" max="2817" width="6.77734375" style="1149" customWidth="1"/>
    <col min="2818" max="2818" width="3.33203125" style="1149" customWidth="1"/>
    <col min="2819" max="2820" width="7" style="1149" customWidth="1"/>
    <col min="2821" max="2827" width="8" style="1149"/>
    <col min="2828" max="2828" width="9.88671875" style="1149" customWidth="1"/>
    <col min="2829" max="2830" width="8" style="1149"/>
    <col min="2831" max="2831" width="9.6640625" style="1149" customWidth="1"/>
    <col min="2832" max="2832" width="10.77734375" style="1149" customWidth="1"/>
    <col min="2833" max="2833" width="12.44140625" style="1149" customWidth="1"/>
    <col min="2834" max="2835" width="9.6640625" style="1149" customWidth="1"/>
    <col min="2836" max="2837" width="11.109375" style="1149" customWidth="1"/>
    <col min="2838" max="3072" width="8" style="1149"/>
    <col min="3073" max="3073" width="6.77734375" style="1149" customWidth="1"/>
    <col min="3074" max="3074" width="3.33203125" style="1149" customWidth="1"/>
    <col min="3075" max="3076" width="7" style="1149" customWidth="1"/>
    <col min="3077" max="3083" width="8" style="1149"/>
    <col min="3084" max="3084" width="9.88671875" style="1149" customWidth="1"/>
    <col min="3085" max="3086" width="8" style="1149"/>
    <col min="3087" max="3087" width="9.6640625" style="1149" customWidth="1"/>
    <col min="3088" max="3088" width="10.77734375" style="1149" customWidth="1"/>
    <col min="3089" max="3089" width="12.44140625" style="1149" customWidth="1"/>
    <col min="3090" max="3091" width="9.6640625" style="1149" customWidth="1"/>
    <col min="3092" max="3093" width="11.109375" style="1149" customWidth="1"/>
    <col min="3094" max="3328" width="8" style="1149"/>
    <col min="3329" max="3329" width="6.77734375" style="1149" customWidth="1"/>
    <col min="3330" max="3330" width="3.33203125" style="1149" customWidth="1"/>
    <col min="3331" max="3332" width="7" style="1149" customWidth="1"/>
    <col min="3333" max="3339" width="8" style="1149"/>
    <col min="3340" max="3340" width="9.88671875" style="1149" customWidth="1"/>
    <col min="3341" max="3342" width="8" style="1149"/>
    <col min="3343" max="3343" width="9.6640625" style="1149" customWidth="1"/>
    <col min="3344" max="3344" width="10.77734375" style="1149" customWidth="1"/>
    <col min="3345" max="3345" width="12.44140625" style="1149" customWidth="1"/>
    <col min="3346" max="3347" width="9.6640625" style="1149" customWidth="1"/>
    <col min="3348" max="3349" width="11.109375" style="1149" customWidth="1"/>
    <col min="3350" max="3584" width="8" style="1149"/>
    <col min="3585" max="3585" width="6.77734375" style="1149" customWidth="1"/>
    <col min="3586" max="3586" width="3.33203125" style="1149" customWidth="1"/>
    <col min="3587" max="3588" width="7" style="1149" customWidth="1"/>
    <col min="3589" max="3595" width="8" style="1149"/>
    <col min="3596" max="3596" width="9.88671875" style="1149" customWidth="1"/>
    <col min="3597" max="3598" width="8" style="1149"/>
    <col min="3599" max="3599" width="9.6640625" style="1149" customWidth="1"/>
    <col min="3600" max="3600" width="10.77734375" style="1149" customWidth="1"/>
    <col min="3601" max="3601" width="12.44140625" style="1149" customWidth="1"/>
    <col min="3602" max="3603" width="9.6640625" style="1149" customWidth="1"/>
    <col min="3604" max="3605" width="11.109375" style="1149" customWidth="1"/>
    <col min="3606" max="3840" width="8" style="1149"/>
    <col min="3841" max="3841" width="6.77734375" style="1149" customWidth="1"/>
    <col min="3842" max="3842" width="3.33203125" style="1149" customWidth="1"/>
    <col min="3843" max="3844" width="7" style="1149" customWidth="1"/>
    <col min="3845" max="3851" width="8" style="1149"/>
    <col min="3852" max="3852" width="9.88671875" style="1149" customWidth="1"/>
    <col min="3853" max="3854" width="8" style="1149"/>
    <col min="3855" max="3855" width="9.6640625" style="1149" customWidth="1"/>
    <col min="3856" max="3856" width="10.77734375" style="1149" customWidth="1"/>
    <col min="3857" max="3857" width="12.44140625" style="1149" customWidth="1"/>
    <col min="3858" max="3859" width="9.6640625" style="1149" customWidth="1"/>
    <col min="3860" max="3861" width="11.109375" style="1149" customWidth="1"/>
    <col min="3862" max="4096" width="8" style="1149"/>
    <col min="4097" max="4097" width="6.77734375" style="1149" customWidth="1"/>
    <col min="4098" max="4098" width="3.33203125" style="1149" customWidth="1"/>
    <col min="4099" max="4100" width="7" style="1149" customWidth="1"/>
    <col min="4101" max="4107" width="8" style="1149"/>
    <col min="4108" max="4108" width="9.88671875" style="1149" customWidth="1"/>
    <col min="4109" max="4110" width="8" style="1149"/>
    <col min="4111" max="4111" width="9.6640625" style="1149" customWidth="1"/>
    <col min="4112" max="4112" width="10.77734375" style="1149" customWidth="1"/>
    <col min="4113" max="4113" width="12.44140625" style="1149" customWidth="1"/>
    <col min="4114" max="4115" width="9.6640625" style="1149" customWidth="1"/>
    <col min="4116" max="4117" width="11.109375" style="1149" customWidth="1"/>
    <col min="4118" max="4352" width="8" style="1149"/>
    <col min="4353" max="4353" width="6.77734375" style="1149" customWidth="1"/>
    <col min="4354" max="4354" width="3.33203125" style="1149" customWidth="1"/>
    <col min="4355" max="4356" width="7" style="1149" customWidth="1"/>
    <col min="4357" max="4363" width="8" style="1149"/>
    <col min="4364" max="4364" width="9.88671875" style="1149" customWidth="1"/>
    <col min="4365" max="4366" width="8" style="1149"/>
    <col min="4367" max="4367" width="9.6640625" style="1149" customWidth="1"/>
    <col min="4368" max="4368" width="10.77734375" style="1149" customWidth="1"/>
    <col min="4369" max="4369" width="12.44140625" style="1149" customWidth="1"/>
    <col min="4370" max="4371" width="9.6640625" style="1149" customWidth="1"/>
    <col min="4372" max="4373" width="11.109375" style="1149" customWidth="1"/>
    <col min="4374" max="4608" width="8" style="1149"/>
    <col min="4609" max="4609" width="6.77734375" style="1149" customWidth="1"/>
    <col min="4610" max="4610" width="3.33203125" style="1149" customWidth="1"/>
    <col min="4611" max="4612" width="7" style="1149" customWidth="1"/>
    <col min="4613" max="4619" width="8" style="1149"/>
    <col min="4620" max="4620" width="9.88671875" style="1149" customWidth="1"/>
    <col min="4621" max="4622" width="8" style="1149"/>
    <col min="4623" max="4623" width="9.6640625" style="1149" customWidth="1"/>
    <col min="4624" max="4624" width="10.77734375" style="1149" customWidth="1"/>
    <col min="4625" max="4625" width="12.44140625" style="1149" customWidth="1"/>
    <col min="4626" max="4627" width="9.6640625" style="1149" customWidth="1"/>
    <col min="4628" max="4629" width="11.109375" style="1149" customWidth="1"/>
    <col min="4630" max="4864" width="8" style="1149"/>
    <col min="4865" max="4865" width="6.77734375" style="1149" customWidth="1"/>
    <col min="4866" max="4866" width="3.33203125" style="1149" customWidth="1"/>
    <col min="4867" max="4868" width="7" style="1149" customWidth="1"/>
    <col min="4869" max="4875" width="8" style="1149"/>
    <col min="4876" max="4876" width="9.88671875" style="1149" customWidth="1"/>
    <col min="4877" max="4878" width="8" style="1149"/>
    <col min="4879" max="4879" width="9.6640625" style="1149" customWidth="1"/>
    <col min="4880" max="4880" width="10.77734375" style="1149" customWidth="1"/>
    <col min="4881" max="4881" width="12.44140625" style="1149" customWidth="1"/>
    <col min="4882" max="4883" width="9.6640625" style="1149" customWidth="1"/>
    <col min="4884" max="4885" width="11.109375" style="1149" customWidth="1"/>
    <col min="4886" max="5120" width="8" style="1149"/>
    <col min="5121" max="5121" width="6.77734375" style="1149" customWidth="1"/>
    <col min="5122" max="5122" width="3.33203125" style="1149" customWidth="1"/>
    <col min="5123" max="5124" width="7" style="1149" customWidth="1"/>
    <col min="5125" max="5131" width="8" style="1149"/>
    <col min="5132" max="5132" width="9.88671875" style="1149" customWidth="1"/>
    <col min="5133" max="5134" width="8" style="1149"/>
    <col min="5135" max="5135" width="9.6640625" style="1149" customWidth="1"/>
    <col min="5136" max="5136" width="10.77734375" style="1149" customWidth="1"/>
    <col min="5137" max="5137" width="12.44140625" style="1149" customWidth="1"/>
    <col min="5138" max="5139" width="9.6640625" style="1149" customWidth="1"/>
    <col min="5140" max="5141" width="11.109375" style="1149" customWidth="1"/>
    <col min="5142" max="5376" width="8" style="1149"/>
    <col min="5377" max="5377" width="6.77734375" style="1149" customWidth="1"/>
    <col min="5378" max="5378" width="3.33203125" style="1149" customWidth="1"/>
    <col min="5379" max="5380" width="7" style="1149" customWidth="1"/>
    <col min="5381" max="5387" width="8" style="1149"/>
    <col min="5388" max="5388" width="9.88671875" style="1149" customWidth="1"/>
    <col min="5389" max="5390" width="8" style="1149"/>
    <col min="5391" max="5391" width="9.6640625" style="1149" customWidth="1"/>
    <col min="5392" max="5392" width="10.77734375" style="1149" customWidth="1"/>
    <col min="5393" max="5393" width="12.44140625" style="1149" customWidth="1"/>
    <col min="5394" max="5395" width="9.6640625" style="1149" customWidth="1"/>
    <col min="5396" max="5397" width="11.109375" style="1149" customWidth="1"/>
    <col min="5398" max="5632" width="8" style="1149"/>
    <col min="5633" max="5633" width="6.77734375" style="1149" customWidth="1"/>
    <col min="5634" max="5634" width="3.33203125" style="1149" customWidth="1"/>
    <col min="5635" max="5636" width="7" style="1149" customWidth="1"/>
    <col min="5637" max="5643" width="8" style="1149"/>
    <col min="5644" max="5644" width="9.88671875" style="1149" customWidth="1"/>
    <col min="5645" max="5646" width="8" style="1149"/>
    <col min="5647" max="5647" width="9.6640625" style="1149" customWidth="1"/>
    <col min="5648" max="5648" width="10.77734375" style="1149" customWidth="1"/>
    <col min="5649" max="5649" width="12.44140625" style="1149" customWidth="1"/>
    <col min="5650" max="5651" width="9.6640625" style="1149" customWidth="1"/>
    <col min="5652" max="5653" width="11.109375" style="1149" customWidth="1"/>
    <col min="5654" max="5888" width="8" style="1149"/>
    <col min="5889" max="5889" width="6.77734375" style="1149" customWidth="1"/>
    <col min="5890" max="5890" width="3.33203125" style="1149" customWidth="1"/>
    <col min="5891" max="5892" width="7" style="1149" customWidth="1"/>
    <col min="5893" max="5899" width="8" style="1149"/>
    <col min="5900" max="5900" width="9.88671875" style="1149" customWidth="1"/>
    <col min="5901" max="5902" width="8" style="1149"/>
    <col min="5903" max="5903" width="9.6640625" style="1149" customWidth="1"/>
    <col min="5904" max="5904" width="10.77734375" style="1149" customWidth="1"/>
    <col min="5905" max="5905" width="12.44140625" style="1149" customWidth="1"/>
    <col min="5906" max="5907" width="9.6640625" style="1149" customWidth="1"/>
    <col min="5908" max="5909" width="11.109375" style="1149" customWidth="1"/>
    <col min="5910" max="6144" width="8" style="1149"/>
    <col min="6145" max="6145" width="6.77734375" style="1149" customWidth="1"/>
    <col min="6146" max="6146" width="3.33203125" style="1149" customWidth="1"/>
    <col min="6147" max="6148" width="7" style="1149" customWidth="1"/>
    <col min="6149" max="6155" width="8" style="1149"/>
    <col min="6156" max="6156" width="9.88671875" style="1149" customWidth="1"/>
    <col min="6157" max="6158" width="8" style="1149"/>
    <col min="6159" max="6159" width="9.6640625" style="1149" customWidth="1"/>
    <col min="6160" max="6160" width="10.77734375" style="1149" customWidth="1"/>
    <col min="6161" max="6161" width="12.44140625" style="1149" customWidth="1"/>
    <col min="6162" max="6163" width="9.6640625" style="1149" customWidth="1"/>
    <col min="6164" max="6165" width="11.109375" style="1149" customWidth="1"/>
    <col min="6166" max="6400" width="8" style="1149"/>
    <col min="6401" max="6401" width="6.77734375" style="1149" customWidth="1"/>
    <col min="6402" max="6402" width="3.33203125" style="1149" customWidth="1"/>
    <col min="6403" max="6404" width="7" style="1149" customWidth="1"/>
    <col min="6405" max="6411" width="8" style="1149"/>
    <col min="6412" max="6412" width="9.88671875" style="1149" customWidth="1"/>
    <col min="6413" max="6414" width="8" style="1149"/>
    <col min="6415" max="6415" width="9.6640625" style="1149" customWidth="1"/>
    <col min="6416" max="6416" width="10.77734375" style="1149" customWidth="1"/>
    <col min="6417" max="6417" width="12.44140625" style="1149" customWidth="1"/>
    <col min="6418" max="6419" width="9.6640625" style="1149" customWidth="1"/>
    <col min="6420" max="6421" width="11.109375" style="1149" customWidth="1"/>
    <col min="6422" max="6656" width="8" style="1149"/>
    <col min="6657" max="6657" width="6.77734375" style="1149" customWidth="1"/>
    <col min="6658" max="6658" width="3.33203125" style="1149" customWidth="1"/>
    <col min="6659" max="6660" width="7" style="1149" customWidth="1"/>
    <col min="6661" max="6667" width="8" style="1149"/>
    <col min="6668" max="6668" width="9.88671875" style="1149" customWidth="1"/>
    <col min="6669" max="6670" width="8" style="1149"/>
    <col min="6671" max="6671" width="9.6640625" style="1149" customWidth="1"/>
    <col min="6672" max="6672" width="10.77734375" style="1149" customWidth="1"/>
    <col min="6673" max="6673" width="12.44140625" style="1149" customWidth="1"/>
    <col min="6674" max="6675" width="9.6640625" style="1149" customWidth="1"/>
    <col min="6676" max="6677" width="11.109375" style="1149" customWidth="1"/>
    <col min="6678" max="6912" width="8" style="1149"/>
    <col min="6913" max="6913" width="6.77734375" style="1149" customWidth="1"/>
    <col min="6914" max="6914" width="3.33203125" style="1149" customWidth="1"/>
    <col min="6915" max="6916" width="7" style="1149" customWidth="1"/>
    <col min="6917" max="6923" width="8" style="1149"/>
    <col min="6924" max="6924" width="9.88671875" style="1149" customWidth="1"/>
    <col min="6925" max="6926" width="8" style="1149"/>
    <col min="6927" max="6927" width="9.6640625" style="1149" customWidth="1"/>
    <col min="6928" max="6928" width="10.77734375" style="1149" customWidth="1"/>
    <col min="6929" max="6929" width="12.44140625" style="1149" customWidth="1"/>
    <col min="6930" max="6931" width="9.6640625" style="1149" customWidth="1"/>
    <col min="6932" max="6933" width="11.109375" style="1149" customWidth="1"/>
    <col min="6934" max="7168" width="8" style="1149"/>
    <col min="7169" max="7169" width="6.77734375" style="1149" customWidth="1"/>
    <col min="7170" max="7170" width="3.33203125" style="1149" customWidth="1"/>
    <col min="7171" max="7172" width="7" style="1149" customWidth="1"/>
    <col min="7173" max="7179" width="8" style="1149"/>
    <col min="7180" max="7180" width="9.88671875" style="1149" customWidth="1"/>
    <col min="7181" max="7182" width="8" style="1149"/>
    <col min="7183" max="7183" width="9.6640625" style="1149" customWidth="1"/>
    <col min="7184" max="7184" width="10.77734375" style="1149" customWidth="1"/>
    <col min="7185" max="7185" width="12.44140625" style="1149" customWidth="1"/>
    <col min="7186" max="7187" width="9.6640625" style="1149" customWidth="1"/>
    <col min="7188" max="7189" width="11.109375" style="1149" customWidth="1"/>
    <col min="7190" max="7424" width="8" style="1149"/>
    <col min="7425" max="7425" width="6.77734375" style="1149" customWidth="1"/>
    <col min="7426" max="7426" width="3.33203125" style="1149" customWidth="1"/>
    <col min="7427" max="7428" width="7" style="1149" customWidth="1"/>
    <col min="7429" max="7435" width="8" style="1149"/>
    <col min="7436" max="7436" width="9.88671875" style="1149" customWidth="1"/>
    <col min="7437" max="7438" width="8" style="1149"/>
    <col min="7439" max="7439" width="9.6640625" style="1149" customWidth="1"/>
    <col min="7440" max="7440" width="10.77734375" style="1149" customWidth="1"/>
    <col min="7441" max="7441" width="12.44140625" style="1149" customWidth="1"/>
    <col min="7442" max="7443" width="9.6640625" style="1149" customWidth="1"/>
    <col min="7444" max="7445" width="11.109375" style="1149" customWidth="1"/>
    <col min="7446" max="7680" width="8" style="1149"/>
    <col min="7681" max="7681" width="6.77734375" style="1149" customWidth="1"/>
    <col min="7682" max="7682" width="3.33203125" style="1149" customWidth="1"/>
    <col min="7683" max="7684" width="7" style="1149" customWidth="1"/>
    <col min="7685" max="7691" width="8" style="1149"/>
    <col min="7692" max="7692" width="9.88671875" style="1149" customWidth="1"/>
    <col min="7693" max="7694" width="8" style="1149"/>
    <col min="7695" max="7695" width="9.6640625" style="1149" customWidth="1"/>
    <col min="7696" max="7696" width="10.77734375" style="1149" customWidth="1"/>
    <col min="7697" max="7697" width="12.44140625" style="1149" customWidth="1"/>
    <col min="7698" max="7699" width="9.6640625" style="1149" customWidth="1"/>
    <col min="7700" max="7701" width="11.109375" style="1149" customWidth="1"/>
    <col min="7702" max="7936" width="8" style="1149"/>
    <col min="7937" max="7937" width="6.77734375" style="1149" customWidth="1"/>
    <col min="7938" max="7938" width="3.33203125" style="1149" customWidth="1"/>
    <col min="7939" max="7940" width="7" style="1149" customWidth="1"/>
    <col min="7941" max="7947" width="8" style="1149"/>
    <col min="7948" max="7948" width="9.88671875" style="1149" customWidth="1"/>
    <col min="7949" max="7950" width="8" style="1149"/>
    <col min="7951" max="7951" width="9.6640625" style="1149" customWidth="1"/>
    <col min="7952" max="7952" width="10.77734375" style="1149" customWidth="1"/>
    <col min="7953" max="7953" width="12.44140625" style="1149" customWidth="1"/>
    <col min="7954" max="7955" width="9.6640625" style="1149" customWidth="1"/>
    <col min="7956" max="7957" width="11.109375" style="1149" customWidth="1"/>
    <col min="7958" max="8192" width="8" style="1149"/>
    <col min="8193" max="8193" width="6.77734375" style="1149" customWidth="1"/>
    <col min="8194" max="8194" width="3.33203125" style="1149" customWidth="1"/>
    <col min="8195" max="8196" width="7" style="1149" customWidth="1"/>
    <col min="8197" max="8203" width="8" style="1149"/>
    <col min="8204" max="8204" width="9.88671875" style="1149" customWidth="1"/>
    <col min="8205" max="8206" width="8" style="1149"/>
    <col min="8207" max="8207" width="9.6640625" style="1149" customWidth="1"/>
    <col min="8208" max="8208" width="10.77734375" style="1149" customWidth="1"/>
    <col min="8209" max="8209" width="12.44140625" style="1149" customWidth="1"/>
    <col min="8210" max="8211" width="9.6640625" style="1149" customWidth="1"/>
    <col min="8212" max="8213" width="11.109375" style="1149" customWidth="1"/>
    <col min="8214" max="8448" width="8" style="1149"/>
    <col min="8449" max="8449" width="6.77734375" style="1149" customWidth="1"/>
    <col min="8450" max="8450" width="3.33203125" style="1149" customWidth="1"/>
    <col min="8451" max="8452" width="7" style="1149" customWidth="1"/>
    <col min="8453" max="8459" width="8" style="1149"/>
    <col min="8460" max="8460" width="9.88671875" style="1149" customWidth="1"/>
    <col min="8461" max="8462" width="8" style="1149"/>
    <col min="8463" max="8463" width="9.6640625" style="1149" customWidth="1"/>
    <col min="8464" max="8464" width="10.77734375" style="1149" customWidth="1"/>
    <col min="8465" max="8465" width="12.44140625" style="1149" customWidth="1"/>
    <col min="8466" max="8467" width="9.6640625" style="1149" customWidth="1"/>
    <col min="8468" max="8469" width="11.109375" style="1149" customWidth="1"/>
    <col min="8470" max="8704" width="8" style="1149"/>
    <col min="8705" max="8705" width="6.77734375" style="1149" customWidth="1"/>
    <col min="8706" max="8706" width="3.33203125" style="1149" customWidth="1"/>
    <col min="8707" max="8708" width="7" style="1149" customWidth="1"/>
    <col min="8709" max="8715" width="8" style="1149"/>
    <col min="8716" max="8716" width="9.88671875" style="1149" customWidth="1"/>
    <col min="8717" max="8718" width="8" style="1149"/>
    <col min="8719" max="8719" width="9.6640625" style="1149" customWidth="1"/>
    <col min="8720" max="8720" width="10.77734375" style="1149" customWidth="1"/>
    <col min="8721" max="8721" width="12.44140625" style="1149" customWidth="1"/>
    <col min="8722" max="8723" width="9.6640625" style="1149" customWidth="1"/>
    <col min="8724" max="8725" width="11.109375" style="1149" customWidth="1"/>
    <col min="8726" max="8960" width="8" style="1149"/>
    <col min="8961" max="8961" width="6.77734375" style="1149" customWidth="1"/>
    <col min="8962" max="8962" width="3.33203125" style="1149" customWidth="1"/>
    <col min="8963" max="8964" width="7" style="1149" customWidth="1"/>
    <col min="8965" max="8971" width="8" style="1149"/>
    <col min="8972" max="8972" width="9.88671875" style="1149" customWidth="1"/>
    <col min="8973" max="8974" width="8" style="1149"/>
    <col min="8975" max="8975" width="9.6640625" style="1149" customWidth="1"/>
    <col min="8976" max="8976" width="10.77734375" style="1149" customWidth="1"/>
    <col min="8977" max="8977" width="12.44140625" style="1149" customWidth="1"/>
    <col min="8978" max="8979" width="9.6640625" style="1149" customWidth="1"/>
    <col min="8980" max="8981" width="11.109375" style="1149" customWidth="1"/>
    <col min="8982" max="9216" width="8" style="1149"/>
    <col min="9217" max="9217" width="6.77734375" style="1149" customWidth="1"/>
    <col min="9218" max="9218" width="3.33203125" style="1149" customWidth="1"/>
    <col min="9219" max="9220" width="7" style="1149" customWidth="1"/>
    <col min="9221" max="9227" width="8" style="1149"/>
    <col min="9228" max="9228" width="9.88671875" style="1149" customWidth="1"/>
    <col min="9229" max="9230" width="8" style="1149"/>
    <col min="9231" max="9231" width="9.6640625" style="1149" customWidth="1"/>
    <col min="9232" max="9232" width="10.77734375" style="1149" customWidth="1"/>
    <col min="9233" max="9233" width="12.44140625" style="1149" customWidth="1"/>
    <col min="9234" max="9235" width="9.6640625" style="1149" customWidth="1"/>
    <col min="9236" max="9237" width="11.109375" style="1149" customWidth="1"/>
    <col min="9238" max="9472" width="8" style="1149"/>
    <col min="9473" max="9473" width="6.77734375" style="1149" customWidth="1"/>
    <col min="9474" max="9474" width="3.33203125" style="1149" customWidth="1"/>
    <col min="9475" max="9476" width="7" style="1149" customWidth="1"/>
    <col min="9477" max="9483" width="8" style="1149"/>
    <col min="9484" max="9484" width="9.88671875" style="1149" customWidth="1"/>
    <col min="9485" max="9486" width="8" style="1149"/>
    <col min="9487" max="9487" width="9.6640625" style="1149" customWidth="1"/>
    <col min="9488" max="9488" width="10.77734375" style="1149" customWidth="1"/>
    <col min="9489" max="9489" width="12.44140625" style="1149" customWidth="1"/>
    <col min="9490" max="9491" width="9.6640625" style="1149" customWidth="1"/>
    <col min="9492" max="9493" width="11.109375" style="1149" customWidth="1"/>
    <col min="9494" max="9728" width="8" style="1149"/>
    <col min="9729" max="9729" width="6.77734375" style="1149" customWidth="1"/>
    <col min="9730" max="9730" width="3.33203125" style="1149" customWidth="1"/>
    <col min="9731" max="9732" width="7" style="1149" customWidth="1"/>
    <col min="9733" max="9739" width="8" style="1149"/>
    <col min="9740" max="9740" width="9.88671875" style="1149" customWidth="1"/>
    <col min="9741" max="9742" width="8" style="1149"/>
    <col min="9743" max="9743" width="9.6640625" style="1149" customWidth="1"/>
    <col min="9744" max="9744" width="10.77734375" style="1149" customWidth="1"/>
    <col min="9745" max="9745" width="12.44140625" style="1149" customWidth="1"/>
    <col min="9746" max="9747" width="9.6640625" style="1149" customWidth="1"/>
    <col min="9748" max="9749" width="11.109375" style="1149" customWidth="1"/>
    <col min="9750" max="9984" width="8" style="1149"/>
    <col min="9985" max="9985" width="6.77734375" style="1149" customWidth="1"/>
    <col min="9986" max="9986" width="3.33203125" style="1149" customWidth="1"/>
    <col min="9987" max="9988" width="7" style="1149" customWidth="1"/>
    <col min="9989" max="9995" width="8" style="1149"/>
    <col min="9996" max="9996" width="9.88671875" style="1149" customWidth="1"/>
    <col min="9997" max="9998" width="8" style="1149"/>
    <col min="9999" max="9999" width="9.6640625" style="1149" customWidth="1"/>
    <col min="10000" max="10000" width="10.77734375" style="1149" customWidth="1"/>
    <col min="10001" max="10001" width="12.44140625" style="1149" customWidth="1"/>
    <col min="10002" max="10003" width="9.6640625" style="1149" customWidth="1"/>
    <col min="10004" max="10005" width="11.109375" style="1149" customWidth="1"/>
    <col min="10006" max="10240" width="8" style="1149"/>
    <col min="10241" max="10241" width="6.77734375" style="1149" customWidth="1"/>
    <col min="10242" max="10242" width="3.33203125" style="1149" customWidth="1"/>
    <col min="10243" max="10244" width="7" style="1149" customWidth="1"/>
    <col min="10245" max="10251" width="8" style="1149"/>
    <col min="10252" max="10252" width="9.88671875" style="1149" customWidth="1"/>
    <col min="10253" max="10254" width="8" style="1149"/>
    <col min="10255" max="10255" width="9.6640625" style="1149" customWidth="1"/>
    <col min="10256" max="10256" width="10.77734375" style="1149" customWidth="1"/>
    <col min="10257" max="10257" width="12.44140625" style="1149" customWidth="1"/>
    <col min="10258" max="10259" width="9.6640625" style="1149" customWidth="1"/>
    <col min="10260" max="10261" width="11.109375" style="1149" customWidth="1"/>
    <col min="10262" max="10496" width="8" style="1149"/>
    <col min="10497" max="10497" width="6.77734375" style="1149" customWidth="1"/>
    <col min="10498" max="10498" width="3.33203125" style="1149" customWidth="1"/>
    <col min="10499" max="10500" width="7" style="1149" customWidth="1"/>
    <col min="10501" max="10507" width="8" style="1149"/>
    <col min="10508" max="10508" width="9.88671875" style="1149" customWidth="1"/>
    <col min="10509" max="10510" width="8" style="1149"/>
    <col min="10511" max="10511" width="9.6640625" style="1149" customWidth="1"/>
    <col min="10512" max="10512" width="10.77734375" style="1149" customWidth="1"/>
    <col min="10513" max="10513" width="12.44140625" style="1149" customWidth="1"/>
    <col min="10514" max="10515" width="9.6640625" style="1149" customWidth="1"/>
    <col min="10516" max="10517" width="11.109375" style="1149" customWidth="1"/>
    <col min="10518" max="10752" width="8" style="1149"/>
    <col min="10753" max="10753" width="6.77734375" style="1149" customWidth="1"/>
    <col min="10754" max="10754" width="3.33203125" style="1149" customWidth="1"/>
    <col min="10755" max="10756" width="7" style="1149" customWidth="1"/>
    <col min="10757" max="10763" width="8" style="1149"/>
    <col min="10764" max="10764" width="9.88671875" style="1149" customWidth="1"/>
    <col min="10765" max="10766" width="8" style="1149"/>
    <col min="10767" max="10767" width="9.6640625" style="1149" customWidth="1"/>
    <col min="10768" max="10768" width="10.77734375" style="1149" customWidth="1"/>
    <col min="10769" max="10769" width="12.44140625" style="1149" customWidth="1"/>
    <col min="10770" max="10771" width="9.6640625" style="1149" customWidth="1"/>
    <col min="10772" max="10773" width="11.109375" style="1149" customWidth="1"/>
    <col min="10774" max="11008" width="8" style="1149"/>
    <col min="11009" max="11009" width="6.77734375" style="1149" customWidth="1"/>
    <col min="11010" max="11010" width="3.33203125" style="1149" customWidth="1"/>
    <col min="11011" max="11012" width="7" style="1149" customWidth="1"/>
    <col min="11013" max="11019" width="8" style="1149"/>
    <col min="11020" max="11020" width="9.88671875" style="1149" customWidth="1"/>
    <col min="11021" max="11022" width="8" style="1149"/>
    <col min="11023" max="11023" width="9.6640625" style="1149" customWidth="1"/>
    <col min="11024" max="11024" width="10.77734375" style="1149" customWidth="1"/>
    <col min="11025" max="11025" width="12.44140625" style="1149" customWidth="1"/>
    <col min="11026" max="11027" width="9.6640625" style="1149" customWidth="1"/>
    <col min="11028" max="11029" width="11.109375" style="1149" customWidth="1"/>
    <col min="11030" max="11264" width="8" style="1149"/>
    <col min="11265" max="11265" width="6.77734375" style="1149" customWidth="1"/>
    <col min="11266" max="11266" width="3.33203125" style="1149" customWidth="1"/>
    <col min="11267" max="11268" width="7" style="1149" customWidth="1"/>
    <col min="11269" max="11275" width="8" style="1149"/>
    <col min="11276" max="11276" width="9.88671875" style="1149" customWidth="1"/>
    <col min="11277" max="11278" width="8" style="1149"/>
    <col min="11279" max="11279" width="9.6640625" style="1149" customWidth="1"/>
    <col min="11280" max="11280" width="10.77734375" style="1149" customWidth="1"/>
    <col min="11281" max="11281" width="12.44140625" style="1149" customWidth="1"/>
    <col min="11282" max="11283" width="9.6640625" style="1149" customWidth="1"/>
    <col min="11284" max="11285" width="11.109375" style="1149" customWidth="1"/>
    <col min="11286" max="11520" width="8" style="1149"/>
    <col min="11521" max="11521" width="6.77734375" style="1149" customWidth="1"/>
    <col min="11522" max="11522" width="3.33203125" style="1149" customWidth="1"/>
    <col min="11523" max="11524" width="7" style="1149" customWidth="1"/>
    <col min="11525" max="11531" width="8" style="1149"/>
    <col min="11532" max="11532" width="9.88671875" style="1149" customWidth="1"/>
    <col min="11533" max="11534" width="8" style="1149"/>
    <col min="11535" max="11535" width="9.6640625" style="1149" customWidth="1"/>
    <col min="11536" max="11536" width="10.77734375" style="1149" customWidth="1"/>
    <col min="11537" max="11537" width="12.44140625" style="1149" customWidth="1"/>
    <col min="11538" max="11539" width="9.6640625" style="1149" customWidth="1"/>
    <col min="11540" max="11541" width="11.109375" style="1149" customWidth="1"/>
    <col min="11542" max="11776" width="8" style="1149"/>
    <col min="11777" max="11777" width="6.77734375" style="1149" customWidth="1"/>
    <col min="11778" max="11778" width="3.33203125" style="1149" customWidth="1"/>
    <col min="11779" max="11780" width="7" style="1149" customWidth="1"/>
    <col min="11781" max="11787" width="8" style="1149"/>
    <col min="11788" max="11788" width="9.88671875" style="1149" customWidth="1"/>
    <col min="11789" max="11790" width="8" style="1149"/>
    <col min="11791" max="11791" width="9.6640625" style="1149" customWidth="1"/>
    <col min="11792" max="11792" width="10.77734375" style="1149" customWidth="1"/>
    <col min="11793" max="11793" width="12.44140625" style="1149" customWidth="1"/>
    <col min="11794" max="11795" width="9.6640625" style="1149" customWidth="1"/>
    <col min="11796" max="11797" width="11.109375" style="1149" customWidth="1"/>
    <col min="11798" max="12032" width="8" style="1149"/>
    <col min="12033" max="12033" width="6.77734375" style="1149" customWidth="1"/>
    <col min="12034" max="12034" width="3.33203125" style="1149" customWidth="1"/>
    <col min="12035" max="12036" width="7" style="1149" customWidth="1"/>
    <col min="12037" max="12043" width="8" style="1149"/>
    <col min="12044" max="12044" width="9.88671875" style="1149" customWidth="1"/>
    <col min="12045" max="12046" width="8" style="1149"/>
    <col min="12047" max="12047" width="9.6640625" style="1149" customWidth="1"/>
    <col min="12048" max="12048" width="10.77734375" style="1149" customWidth="1"/>
    <col min="12049" max="12049" width="12.44140625" style="1149" customWidth="1"/>
    <col min="12050" max="12051" width="9.6640625" style="1149" customWidth="1"/>
    <col min="12052" max="12053" width="11.109375" style="1149" customWidth="1"/>
    <col min="12054" max="12288" width="8" style="1149"/>
    <col min="12289" max="12289" width="6.77734375" style="1149" customWidth="1"/>
    <col min="12290" max="12290" width="3.33203125" style="1149" customWidth="1"/>
    <col min="12291" max="12292" width="7" style="1149" customWidth="1"/>
    <col min="12293" max="12299" width="8" style="1149"/>
    <col min="12300" max="12300" width="9.88671875" style="1149" customWidth="1"/>
    <col min="12301" max="12302" width="8" style="1149"/>
    <col min="12303" max="12303" width="9.6640625" style="1149" customWidth="1"/>
    <col min="12304" max="12304" width="10.77734375" style="1149" customWidth="1"/>
    <col min="12305" max="12305" width="12.44140625" style="1149" customWidth="1"/>
    <col min="12306" max="12307" width="9.6640625" style="1149" customWidth="1"/>
    <col min="12308" max="12309" width="11.109375" style="1149" customWidth="1"/>
    <col min="12310" max="12544" width="8" style="1149"/>
    <col min="12545" max="12545" width="6.77734375" style="1149" customWidth="1"/>
    <col min="12546" max="12546" width="3.33203125" style="1149" customWidth="1"/>
    <col min="12547" max="12548" width="7" style="1149" customWidth="1"/>
    <col min="12549" max="12555" width="8" style="1149"/>
    <col min="12556" max="12556" width="9.88671875" style="1149" customWidth="1"/>
    <col min="12557" max="12558" width="8" style="1149"/>
    <col min="12559" max="12559" width="9.6640625" style="1149" customWidth="1"/>
    <col min="12560" max="12560" width="10.77734375" style="1149" customWidth="1"/>
    <col min="12561" max="12561" width="12.44140625" style="1149" customWidth="1"/>
    <col min="12562" max="12563" width="9.6640625" style="1149" customWidth="1"/>
    <col min="12564" max="12565" width="11.109375" style="1149" customWidth="1"/>
    <col min="12566" max="12800" width="8" style="1149"/>
    <col min="12801" max="12801" width="6.77734375" style="1149" customWidth="1"/>
    <col min="12802" max="12802" width="3.33203125" style="1149" customWidth="1"/>
    <col min="12803" max="12804" width="7" style="1149" customWidth="1"/>
    <col min="12805" max="12811" width="8" style="1149"/>
    <col min="12812" max="12812" width="9.88671875" style="1149" customWidth="1"/>
    <col min="12813" max="12814" width="8" style="1149"/>
    <col min="12815" max="12815" width="9.6640625" style="1149" customWidth="1"/>
    <col min="12816" max="12816" width="10.77734375" style="1149" customWidth="1"/>
    <col min="12817" max="12817" width="12.44140625" style="1149" customWidth="1"/>
    <col min="12818" max="12819" width="9.6640625" style="1149" customWidth="1"/>
    <col min="12820" max="12821" width="11.109375" style="1149" customWidth="1"/>
    <col min="12822" max="13056" width="8" style="1149"/>
    <col min="13057" max="13057" width="6.77734375" style="1149" customWidth="1"/>
    <col min="13058" max="13058" width="3.33203125" style="1149" customWidth="1"/>
    <col min="13059" max="13060" width="7" style="1149" customWidth="1"/>
    <col min="13061" max="13067" width="8" style="1149"/>
    <col min="13068" max="13068" width="9.88671875" style="1149" customWidth="1"/>
    <col min="13069" max="13070" width="8" style="1149"/>
    <col min="13071" max="13071" width="9.6640625" style="1149" customWidth="1"/>
    <col min="13072" max="13072" width="10.77734375" style="1149" customWidth="1"/>
    <col min="13073" max="13073" width="12.44140625" style="1149" customWidth="1"/>
    <col min="13074" max="13075" width="9.6640625" style="1149" customWidth="1"/>
    <col min="13076" max="13077" width="11.109375" style="1149" customWidth="1"/>
    <col min="13078" max="13312" width="8" style="1149"/>
    <col min="13313" max="13313" width="6.77734375" style="1149" customWidth="1"/>
    <col min="13314" max="13314" width="3.33203125" style="1149" customWidth="1"/>
    <col min="13315" max="13316" width="7" style="1149" customWidth="1"/>
    <col min="13317" max="13323" width="8" style="1149"/>
    <col min="13324" max="13324" width="9.88671875" style="1149" customWidth="1"/>
    <col min="13325" max="13326" width="8" style="1149"/>
    <col min="13327" max="13327" width="9.6640625" style="1149" customWidth="1"/>
    <col min="13328" max="13328" width="10.77734375" style="1149" customWidth="1"/>
    <col min="13329" max="13329" width="12.44140625" style="1149" customWidth="1"/>
    <col min="13330" max="13331" width="9.6640625" style="1149" customWidth="1"/>
    <col min="13332" max="13333" width="11.109375" style="1149" customWidth="1"/>
    <col min="13334" max="13568" width="8" style="1149"/>
    <col min="13569" max="13569" width="6.77734375" style="1149" customWidth="1"/>
    <col min="13570" max="13570" width="3.33203125" style="1149" customWidth="1"/>
    <col min="13571" max="13572" width="7" style="1149" customWidth="1"/>
    <col min="13573" max="13579" width="8" style="1149"/>
    <col min="13580" max="13580" width="9.88671875" style="1149" customWidth="1"/>
    <col min="13581" max="13582" width="8" style="1149"/>
    <col min="13583" max="13583" width="9.6640625" style="1149" customWidth="1"/>
    <col min="13584" max="13584" width="10.77734375" style="1149" customWidth="1"/>
    <col min="13585" max="13585" width="12.44140625" style="1149" customWidth="1"/>
    <col min="13586" max="13587" width="9.6640625" style="1149" customWidth="1"/>
    <col min="13588" max="13589" width="11.109375" style="1149" customWidth="1"/>
    <col min="13590" max="13824" width="8" style="1149"/>
    <col min="13825" max="13825" width="6.77734375" style="1149" customWidth="1"/>
    <col min="13826" max="13826" width="3.33203125" style="1149" customWidth="1"/>
    <col min="13827" max="13828" width="7" style="1149" customWidth="1"/>
    <col min="13829" max="13835" width="8" style="1149"/>
    <col min="13836" max="13836" width="9.88671875" style="1149" customWidth="1"/>
    <col min="13837" max="13838" width="8" style="1149"/>
    <col min="13839" max="13839" width="9.6640625" style="1149" customWidth="1"/>
    <col min="13840" max="13840" width="10.77734375" style="1149" customWidth="1"/>
    <col min="13841" max="13841" width="12.44140625" style="1149" customWidth="1"/>
    <col min="13842" max="13843" width="9.6640625" style="1149" customWidth="1"/>
    <col min="13844" max="13845" width="11.109375" style="1149" customWidth="1"/>
    <col min="13846" max="14080" width="8" style="1149"/>
    <col min="14081" max="14081" width="6.77734375" style="1149" customWidth="1"/>
    <col min="14082" max="14082" width="3.33203125" style="1149" customWidth="1"/>
    <col min="14083" max="14084" width="7" style="1149" customWidth="1"/>
    <col min="14085" max="14091" width="8" style="1149"/>
    <col min="14092" max="14092" width="9.88671875" style="1149" customWidth="1"/>
    <col min="14093" max="14094" width="8" style="1149"/>
    <col min="14095" max="14095" width="9.6640625" style="1149" customWidth="1"/>
    <col min="14096" max="14096" width="10.77734375" style="1149" customWidth="1"/>
    <col min="14097" max="14097" width="12.44140625" style="1149" customWidth="1"/>
    <col min="14098" max="14099" width="9.6640625" style="1149" customWidth="1"/>
    <col min="14100" max="14101" width="11.109375" style="1149" customWidth="1"/>
    <col min="14102" max="14336" width="8" style="1149"/>
    <col min="14337" max="14337" width="6.77734375" style="1149" customWidth="1"/>
    <col min="14338" max="14338" width="3.33203125" style="1149" customWidth="1"/>
    <col min="14339" max="14340" width="7" style="1149" customWidth="1"/>
    <col min="14341" max="14347" width="8" style="1149"/>
    <col min="14348" max="14348" width="9.88671875" style="1149" customWidth="1"/>
    <col min="14349" max="14350" width="8" style="1149"/>
    <col min="14351" max="14351" width="9.6640625" style="1149" customWidth="1"/>
    <col min="14352" max="14352" width="10.77734375" style="1149" customWidth="1"/>
    <col min="14353" max="14353" width="12.44140625" style="1149" customWidth="1"/>
    <col min="14354" max="14355" width="9.6640625" style="1149" customWidth="1"/>
    <col min="14356" max="14357" width="11.109375" style="1149" customWidth="1"/>
    <col min="14358" max="14592" width="8" style="1149"/>
    <col min="14593" max="14593" width="6.77734375" style="1149" customWidth="1"/>
    <col min="14594" max="14594" width="3.33203125" style="1149" customWidth="1"/>
    <col min="14595" max="14596" width="7" style="1149" customWidth="1"/>
    <col min="14597" max="14603" width="8" style="1149"/>
    <col min="14604" max="14604" width="9.88671875" style="1149" customWidth="1"/>
    <col min="14605" max="14606" width="8" style="1149"/>
    <col min="14607" max="14607" width="9.6640625" style="1149" customWidth="1"/>
    <col min="14608" max="14608" width="10.77734375" style="1149" customWidth="1"/>
    <col min="14609" max="14609" width="12.44140625" style="1149" customWidth="1"/>
    <col min="14610" max="14611" width="9.6640625" style="1149" customWidth="1"/>
    <col min="14612" max="14613" width="11.109375" style="1149" customWidth="1"/>
    <col min="14614" max="14848" width="8" style="1149"/>
    <col min="14849" max="14849" width="6.77734375" style="1149" customWidth="1"/>
    <col min="14850" max="14850" width="3.33203125" style="1149" customWidth="1"/>
    <col min="14851" max="14852" width="7" style="1149" customWidth="1"/>
    <col min="14853" max="14859" width="8" style="1149"/>
    <col min="14860" max="14860" width="9.88671875" style="1149" customWidth="1"/>
    <col min="14861" max="14862" width="8" style="1149"/>
    <col min="14863" max="14863" width="9.6640625" style="1149" customWidth="1"/>
    <col min="14864" max="14864" width="10.77734375" style="1149" customWidth="1"/>
    <col min="14865" max="14865" width="12.44140625" style="1149" customWidth="1"/>
    <col min="14866" max="14867" width="9.6640625" style="1149" customWidth="1"/>
    <col min="14868" max="14869" width="11.109375" style="1149" customWidth="1"/>
    <col min="14870" max="15104" width="8" style="1149"/>
    <col min="15105" max="15105" width="6.77734375" style="1149" customWidth="1"/>
    <col min="15106" max="15106" width="3.33203125" style="1149" customWidth="1"/>
    <col min="15107" max="15108" width="7" style="1149" customWidth="1"/>
    <col min="15109" max="15115" width="8" style="1149"/>
    <col min="15116" max="15116" width="9.88671875" style="1149" customWidth="1"/>
    <col min="15117" max="15118" width="8" style="1149"/>
    <col min="15119" max="15119" width="9.6640625" style="1149" customWidth="1"/>
    <col min="15120" max="15120" width="10.77734375" style="1149" customWidth="1"/>
    <col min="15121" max="15121" width="12.44140625" style="1149" customWidth="1"/>
    <col min="15122" max="15123" width="9.6640625" style="1149" customWidth="1"/>
    <col min="15124" max="15125" width="11.109375" style="1149" customWidth="1"/>
    <col min="15126" max="15360" width="8" style="1149"/>
    <col min="15361" max="15361" width="6.77734375" style="1149" customWidth="1"/>
    <col min="15362" max="15362" width="3.33203125" style="1149" customWidth="1"/>
    <col min="15363" max="15364" width="7" style="1149" customWidth="1"/>
    <col min="15365" max="15371" width="8" style="1149"/>
    <col min="15372" max="15372" width="9.88671875" style="1149" customWidth="1"/>
    <col min="15373" max="15374" width="8" style="1149"/>
    <col min="15375" max="15375" width="9.6640625" style="1149" customWidth="1"/>
    <col min="15376" max="15376" width="10.77734375" style="1149" customWidth="1"/>
    <col min="15377" max="15377" width="12.44140625" style="1149" customWidth="1"/>
    <col min="15378" max="15379" width="9.6640625" style="1149" customWidth="1"/>
    <col min="15380" max="15381" width="11.109375" style="1149" customWidth="1"/>
    <col min="15382" max="15616" width="8" style="1149"/>
    <col min="15617" max="15617" width="6.77734375" style="1149" customWidth="1"/>
    <col min="15618" max="15618" width="3.33203125" style="1149" customWidth="1"/>
    <col min="15619" max="15620" width="7" style="1149" customWidth="1"/>
    <col min="15621" max="15627" width="8" style="1149"/>
    <col min="15628" max="15628" width="9.88671875" style="1149" customWidth="1"/>
    <col min="15629" max="15630" width="8" style="1149"/>
    <col min="15631" max="15631" width="9.6640625" style="1149" customWidth="1"/>
    <col min="15632" max="15632" width="10.77734375" style="1149" customWidth="1"/>
    <col min="15633" max="15633" width="12.44140625" style="1149" customWidth="1"/>
    <col min="15634" max="15635" width="9.6640625" style="1149" customWidth="1"/>
    <col min="15636" max="15637" width="11.109375" style="1149" customWidth="1"/>
    <col min="15638" max="15872" width="8" style="1149"/>
    <col min="15873" max="15873" width="6.77734375" style="1149" customWidth="1"/>
    <col min="15874" max="15874" width="3.33203125" style="1149" customWidth="1"/>
    <col min="15875" max="15876" width="7" style="1149" customWidth="1"/>
    <col min="15877" max="15883" width="8" style="1149"/>
    <col min="15884" max="15884" width="9.88671875" style="1149" customWidth="1"/>
    <col min="15885" max="15886" width="8" style="1149"/>
    <col min="15887" max="15887" width="9.6640625" style="1149" customWidth="1"/>
    <col min="15888" max="15888" width="10.77734375" style="1149" customWidth="1"/>
    <col min="15889" max="15889" width="12.44140625" style="1149" customWidth="1"/>
    <col min="15890" max="15891" width="9.6640625" style="1149" customWidth="1"/>
    <col min="15892" max="15893" width="11.109375" style="1149" customWidth="1"/>
    <col min="15894" max="16128" width="8" style="1149"/>
    <col min="16129" max="16129" width="6.77734375" style="1149" customWidth="1"/>
    <col min="16130" max="16130" width="3.33203125" style="1149" customWidth="1"/>
    <col min="16131" max="16132" width="7" style="1149" customWidth="1"/>
    <col min="16133" max="16139" width="8" style="1149"/>
    <col min="16140" max="16140" width="9.88671875" style="1149" customWidth="1"/>
    <col min="16141" max="16142" width="8" style="1149"/>
    <col min="16143" max="16143" width="9.6640625" style="1149" customWidth="1"/>
    <col min="16144" max="16144" width="10.77734375" style="1149" customWidth="1"/>
    <col min="16145" max="16145" width="12.44140625" style="1149" customWidth="1"/>
    <col min="16146" max="16147" width="9.6640625" style="1149" customWidth="1"/>
    <col min="16148" max="16149" width="11.109375" style="1149" customWidth="1"/>
    <col min="16150" max="16384" width="8" style="1149"/>
  </cols>
  <sheetData>
    <row r="1" spans="1:22" ht="16.5" customHeight="1">
      <c r="A1" s="2504" t="s">
        <v>924</v>
      </c>
      <c r="B1" s="2504"/>
      <c r="C1" s="1093"/>
      <c r="D1" s="1094"/>
      <c r="E1" s="1148"/>
      <c r="G1" s="1150"/>
      <c r="H1" s="1150"/>
      <c r="I1" s="1150"/>
      <c r="J1" s="1150"/>
      <c r="K1" s="1150"/>
      <c r="L1" s="1150"/>
      <c r="M1" s="1150"/>
      <c r="N1" s="1150"/>
      <c r="O1" s="1150"/>
      <c r="P1" s="1150"/>
      <c r="Q1" s="1150"/>
      <c r="R1" s="2554" t="s">
        <v>894</v>
      </c>
      <c r="S1" s="2555"/>
      <c r="T1" s="2556" t="s">
        <v>1633</v>
      </c>
      <c r="U1" s="2557"/>
      <c r="V1" s="425" t="s">
        <v>810</v>
      </c>
    </row>
    <row r="2" spans="1:22" ht="18" customHeight="1">
      <c r="A2" s="2558" t="s">
        <v>1523</v>
      </c>
      <c r="B2" s="2558"/>
      <c r="C2" s="1151" t="s">
        <v>1703</v>
      </c>
      <c r="D2" s="1152"/>
      <c r="E2" s="1148"/>
      <c r="F2" s="1150"/>
      <c r="G2" s="1150"/>
      <c r="H2" s="1150"/>
      <c r="I2" s="1150"/>
      <c r="J2" s="1150"/>
      <c r="K2" s="1150"/>
      <c r="L2" s="1150"/>
      <c r="M2" s="1150"/>
      <c r="N2" s="1150"/>
      <c r="O2" s="1150"/>
      <c r="P2" s="1150"/>
      <c r="Q2" s="1150"/>
      <c r="R2" s="2554" t="s">
        <v>1644</v>
      </c>
      <c r="S2" s="2555"/>
      <c r="T2" s="2559" t="s">
        <v>1770</v>
      </c>
      <c r="U2" s="2560"/>
    </row>
    <row r="3" spans="1:22" ht="25.05" customHeight="1">
      <c r="A3" s="2561" t="s">
        <v>1771</v>
      </c>
      <c r="B3" s="2562"/>
      <c r="C3" s="2562"/>
      <c r="D3" s="2562"/>
      <c r="E3" s="2562"/>
      <c r="F3" s="2562"/>
      <c r="G3" s="2562"/>
      <c r="H3" s="2562"/>
      <c r="I3" s="2562"/>
      <c r="J3" s="2562"/>
      <c r="K3" s="2562"/>
      <c r="L3" s="2562"/>
      <c r="M3" s="2562"/>
      <c r="N3" s="2562"/>
      <c r="O3" s="2562"/>
      <c r="P3" s="2562"/>
      <c r="Q3" s="2562"/>
      <c r="R3" s="2562"/>
      <c r="S3" s="2562"/>
      <c r="T3" s="2562"/>
      <c r="U3" s="2562"/>
    </row>
    <row r="4" spans="1:22" ht="20.100000000000001" customHeight="1" thickBot="1">
      <c r="B4" s="1153"/>
      <c r="C4" s="1153"/>
      <c r="D4" s="1153"/>
      <c r="E4" s="2563" t="s">
        <v>1772</v>
      </c>
      <c r="F4" s="2564"/>
      <c r="G4" s="2564"/>
      <c r="H4" s="2564"/>
      <c r="I4" s="2564"/>
      <c r="J4" s="2564"/>
      <c r="K4" s="2564"/>
      <c r="L4" s="2564"/>
      <c r="M4" s="2564"/>
      <c r="N4" s="2564"/>
      <c r="O4" s="2564"/>
      <c r="P4" s="2564"/>
      <c r="Q4" s="2564"/>
      <c r="R4" s="2564"/>
      <c r="S4" s="2564"/>
      <c r="T4" s="1153"/>
      <c r="U4" s="1154" t="s">
        <v>1671</v>
      </c>
    </row>
    <row r="5" spans="1:22" s="1155" customFormat="1" ht="20.100000000000001" customHeight="1" thickBot="1">
      <c r="A5" s="2565" t="s">
        <v>1773</v>
      </c>
      <c r="B5" s="2565"/>
      <c r="C5" s="2565"/>
      <c r="D5" s="2565"/>
      <c r="E5" s="2566" t="s">
        <v>1774</v>
      </c>
      <c r="F5" s="2566"/>
      <c r="G5" s="2566" t="s">
        <v>1775</v>
      </c>
      <c r="H5" s="2566"/>
      <c r="I5" s="2566"/>
      <c r="J5" s="2566"/>
      <c r="K5" s="2566"/>
      <c r="L5" s="2566"/>
      <c r="M5" s="2566"/>
      <c r="N5" s="2566"/>
      <c r="O5" s="2566" t="s">
        <v>1776</v>
      </c>
      <c r="P5" s="2566"/>
      <c r="Q5" s="2566"/>
      <c r="R5" s="2566"/>
      <c r="S5" s="2566"/>
      <c r="T5" s="2566"/>
      <c r="U5" s="2566"/>
    </row>
    <row r="6" spans="1:22" s="1155" customFormat="1" ht="37.950000000000003" customHeight="1" thickBot="1">
      <c r="A6" s="2565"/>
      <c r="B6" s="2565"/>
      <c r="C6" s="2565"/>
      <c r="D6" s="2565"/>
      <c r="E6" s="1156" t="s">
        <v>1777</v>
      </c>
      <c r="F6" s="1156" t="s">
        <v>1778</v>
      </c>
      <c r="G6" s="1156" t="s">
        <v>1779</v>
      </c>
      <c r="H6" s="1157" t="s">
        <v>1780</v>
      </c>
      <c r="I6" s="1158" t="s">
        <v>1781</v>
      </c>
      <c r="J6" s="1158" t="s">
        <v>1782</v>
      </c>
      <c r="K6" s="1158" t="s">
        <v>1783</v>
      </c>
      <c r="L6" s="1158" t="s">
        <v>1784</v>
      </c>
      <c r="M6" s="1156" t="s">
        <v>1785</v>
      </c>
      <c r="N6" s="1156" t="s">
        <v>1472</v>
      </c>
      <c r="O6" s="1156" t="s">
        <v>1786</v>
      </c>
      <c r="P6" s="1157" t="s">
        <v>1787</v>
      </c>
      <c r="Q6" s="1157" t="s">
        <v>1788</v>
      </c>
      <c r="R6" s="1156" t="s">
        <v>1789</v>
      </c>
      <c r="S6" s="1156" t="s">
        <v>1790</v>
      </c>
      <c r="T6" s="1156" t="s">
        <v>1791</v>
      </c>
      <c r="U6" s="1156" t="s">
        <v>1792</v>
      </c>
    </row>
    <row r="7" spans="1:22" ht="16.5" customHeight="1" thickBot="1">
      <c r="A7" s="2568" t="s">
        <v>1766</v>
      </c>
      <c r="B7" s="2570" t="s">
        <v>1793</v>
      </c>
      <c r="C7" s="2572" t="s">
        <v>1794</v>
      </c>
      <c r="D7" s="2572"/>
      <c r="E7" s="1159">
        <v>0</v>
      </c>
      <c r="F7" s="1159">
        <v>0</v>
      </c>
      <c r="G7" s="1159">
        <v>0</v>
      </c>
      <c r="H7" s="1159">
        <v>0</v>
      </c>
      <c r="I7" s="1159">
        <v>0</v>
      </c>
      <c r="J7" s="1159">
        <v>0</v>
      </c>
      <c r="K7" s="1159">
        <v>0</v>
      </c>
      <c r="L7" s="1159">
        <v>0</v>
      </c>
      <c r="M7" s="1159">
        <v>0</v>
      </c>
      <c r="N7" s="1159">
        <v>0</v>
      </c>
      <c r="O7" s="1159">
        <v>0</v>
      </c>
      <c r="P7" s="1159">
        <v>0</v>
      </c>
      <c r="Q7" s="1159">
        <v>0</v>
      </c>
      <c r="R7" s="1159">
        <v>0</v>
      </c>
      <c r="S7" s="1159">
        <v>0</v>
      </c>
      <c r="T7" s="1159">
        <v>0</v>
      </c>
      <c r="U7" s="1159">
        <v>0</v>
      </c>
    </row>
    <row r="8" spans="1:22" ht="16.5" customHeight="1" thickBot="1">
      <c r="A8" s="2568"/>
      <c r="B8" s="2571"/>
      <c r="C8" s="2573" t="s">
        <v>1728</v>
      </c>
      <c r="D8" s="2573"/>
      <c r="E8" s="1160">
        <v>0</v>
      </c>
      <c r="F8" s="1160">
        <v>0</v>
      </c>
      <c r="G8" s="1160">
        <v>0</v>
      </c>
      <c r="H8" s="1160">
        <v>0</v>
      </c>
      <c r="I8" s="1160">
        <v>0</v>
      </c>
      <c r="J8" s="1160">
        <v>0</v>
      </c>
      <c r="K8" s="1160">
        <v>0</v>
      </c>
      <c r="L8" s="1160">
        <v>0</v>
      </c>
      <c r="M8" s="1160">
        <v>0</v>
      </c>
      <c r="N8" s="1160">
        <v>0</v>
      </c>
      <c r="O8" s="1160">
        <v>0</v>
      </c>
      <c r="P8" s="1160">
        <v>0</v>
      </c>
      <c r="Q8" s="1160">
        <v>0</v>
      </c>
      <c r="R8" s="1160">
        <v>0</v>
      </c>
      <c r="S8" s="1160">
        <v>0</v>
      </c>
      <c r="T8" s="1160">
        <v>0</v>
      </c>
      <c r="U8" s="1160">
        <v>0</v>
      </c>
    </row>
    <row r="9" spans="1:22" ht="16.5" customHeight="1" thickBot="1">
      <c r="A9" s="2568"/>
      <c r="B9" s="2571"/>
      <c r="C9" s="2573" t="s">
        <v>1729</v>
      </c>
      <c r="D9" s="2573"/>
      <c r="E9" s="1160">
        <v>0</v>
      </c>
      <c r="F9" s="1160">
        <v>0</v>
      </c>
      <c r="G9" s="1160">
        <v>0</v>
      </c>
      <c r="H9" s="1160">
        <v>0</v>
      </c>
      <c r="I9" s="1160">
        <v>0</v>
      </c>
      <c r="J9" s="1160">
        <v>0</v>
      </c>
      <c r="K9" s="1160">
        <v>0</v>
      </c>
      <c r="L9" s="1160">
        <v>0</v>
      </c>
      <c r="M9" s="1160">
        <v>0</v>
      </c>
      <c r="N9" s="1160">
        <v>0</v>
      </c>
      <c r="O9" s="1160">
        <v>0</v>
      </c>
      <c r="P9" s="1160">
        <v>0</v>
      </c>
      <c r="Q9" s="1160">
        <v>0</v>
      </c>
      <c r="R9" s="1160">
        <v>0</v>
      </c>
      <c r="S9" s="1160">
        <v>0</v>
      </c>
      <c r="T9" s="1160">
        <v>0</v>
      </c>
      <c r="U9" s="1160">
        <v>0</v>
      </c>
    </row>
    <row r="10" spans="1:22" ht="16.5" customHeight="1" thickBot="1">
      <c r="A10" s="2568"/>
      <c r="B10" s="2571"/>
      <c r="C10" s="2573" t="s">
        <v>1730</v>
      </c>
      <c r="D10" s="2573"/>
      <c r="E10" s="1160">
        <v>0</v>
      </c>
      <c r="F10" s="1160">
        <v>0</v>
      </c>
      <c r="G10" s="1160">
        <v>0</v>
      </c>
      <c r="H10" s="1160">
        <v>0</v>
      </c>
      <c r="I10" s="1160">
        <v>0</v>
      </c>
      <c r="J10" s="1160">
        <v>0</v>
      </c>
      <c r="K10" s="1160">
        <v>0</v>
      </c>
      <c r="L10" s="1160">
        <v>0</v>
      </c>
      <c r="M10" s="1160">
        <v>0</v>
      </c>
      <c r="N10" s="1160">
        <v>0</v>
      </c>
      <c r="O10" s="1160">
        <v>0</v>
      </c>
      <c r="P10" s="1160">
        <v>0</v>
      </c>
      <c r="Q10" s="1160">
        <v>0</v>
      </c>
      <c r="R10" s="1160">
        <v>0</v>
      </c>
      <c r="S10" s="1160">
        <v>0</v>
      </c>
      <c r="T10" s="1160">
        <v>0</v>
      </c>
      <c r="U10" s="1160">
        <v>0</v>
      </c>
    </row>
    <row r="11" spans="1:22" ht="16.5" customHeight="1" thickBot="1">
      <c r="A11" s="2568"/>
      <c r="B11" s="2571"/>
      <c r="C11" s="2573" t="s">
        <v>1731</v>
      </c>
      <c r="D11" s="2573"/>
      <c r="E11" s="1160">
        <v>0</v>
      </c>
      <c r="F11" s="1160">
        <v>0</v>
      </c>
      <c r="G11" s="1160">
        <v>0</v>
      </c>
      <c r="H11" s="1160">
        <v>0</v>
      </c>
      <c r="I11" s="1160">
        <v>0</v>
      </c>
      <c r="J11" s="1160">
        <v>0</v>
      </c>
      <c r="K11" s="1160">
        <v>0</v>
      </c>
      <c r="L11" s="1160">
        <v>0</v>
      </c>
      <c r="M11" s="1160">
        <v>0</v>
      </c>
      <c r="N11" s="1160">
        <v>0</v>
      </c>
      <c r="O11" s="1160">
        <v>0</v>
      </c>
      <c r="P11" s="1160">
        <v>0</v>
      </c>
      <c r="Q11" s="1160">
        <v>0</v>
      </c>
      <c r="R11" s="1160">
        <v>0</v>
      </c>
      <c r="S11" s="1160">
        <v>0</v>
      </c>
      <c r="T11" s="1160">
        <v>0</v>
      </c>
      <c r="U11" s="1160">
        <v>0</v>
      </c>
    </row>
    <row r="12" spans="1:22" ht="16.5" customHeight="1" thickBot="1">
      <c r="A12" s="2568"/>
      <c r="B12" s="2571"/>
      <c r="C12" s="2573" t="s">
        <v>1732</v>
      </c>
      <c r="D12" s="2573"/>
      <c r="E12" s="1160">
        <v>0</v>
      </c>
      <c r="F12" s="1160">
        <v>0</v>
      </c>
      <c r="G12" s="1160">
        <v>0</v>
      </c>
      <c r="H12" s="1160">
        <v>0</v>
      </c>
      <c r="I12" s="1160">
        <v>0</v>
      </c>
      <c r="J12" s="1160">
        <v>0</v>
      </c>
      <c r="K12" s="1160">
        <v>0</v>
      </c>
      <c r="L12" s="1160">
        <v>0</v>
      </c>
      <c r="M12" s="1160">
        <v>0</v>
      </c>
      <c r="N12" s="1160">
        <v>0</v>
      </c>
      <c r="O12" s="1160">
        <v>0</v>
      </c>
      <c r="P12" s="1160">
        <v>0</v>
      </c>
      <c r="Q12" s="1160">
        <v>0</v>
      </c>
      <c r="R12" s="1160">
        <v>0</v>
      </c>
      <c r="S12" s="1160">
        <v>0</v>
      </c>
      <c r="T12" s="1160">
        <v>0</v>
      </c>
      <c r="U12" s="1160">
        <v>0</v>
      </c>
    </row>
    <row r="13" spans="1:22" ht="16.5" customHeight="1" thickBot="1">
      <c r="A13" s="2568"/>
      <c r="B13" s="2571"/>
      <c r="C13" s="2573" t="s">
        <v>1733</v>
      </c>
      <c r="D13" s="2573"/>
      <c r="E13" s="1160">
        <v>0</v>
      </c>
      <c r="F13" s="1160">
        <v>0</v>
      </c>
      <c r="G13" s="1160">
        <v>0</v>
      </c>
      <c r="H13" s="1160">
        <v>0</v>
      </c>
      <c r="I13" s="1160">
        <v>0</v>
      </c>
      <c r="J13" s="1160">
        <v>0</v>
      </c>
      <c r="K13" s="1160">
        <v>0</v>
      </c>
      <c r="L13" s="1160">
        <v>0</v>
      </c>
      <c r="M13" s="1160">
        <v>0</v>
      </c>
      <c r="N13" s="1160">
        <v>0</v>
      </c>
      <c r="O13" s="1160">
        <v>0</v>
      </c>
      <c r="P13" s="1160">
        <v>0</v>
      </c>
      <c r="Q13" s="1160">
        <v>0</v>
      </c>
      <c r="R13" s="1160">
        <v>0</v>
      </c>
      <c r="S13" s="1160">
        <v>0</v>
      </c>
      <c r="T13" s="1160">
        <v>0</v>
      </c>
      <c r="U13" s="1160">
        <v>0</v>
      </c>
    </row>
    <row r="14" spans="1:22" ht="16.5" customHeight="1" thickBot="1">
      <c r="A14" s="2568"/>
      <c r="B14" s="2571"/>
      <c r="C14" s="2573" t="s">
        <v>1734</v>
      </c>
      <c r="D14" s="2573"/>
      <c r="E14" s="1160">
        <v>0</v>
      </c>
      <c r="F14" s="1160">
        <v>0</v>
      </c>
      <c r="G14" s="1160">
        <v>0</v>
      </c>
      <c r="H14" s="1160">
        <v>0</v>
      </c>
      <c r="I14" s="1160">
        <v>0</v>
      </c>
      <c r="J14" s="1160">
        <v>0</v>
      </c>
      <c r="K14" s="1160">
        <v>0</v>
      </c>
      <c r="L14" s="1160">
        <v>0</v>
      </c>
      <c r="M14" s="1160">
        <v>0</v>
      </c>
      <c r="N14" s="1160">
        <v>0</v>
      </c>
      <c r="O14" s="1160">
        <v>0</v>
      </c>
      <c r="P14" s="1160">
        <v>0</v>
      </c>
      <c r="Q14" s="1160">
        <v>0</v>
      </c>
      <c r="R14" s="1160">
        <v>0</v>
      </c>
      <c r="S14" s="1160">
        <v>0</v>
      </c>
      <c r="T14" s="1160">
        <v>0</v>
      </c>
      <c r="U14" s="1160">
        <v>0</v>
      </c>
    </row>
    <row r="15" spans="1:22" ht="16.5" customHeight="1" thickBot="1">
      <c r="A15" s="2568"/>
      <c r="B15" s="2571"/>
      <c r="C15" s="2573" t="s">
        <v>1735</v>
      </c>
      <c r="D15" s="2573"/>
      <c r="E15" s="1160">
        <v>0</v>
      </c>
      <c r="F15" s="1160">
        <v>0</v>
      </c>
      <c r="G15" s="1160">
        <v>0</v>
      </c>
      <c r="H15" s="1160">
        <v>0</v>
      </c>
      <c r="I15" s="1160">
        <v>0</v>
      </c>
      <c r="J15" s="1160">
        <v>0</v>
      </c>
      <c r="K15" s="1160">
        <v>0</v>
      </c>
      <c r="L15" s="1160">
        <v>0</v>
      </c>
      <c r="M15" s="1160">
        <v>0</v>
      </c>
      <c r="N15" s="1160">
        <v>0</v>
      </c>
      <c r="O15" s="1160">
        <v>0</v>
      </c>
      <c r="P15" s="1160">
        <v>0</v>
      </c>
      <c r="Q15" s="1160">
        <v>0</v>
      </c>
      <c r="R15" s="1160">
        <v>0</v>
      </c>
      <c r="S15" s="1160">
        <v>0</v>
      </c>
      <c r="T15" s="1160">
        <v>0</v>
      </c>
      <c r="U15" s="1160">
        <v>0</v>
      </c>
    </row>
    <row r="16" spans="1:22" ht="16.5" customHeight="1" thickBot="1">
      <c r="A16" s="2568"/>
      <c r="B16" s="2571"/>
      <c r="C16" s="2573" t="s">
        <v>1736</v>
      </c>
      <c r="D16" s="2573"/>
      <c r="E16" s="1160">
        <v>0</v>
      </c>
      <c r="F16" s="1160">
        <v>0</v>
      </c>
      <c r="G16" s="1160">
        <v>0</v>
      </c>
      <c r="H16" s="1160">
        <v>0</v>
      </c>
      <c r="I16" s="1160">
        <v>0</v>
      </c>
      <c r="J16" s="1160">
        <v>0</v>
      </c>
      <c r="K16" s="1160">
        <v>0</v>
      </c>
      <c r="L16" s="1160">
        <v>0</v>
      </c>
      <c r="M16" s="1160">
        <v>0</v>
      </c>
      <c r="N16" s="1160">
        <v>0</v>
      </c>
      <c r="O16" s="1160">
        <v>0</v>
      </c>
      <c r="P16" s="1160">
        <v>0</v>
      </c>
      <c r="Q16" s="1160">
        <v>0</v>
      </c>
      <c r="R16" s="1160">
        <v>0</v>
      </c>
      <c r="S16" s="1160">
        <v>0</v>
      </c>
      <c r="T16" s="1160">
        <v>0</v>
      </c>
      <c r="U16" s="1160">
        <v>0</v>
      </c>
    </row>
    <row r="17" spans="1:21" ht="16.5" customHeight="1" thickBot="1">
      <c r="A17" s="2568"/>
      <c r="B17" s="2571"/>
      <c r="C17" s="2573" t="s">
        <v>1737</v>
      </c>
      <c r="D17" s="2573"/>
      <c r="E17" s="1160">
        <v>0</v>
      </c>
      <c r="F17" s="1160">
        <v>0</v>
      </c>
      <c r="G17" s="1160">
        <v>0</v>
      </c>
      <c r="H17" s="1160">
        <v>0</v>
      </c>
      <c r="I17" s="1160">
        <v>0</v>
      </c>
      <c r="J17" s="1160">
        <v>0</v>
      </c>
      <c r="K17" s="1160">
        <v>0</v>
      </c>
      <c r="L17" s="1160">
        <v>0</v>
      </c>
      <c r="M17" s="1160">
        <v>0</v>
      </c>
      <c r="N17" s="1160">
        <v>0</v>
      </c>
      <c r="O17" s="1160">
        <v>0</v>
      </c>
      <c r="P17" s="1160">
        <v>0</v>
      </c>
      <c r="Q17" s="1160">
        <v>0</v>
      </c>
      <c r="R17" s="1160">
        <v>0</v>
      </c>
      <c r="S17" s="1160">
        <v>0</v>
      </c>
      <c r="T17" s="1160">
        <v>0</v>
      </c>
      <c r="U17" s="1160">
        <v>0</v>
      </c>
    </row>
    <row r="18" spans="1:21" ht="16.5" customHeight="1" thickBot="1">
      <c r="A18" s="2568"/>
      <c r="B18" s="2571"/>
      <c r="C18" s="2574" t="s">
        <v>1738</v>
      </c>
      <c r="D18" s="2574"/>
      <c r="E18" s="1160">
        <v>0</v>
      </c>
      <c r="F18" s="1160">
        <v>0</v>
      </c>
      <c r="G18" s="1160">
        <v>0</v>
      </c>
      <c r="H18" s="1160">
        <v>0</v>
      </c>
      <c r="I18" s="1160">
        <v>0</v>
      </c>
      <c r="J18" s="1160">
        <v>0</v>
      </c>
      <c r="K18" s="1160">
        <v>0</v>
      </c>
      <c r="L18" s="1160">
        <v>0</v>
      </c>
      <c r="M18" s="1160">
        <v>0</v>
      </c>
      <c r="N18" s="1160">
        <v>0</v>
      </c>
      <c r="O18" s="1160">
        <v>0</v>
      </c>
      <c r="P18" s="1160">
        <v>0</v>
      </c>
      <c r="Q18" s="1160">
        <v>0</v>
      </c>
      <c r="R18" s="1160">
        <v>0</v>
      </c>
      <c r="S18" s="1160">
        <v>0</v>
      </c>
      <c r="T18" s="1160">
        <v>0</v>
      </c>
      <c r="U18" s="1160">
        <v>0</v>
      </c>
    </row>
    <row r="19" spans="1:21" ht="16.5" customHeight="1" thickBot="1">
      <c r="A19" s="2568"/>
      <c r="B19" s="2571"/>
      <c r="C19" s="2573" t="s">
        <v>1472</v>
      </c>
      <c r="D19" s="2573"/>
      <c r="E19" s="1160">
        <v>0</v>
      </c>
      <c r="F19" s="1160">
        <v>0</v>
      </c>
      <c r="G19" s="1160">
        <v>0</v>
      </c>
      <c r="H19" s="1160">
        <v>0</v>
      </c>
      <c r="I19" s="1160">
        <v>0</v>
      </c>
      <c r="J19" s="1160">
        <v>0</v>
      </c>
      <c r="K19" s="1160">
        <v>0</v>
      </c>
      <c r="L19" s="1160">
        <v>0</v>
      </c>
      <c r="M19" s="1160">
        <v>0</v>
      </c>
      <c r="N19" s="1160">
        <v>0</v>
      </c>
      <c r="O19" s="1160">
        <v>0</v>
      </c>
      <c r="P19" s="1160">
        <v>0</v>
      </c>
      <c r="Q19" s="1160">
        <v>0</v>
      </c>
      <c r="R19" s="1160">
        <v>0</v>
      </c>
      <c r="S19" s="1160">
        <v>0</v>
      </c>
      <c r="T19" s="1160">
        <v>0</v>
      </c>
      <c r="U19" s="1160">
        <v>0</v>
      </c>
    </row>
    <row r="20" spans="1:21" ht="16.5" hidden="1" customHeight="1">
      <c r="A20" s="2568"/>
      <c r="B20" s="2571"/>
      <c r="C20" s="2567" t="s">
        <v>1795</v>
      </c>
      <c r="D20" s="2567"/>
      <c r="E20" s="1160">
        <v>0</v>
      </c>
      <c r="F20" s="1160">
        <v>0</v>
      </c>
      <c r="G20" s="1160">
        <v>0</v>
      </c>
      <c r="H20" s="1160">
        <v>0</v>
      </c>
      <c r="I20" s="1160">
        <v>0</v>
      </c>
      <c r="J20" s="1160">
        <v>0</v>
      </c>
      <c r="K20" s="1160">
        <v>0</v>
      </c>
      <c r="L20" s="1160">
        <v>0</v>
      </c>
      <c r="M20" s="1160">
        <v>0</v>
      </c>
      <c r="N20" s="1160">
        <v>0</v>
      </c>
      <c r="O20" s="1160">
        <v>0</v>
      </c>
      <c r="P20" s="1160">
        <v>0</v>
      </c>
      <c r="Q20" s="1160">
        <v>0</v>
      </c>
      <c r="R20" s="1160">
        <v>0</v>
      </c>
      <c r="S20" s="1160">
        <v>0</v>
      </c>
      <c r="T20" s="1160">
        <v>0</v>
      </c>
      <c r="U20" s="1160">
        <v>0</v>
      </c>
    </row>
    <row r="21" spans="1:21" ht="16.5" hidden="1" customHeight="1">
      <c r="A21" s="2568"/>
      <c r="B21" s="2571"/>
      <c r="C21" s="2575" t="s">
        <v>1796</v>
      </c>
      <c r="D21" s="2575"/>
      <c r="E21" s="1160">
        <v>0</v>
      </c>
      <c r="F21" s="1160">
        <v>0</v>
      </c>
      <c r="G21" s="1160">
        <v>0</v>
      </c>
      <c r="H21" s="1160">
        <v>0</v>
      </c>
      <c r="I21" s="1160">
        <v>0</v>
      </c>
      <c r="J21" s="1160">
        <v>0</v>
      </c>
      <c r="K21" s="1160">
        <v>0</v>
      </c>
      <c r="L21" s="1160">
        <v>0</v>
      </c>
      <c r="M21" s="1160">
        <v>0</v>
      </c>
      <c r="N21" s="1160">
        <v>0</v>
      </c>
      <c r="O21" s="1160">
        <v>0</v>
      </c>
      <c r="P21" s="1160">
        <v>0</v>
      </c>
      <c r="Q21" s="1160">
        <v>0</v>
      </c>
      <c r="R21" s="1160">
        <v>0</v>
      </c>
      <c r="S21" s="1160">
        <v>0</v>
      </c>
      <c r="T21" s="1160">
        <v>0</v>
      </c>
      <c r="U21" s="1160">
        <v>0</v>
      </c>
    </row>
    <row r="22" spans="1:21" ht="16.5" hidden="1" customHeight="1">
      <c r="A22" s="2568"/>
      <c r="B22" s="2571"/>
      <c r="C22" s="2567" t="s">
        <v>1797</v>
      </c>
      <c r="D22" s="2567"/>
      <c r="E22" s="1160">
        <v>0</v>
      </c>
      <c r="F22" s="1160">
        <v>0</v>
      </c>
      <c r="G22" s="1160">
        <v>0</v>
      </c>
      <c r="H22" s="1160">
        <v>0</v>
      </c>
      <c r="I22" s="1160">
        <v>0</v>
      </c>
      <c r="J22" s="1160">
        <v>0</v>
      </c>
      <c r="K22" s="1160">
        <v>0</v>
      </c>
      <c r="L22" s="1160">
        <v>0</v>
      </c>
      <c r="M22" s="1160">
        <v>0</v>
      </c>
      <c r="N22" s="1160">
        <v>0</v>
      </c>
      <c r="O22" s="1160">
        <v>0</v>
      </c>
      <c r="P22" s="1160">
        <v>0</v>
      </c>
      <c r="Q22" s="1160">
        <v>0</v>
      </c>
      <c r="R22" s="1160">
        <v>0</v>
      </c>
      <c r="S22" s="1160">
        <v>0</v>
      </c>
      <c r="T22" s="1160">
        <v>0</v>
      </c>
      <c r="U22" s="1160">
        <v>0</v>
      </c>
    </row>
    <row r="23" spans="1:21" ht="16.5" hidden="1" customHeight="1">
      <c r="A23" s="2568"/>
      <c r="B23" s="2571"/>
      <c r="C23" s="2567" t="s">
        <v>1798</v>
      </c>
      <c r="D23" s="2567"/>
      <c r="E23" s="1160">
        <v>0</v>
      </c>
      <c r="F23" s="1160">
        <v>0</v>
      </c>
      <c r="G23" s="1160">
        <v>0</v>
      </c>
      <c r="H23" s="1160">
        <v>0</v>
      </c>
      <c r="I23" s="1160">
        <v>0</v>
      </c>
      <c r="J23" s="1160">
        <v>0</v>
      </c>
      <c r="K23" s="1160">
        <v>0</v>
      </c>
      <c r="L23" s="1160">
        <v>0</v>
      </c>
      <c r="M23" s="1160">
        <v>0</v>
      </c>
      <c r="N23" s="1160">
        <v>0</v>
      </c>
      <c r="O23" s="1160">
        <v>0</v>
      </c>
      <c r="P23" s="1160">
        <v>0</v>
      </c>
      <c r="Q23" s="1160">
        <v>0</v>
      </c>
      <c r="R23" s="1160">
        <v>0</v>
      </c>
      <c r="S23" s="1160">
        <v>0</v>
      </c>
      <c r="T23" s="1160">
        <v>0</v>
      </c>
      <c r="U23" s="1160">
        <v>0</v>
      </c>
    </row>
    <row r="24" spans="1:21" ht="16.5" hidden="1" customHeight="1">
      <c r="A24" s="2568"/>
      <c r="B24" s="2571"/>
      <c r="C24" s="2576" t="s">
        <v>1799</v>
      </c>
      <c r="D24" s="1161" t="s">
        <v>1800</v>
      </c>
      <c r="E24" s="1160">
        <v>0</v>
      </c>
      <c r="F24" s="1160">
        <v>0</v>
      </c>
      <c r="G24" s="1160">
        <v>0</v>
      </c>
      <c r="H24" s="1160">
        <v>0</v>
      </c>
      <c r="I24" s="1160">
        <v>0</v>
      </c>
      <c r="J24" s="1160">
        <v>0</v>
      </c>
      <c r="K24" s="1160">
        <v>0</v>
      </c>
      <c r="L24" s="1160">
        <v>0</v>
      </c>
      <c r="M24" s="1160">
        <v>0</v>
      </c>
      <c r="N24" s="1160">
        <v>0</v>
      </c>
      <c r="O24" s="1160">
        <v>0</v>
      </c>
      <c r="P24" s="1160">
        <v>0</v>
      </c>
      <c r="Q24" s="1160">
        <v>0</v>
      </c>
      <c r="R24" s="1160">
        <v>0</v>
      </c>
      <c r="S24" s="1160">
        <v>0</v>
      </c>
      <c r="T24" s="1160">
        <v>0</v>
      </c>
      <c r="U24" s="1160">
        <v>0</v>
      </c>
    </row>
    <row r="25" spans="1:21" ht="16.5" hidden="1" customHeight="1">
      <c r="A25" s="2568"/>
      <c r="B25" s="2571"/>
      <c r="C25" s="2576"/>
      <c r="D25" s="1161" t="s">
        <v>1801</v>
      </c>
      <c r="E25" s="1160">
        <v>0</v>
      </c>
      <c r="F25" s="1160">
        <v>0</v>
      </c>
      <c r="G25" s="1160">
        <v>0</v>
      </c>
      <c r="H25" s="1160">
        <v>0</v>
      </c>
      <c r="I25" s="1160">
        <v>0</v>
      </c>
      <c r="J25" s="1160">
        <v>0</v>
      </c>
      <c r="K25" s="1160">
        <v>0</v>
      </c>
      <c r="L25" s="1160">
        <v>0</v>
      </c>
      <c r="M25" s="1160">
        <v>0</v>
      </c>
      <c r="N25" s="1160">
        <v>0</v>
      </c>
      <c r="O25" s="1160">
        <v>0</v>
      </c>
      <c r="P25" s="1160">
        <v>0</v>
      </c>
      <c r="Q25" s="1160">
        <v>0</v>
      </c>
      <c r="R25" s="1160">
        <v>0</v>
      </c>
      <c r="S25" s="1160">
        <v>0</v>
      </c>
      <c r="T25" s="1160">
        <v>0</v>
      </c>
      <c r="U25" s="1160">
        <v>0</v>
      </c>
    </row>
    <row r="26" spans="1:21" ht="16.5" hidden="1" customHeight="1">
      <c r="A26" s="2568"/>
      <c r="B26" s="2571"/>
      <c r="C26" s="2576"/>
      <c r="D26" s="1161" t="s">
        <v>1472</v>
      </c>
      <c r="E26" s="1160">
        <v>0</v>
      </c>
      <c r="F26" s="1160">
        <v>0</v>
      </c>
      <c r="G26" s="1160">
        <v>0</v>
      </c>
      <c r="H26" s="1160">
        <v>0</v>
      </c>
      <c r="I26" s="1160">
        <v>0</v>
      </c>
      <c r="J26" s="1160">
        <v>0</v>
      </c>
      <c r="K26" s="1160">
        <v>0</v>
      </c>
      <c r="L26" s="1160">
        <v>0</v>
      </c>
      <c r="M26" s="1160">
        <v>0</v>
      </c>
      <c r="N26" s="1160">
        <v>0</v>
      </c>
      <c r="O26" s="1160">
        <v>0</v>
      </c>
      <c r="P26" s="1160">
        <v>0</v>
      </c>
      <c r="Q26" s="1160">
        <v>0</v>
      </c>
      <c r="R26" s="1160">
        <v>0</v>
      </c>
      <c r="S26" s="1160">
        <v>0</v>
      </c>
      <c r="T26" s="1160">
        <v>0</v>
      </c>
      <c r="U26" s="1160">
        <v>0</v>
      </c>
    </row>
    <row r="27" spans="1:21" ht="16.5" customHeight="1" thickBot="1">
      <c r="A27" s="2568"/>
      <c r="B27" s="2577" t="s">
        <v>1802</v>
      </c>
      <c r="C27" s="2573" t="s">
        <v>1803</v>
      </c>
      <c r="D27" s="2573"/>
      <c r="E27" s="1160">
        <v>0</v>
      </c>
      <c r="F27" s="1160">
        <v>0</v>
      </c>
      <c r="G27" s="1160">
        <v>0</v>
      </c>
      <c r="H27" s="1160">
        <v>0</v>
      </c>
      <c r="I27" s="1160">
        <v>0</v>
      </c>
      <c r="J27" s="1160">
        <v>0</v>
      </c>
      <c r="K27" s="1160">
        <v>0</v>
      </c>
      <c r="L27" s="1160">
        <v>0</v>
      </c>
      <c r="M27" s="1160">
        <v>0</v>
      </c>
      <c r="N27" s="1160">
        <v>0</v>
      </c>
      <c r="O27" s="1160">
        <v>0</v>
      </c>
      <c r="P27" s="1160">
        <v>0</v>
      </c>
      <c r="Q27" s="1160">
        <v>0</v>
      </c>
      <c r="R27" s="1160">
        <v>0</v>
      </c>
      <c r="S27" s="1160">
        <v>0</v>
      </c>
      <c r="T27" s="1160">
        <v>0</v>
      </c>
      <c r="U27" s="1160">
        <v>0</v>
      </c>
    </row>
    <row r="28" spans="1:21" ht="16.5" customHeight="1" thickBot="1">
      <c r="A28" s="2568"/>
      <c r="B28" s="2577"/>
      <c r="C28" s="2573" t="s">
        <v>1804</v>
      </c>
      <c r="D28" s="2573"/>
      <c r="E28" s="1160">
        <v>0</v>
      </c>
      <c r="F28" s="1160">
        <v>0</v>
      </c>
      <c r="G28" s="1160">
        <v>0</v>
      </c>
      <c r="H28" s="1160">
        <v>0</v>
      </c>
      <c r="I28" s="1160">
        <v>0</v>
      </c>
      <c r="J28" s="1160">
        <v>0</v>
      </c>
      <c r="K28" s="1160">
        <v>0</v>
      </c>
      <c r="L28" s="1160">
        <v>0</v>
      </c>
      <c r="M28" s="1160">
        <v>0</v>
      </c>
      <c r="N28" s="1160">
        <v>0</v>
      </c>
      <c r="O28" s="1160">
        <v>0</v>
      </c>
      <c r="P28" s="1160">
        <v>0</v>
      </c>
      <c r="Q28" s="1160">
        <v>0</v>
      </c>
      <c r="R28" s="1160">
        <v>0</v>
      </c>
      <c r="S28" s="1160">
        <v>0</v>
      </c>
      <c r="T28" s="1160">
        <v>0</v>
      </c>
      <c r="U28" s="1160">
        <v>0</v>
      </c>
    </row>
    <row r="29" spans="1:21" ht="16.5" customHeight="1" thickBot="1">
      <c r="A29" s="2568"/>
      <c r="B29" s="2577"/>
      <c r="C29" s="2573" t="s">
        <v>1805</v>
      </c>
      <c r="D29" s="2573"/>
      <c r="E29" s="1160">
        <v>0</v>
      </c>
      <c r="F29" s="1160">
        <v>0</v>
      </c>
      <c r="G29" s="1160">
        <v>0</v>
      </c>
      <c r="H29" s="1160">
        <v>0</v>
      </c>
      <c r="I29" s="1160">
        <v>0</v>
      </c>
      <c r="J29" s="1160">
        <v>0</v>
      </c>
      <c r="K29" s="1160">
        <v>0</v>
      </c>
      <c r="L29" s="1160">
        <v>0</v>
      </c>
      <c r="M29" s="1160">
        <v>0</v>
      </c>
      <c r="N29" s="1160">
        <v>0</v>
      </c>
      <c r="O29" s="1160">
        <v>0</v>
      </c>
      <c r="P29" s="1160">
        <v>0</v>
      </c>
      <c r="Q29" s="1160">
        <v>0</v>
      </c>
      <c r="R29" s="1160">
        <v>0</v>
      </c>
      <c r="S29" s="1160">
        <v>0</v>
      </c>
      <c r="T29" s="1160">
        <v>0</v>
      </c>
      <c r="U29" s="1160">
        <v>0</v>
      </c>
    </row>
    <row r="30" spans="1:21" ht="16.5" customHeight="1" thickBot="1">
      <c r="A30" s="2568"/>
      <c r="B30" s="2577"/>
      <c r="C30" s="2573" t="s">
        <v>1806</v>
      </c>
      <c r="D30" s="2573"/>
      <c r="E30" s="1160">
        <v>0</v>
      </c>
      <c r="F30" s="1160">
        <v>0</v>
      </c>
      <c r="G30" s="1160">
        <v>0</v>
      </c>
      <c r="H30" s="1160">
        <v>0</v>
      </c>
      <c r="I30" s="1160">
        <v>0</v>
      </c>
      <c r="J30" s="1160">
        <v>0</v>
      </c>
      <c r="K30" s="1160">
        <v>0</v>
      </c>
      <c r="L30" s="1160">
        <v>0</v>
      </c>
      <c r="M30" s="1160">
        <v>0</v>
      </c>
      <c r="N30" s="1160">
        <v>0</v>
      </c>
      <c r="O30" s="1160">
        <v>0</v>
      </c>
      <c r="P30" s="1160">
        <v>0</v>
      </c>
      <c r="Q30" s="1160">
        <v>0</v>
      </c>
      <c r="R30" s="1160">
        <v>0</v>
      </c>
      <c r="S30" s="1160">
        <v>0</v>
      </c>
      <c r="T30" s="1160">
        <v>0</v>
      </c>
      <c r="U30" s="1160">
        <v>0</v>
      </c>
    </row>
    <row r="31" spans="1:21" ht="16.5" customHeight="1" thickBot="1">
      <c r="A31" s="2568"/>
      <c r="B31" s="2577"/>
      <c r="C31" s="2578" t="s">
        <v>1807</v>
      </c>
      <c r="D31" s="2578"/>
      <c r="E31" s="1160">
        <v>0</v>
      </c>
      <c r="F31" s="1160">
        <v>0</v>
      </c>
      <c r="G31" s="1160">
        <v>0</v>
      </c>
      <c r="H31" s="1160">
        <v>0</v>
      </c>
      <c r="I31" s="1160">
        <v>0</v>
      </c>
      <c r="J31" s="1160">
        <v>0</v>
      </c>
      <c r="K31" s="1160">
        <v>0</v>
      </c>
      <c r="L31" s="1160">
        <v>0</v>
      </c>
      <c r="M31" s="1160">
        <v>0</v>
      </c>
      <c r="N31" s="1160">
        <v>0</v>
      </c>
      <c r="O31" s="1160">
        <v>0</v>
      </c>
      <c r="P31" s="1160">
        <v>0</v>
      </c>
      <c r="Q31" s="1160">
        <v>0</v>
      </c>
      <c r="R31" s="1160">
        <v>0</v>
      </c>
      <c r="S31" s="1160">
        <v>0</v>
      </c>
      <c r="T31" s="1160">
        <v>0</v>
      </c>
      <c r="U31" s="1160">
        <v>0</v>
      </c>
    </row>
    <row r="32" spans="1:21" ht="16.5" customHeight="1" thickBot="1">
      <c r="A32" s="2568"/>
      <c r="B32" s="2577"/>
      <c r="C32" s="2573" t="s">
        <v>1808</v>
      </c>
      <c r="D32" s="2573"/>
      <c r="E32" s="1160">
        <v>0</v>
      </c>
      <c r="F32" s="1160">
        <v>0</v>
      </c>
      <c r="G32" s="1160">
        <v>0</v>
      </c>
      <c r="H32" s="1160">
        <v>0</v>
      </c>
      <c r="I32" s="1160">
        <v>0</v>
      </c>
      <c r="J32" s="1160">
        <v>0</v>
      </c>
      <c r="K32" s="1160">
        <v>0</v>
      </c>
      <c r="L32" s="1160">
        <v>0</v>
      </c>
      <c r="M32" s="1160">
        <v>0</v>
      </c>
      <c r="N32" s="1160">
        <v>0</v>
      </c>
      <c r="O32" s="1160">
        <v>0</v>
      </c>
      <c r="P32" s="1160">
        <v>0</v>
      </c>
      <c r="Q32" s="1160">
        <v>0</v>
      </c>
      <c r="R32" s="1160">
        <v>0</v>
      </c>
      <c r="S32" s="1160">
        <v>0</v>
      </c>
      <c r="T32" s="1160">
        <v>0</v>
      </c>
      <c r="U32" s="1160">
        <v>0</v>
      </c>
    </row>
    <row r="33" spans="1:21" ht="16.5" customHeight="1" thickBot="1">
      <c r="A33" s="2568"/>
      <c r="B33" s="2577"/>
      <c r="C33" s="2573" t="s">
        <v>1809</v>
      </c>
      <c r="D33" s="2573"/>
      <c r="E33" s="1160">
        <v>0</v>
      </c>
      <c r="F33" s="1160">
        <v>0</v>
      </c>
      <c r="G33" s="1160">
        <v>0</v>
      </c>
      <c r="H33" s="1160">
        <v>0</v>
      </c>
      <c r="I33" s="1160">
        <v>0</v>
      </c>
      <c r="J33" s="1160">
        <v>0</v>
      </c>
      <c r="K33" s="1160">
        <v>0</v>
      </c>
      <c r="L33" s="1160">
        <v>0</v>
      </c>
      <c r="M33" s="1160">
        <v>0</v>
      </c>
      <c r="N33" s="1160">
        <v>0</v>
      </c>
      <c r="O33" s="1160">
        <v>0</v>
      </c>
      <c r="P33" s="1160">
        <v>0</v>
      </c>
      <c r="Q33" s="1160">
        <v>0</v>
      </c>
      <c r="R33" s="1160">
        <v>0</v>
      </c>
      <c r="S33" s="1160">
        <v>0</v>
      </c>
      <c r="T33" s="1160">
        <v>0</v>
      </c>
      <c r="U33" s="1160">
        <v>0</v>
      </c>
    </row>
    <row r="34" spans="1:21" ht="16.5" customHeight="1" thickBot="1">
      <c r="A34" s="2568"/>
      <c r="B34" s="2577"/>
      <c r="C34" s="2573" t="s">
        <v>1810</v>
      </c>
      <c r="D34" s="2573"/>
      <c r="E34" s="1160">
        <v>0</v>
      </c>
      <c r="F34" s="1160">
        <v>0</v>
      </c>
      <c r="G34" s="1160">
        <v>0</v>
      </c>
      <c r="H34" s="1160">
        <v>0</v>
      </c>
      <c r="I34" s="1160">
        <v>0</v>
      </c>
      <c r="J34" s="1160">
        <v>0</v>
      </c>
      <c r="K34" s="1160">
        <v>0</v>
      </c>
      <c r="L34" s="1160">
        <v>0</v>
      </c>
      <c r="M34" s="1160">
        <v>0</v>
      </c>
      <c r="N34" s="1160">
        <v>0</v>
      </c>
      <c r="O34" s="1160">
        <v>0</v>
      </c>
      <c r="P34" s="1160">
        <v>0</v>
      </c>
      <c r="Q34" s="1160">
        <v>0</v>
      </c>
      <c r="R34" s="1160">
        <v>0</v>
      </c>
      <c r="S34" s="1160">
        <v>0</v>
      </c>
      <c r="T34" s="1160">
        <v>0</v>
      </c>
      <c r="U34" s="1160">
        <v>0</v>
      </c>
    </row>
    <row r="35" spans="1:21" ht="16.5" customHeight="1" thickBot="1">
      <c r="A35" s="2568"/>
      <c r="B35" s="2577"/>
      <c r="C35" s="2573" t="s">
        <v>1811</v>
      </c>
      <c r="D35" s="2573"/>
      <c r="E35" s="1160">
        <v>0</v>
      </c>
      <c r="F35" s="1160">
        <v>0</v>
      </c>
      <c r="G35" s="1160">
        <v>0</v>
      </c>
      <c r="H35" s="1160">
        <v>0</v>
      </c>
      <c r="I35" s="1160">
        <v>0</v>
      </c>
      <c r="J35" s="1160">
        <v>0</v>
      </c>
      <c r="K35" s="1160">
        <v>0</v>
      </c>
      <c r="L35" s="1160">
        <v>0</v>
      </c>
      <c r="M35" s="1160">
        <v>0</v>
      </c>
      <c r="N35" s="1160">
        <v>0</v>
      </c>
      <c r="O35" s="1160">
        <v>0</v>
      </c>
      <c r="P35" s="1160">
        <v>0</v>
      </c>
      <c r="Q35" s="1160">
        <v>0</v>
      </c>
      <c r="R35" s="1160">
        <v>0</v>
      </c>
      <c r="S35" s="1160">
        <v>0</v>
      </c>
      <c r="T35" s="1160">
        <v>0</v>
      </c>
      <c r="U35" s="1160">
        <v>0</v>
      </c>
    </row>
    <row r="36" spans="1:21" ht="16.5" customHeight="1" thickBot="1">
      <c r="A36" s="2568"/>
      <c r="B36" s="2577"/>
      <c r="C36" s="2573" t="s">
        <v>1812</v>
      </c>
      <c r="D36" s="2573"/>
      <c r="E36" s="1160">
        <v>0</v>
      </c>
      <c r="F36" s="1160">
        <v>0</v>
      </c>
      <c r="G36" s="1160">
        <v>0</v>
      </c>
      <c r="H36" s="1160">
        <v>0</v>
      </c>
      <c r="I36" s="1160">
        <v>0</v>
      </c>
      <c r="J36" s="1160">
        <v>0</v>
      </c>
      <c r="K36" s="1160">
        <v>0</v>
      </c>
      <c r="L36" s="1160">
        <v>0</v>
      </c>
      <c r="M36" s="1160">
        <v>0</v>
      </c>
      <c r="N36" s="1160">
        <v>0</v>
      </c>
      <c r="O36" s="1160">
        <v>0</v>
      </c>
      <c r="P36" s="1160">
        <v>0</v>
      </c>
      <c r="Q36" s="1160">
        <v>0</v>
      </c>
      <c r="R36" s="1160">
        <v>0</v>
      </c>
      <c r="S36" s="1160">
        <v>0</v>
      </c>
      <c r="T36" s="1160">
        <v>0</v>
      </c>
      <c r="U36" s="1160">
        <v>0</v>
      </c>
    </row>
    <row r="37" spans="1:21" ht="16.5" customHeight="1" thickBot="1">
      <c r="A37" s="2568"/>
      <c r="B37" s="2577"/>
      <c r="C37" s="2573" t="s">
        <v>1813</v>
      </c>
      <c r="D37" s="2573"/>
      <c r="E37" s="1160">
        <v>0</v>
      </c>
      <c r="F37" s="1160">
        <v>0</v>
      </c>
      <c r="G37" s="1160">
        <v>0</v>
      </c>
      <c r="H37" s="1160">
        <v>0</v>
      </c>
      <c r="I37" s="1160">
        <v>0</v>
      </c>
      <c r="J37" s="1160">
        <v>0</v>
      </c>
      <c r="K37" s="1160">
        <v>0</v>
      </c>
      <c r="L37" s="1160">
        <v>0</v>
      </c>
      <c r="M37" s="1160">
        <v>0</v>
      </c>
      <c r="N37" s="1160">
        <v>0</v>
      </c>
      <c r="O37" s="1160">
        <v>0</v>
      </c>
      <c r="P37" s="1160">
        <v>0</v>
      </c>
      <c r="Q37" s="1160">
        <v>0</v>
      </c>
      <c r="R37" s="1160">
        <v>0</v>
      </c>
      <c r="S37" s="1160">
        <v>0</v>
      </c>
      <c r="T37" s="1160">
        <v>0</v>
      </c>
      <c r="U37" s="1160">
        <v>0</v>
      </c>
    </row>
    <row r="38" spans="1:21" ht="16.5" customHeight="1" thickBot="1">
      <c r="A38" s="2568"/>
      <c r="B38" s="2577"/>
      <c r="C38" s="2573" t="s">
        <v>1814</v>
      </c>
      <c r="D38" s="2573"/>
      <c r="E38" s="1160">
        <v>0</v>
      </c>
      <c r="F38" s="1160">
        <v>0</v>
      </c>
      <c r="G38" s="1160">
        <v>0</v>
      </c>
      <c r="H38" s="1160">
        <v>0</v>
      </c>
      <c r="I38" s="1160">
        <v>0</v>
      </c>
      <c r="J38" s="1160">
        <v>0</v>
      </c>
      <c r="K38" s="1160">
        <v>0</v>
      </c>
      <c r="L38" s="1160">
        <v>0</v>
      </c>
      <c r="M38" s="1160">
        <v>0</v>
      </c>
      <c r="N38" s="1160">
        <v>0</v>
      </c>
      <c r="O38" s="1160">
        <v>0</v>
      </c>
      <c r="P38" s="1160">
        <v>0</v>
      </c>
      <c r="Q38" s="1160">
        <v>0</v>
      </c>
      <c r="R38" s="1160">
        <v>0</v>
      </c>
      <c r="S38" s="1160">
        <v>0</v>
      </c>
      <c r="T38" s="1160">
        <v>0</v>
      </c>
      <c r="U38" s="1160">
        <v>0</v>
      </c>
    </row>
    <row r="39" spans="1:21" ht="16.5" customHeight="1">
      <c r="A39" s="2569"/>
      <c r="B39" s="2577"/>
      <c r="C39" s="2573" t="s">
        <v>1472</v>
      </c>
      <c r="D39" s="2573"/>
      <c r="E39" s="1160">
        <v>0</v>
      </c>
      <c r="F39" s="1160">
        <v>0</v>
      </c>
      <c r="G39" s="1160">
        <v>0</v>
      </c>
      <c r="H39" s="1160">
        <v>0</v>
      </c>
      <c r="I39" s="1160">
        <v>0</v>
      </c>
      <c r="J39" s="1160">
        <v>0</v>
      </c>
      <c r="K39" s="1160">
        <v>0</v>
      </c>
      <c r="L39" s="1160">
        <v>0</v>
      </c>
      <c r="M39" s="1160">
        <v>0</v>
      </c>
      <c r="N39" s="1160">
        <v>0</v>
      </c>
      <c r="O39" s="1160">
        <v>0</v>
      </c>
      <c r="P39" s="1160">
        <v>0</v>
      </c>
      <c r="Q39" s="1160">
        <v>0</v>
      </c>
      <c r="R39" s="1160">
        <v>0</v>
      </c>
      <c r="S39" s="1160">
        <v>0</v>
      </c>
      <c r="T39" s="1160">
        <v>0</v>
      </c>
      <c r="U39" s="1160">
        <v>0</v>
      </c>
    </row>
    <row r="40" spans="1:21" s="1166" customFormat="1" ht="18" customHeight="1" thickBot="1">
      <c r="A40" s="2580" t="s">
        <v>1559</v>
      </c>
      <c r="B40" s="2580"/>
      <c r="C40" s="1162"/>
      <c r="D40" s="1162"/>
      <c r="E40" s="1163"/>
      <c r="F40" s="1164"/>
      <c r="G40" s="1164"/>
      <c r="H40" s="1163"/>
      <c r="I40" s="1164"/>
      <c r="J40" s="1164"/>
      <c r="K40" s="1163"/>
      <c r="L40" s="1162"/>
      <c r="M40" s="1164"/>
      <c r="N40" s="1165"/>
      <c r="O40" s="1163"/>
      <c r="P40" s="1163"/>
      <c r="Q40" s="1163"/>
      <c r="R40" s="1163"/>
      <c r="S40" s="1163"/>
      <c r="T40" s="1163"/>
      <c r="U40" s="1163"/>
    </row>
    <row r="41" spans="1:21" s="1166" customFormat="1" ht="16.5" customHeight="1">
      <c r="A41" s="1167" t="s">
        <v>1083</v>
      </c>
      <c r="B41" s="1168"/>
      <c r="C41" s="1168"/>
      <c r="D41" s="1168"/>
      <c r="E41" s="1169"/>
      <c r="F41" s="1167" t="s">
        <v>1084</v>
      </c>
      <c r="G41" s="1168"/>
      <c r="I41" s="1168" t="s">
        <v>998</v>
      </c>
      <c r="J41" s="1169"/>
      <c r="K41" s="1168"/>
      <c r="N41" s="1116" t="s">
        <v>1410</v>
      </c>
      <c r="O41" s="1168"/>
      <c r="P41" s="1169"/>
      <c r="R41" s="1169"/>
      <c r="S41" s="1119" t="s">
        <v>1740</v>
      </c>
      <c r="T41" s="1169"/>
      <c r="U41" s="1169"/>
    </row>
    <row r="42" spans="1:21" s="1166" customFormat="1" ht="12.15" customHeight="1">
      <c r="A42" s="1169"/>
      <c r="B42" s="1169"/>
      <c r="C42" s="1169"/>
      <c r="D42" s="1169"/>
      <c r="E42" s="1169"/>
      <c r="F42" s="1169"/>
      <c r="G42" s="1168"/>
      <c r="H42" s="1169"/>
      <c r="I42" s="1168" t="s">
        <v>1000</v>
      </c>
      <c r="J42" s="1169"/>
      <c r="K42" s="1168"/>
      <c r="M42" s="1169"/>
      <c r="N42" s="1168"/>
      <c r="O42" s="1168"/>
      <c r="P42" s="1169"/>
      <c r="Q42" s="1169"/>
      <c r="R42" s="1169"/>
      <c r="S42" s="1169"/>
      <c r="T42" s="1169"/>
      <c r="U42" s="1169"/>
    </row>
    <row r="43" spans="1:21" ht="16.5" customHeight="1">
      <c r="A43" s="2581" t="s">
        <v>1741</v>
      </c>
      <c r="B43" s="2581"/>
      <c r="C43" s="2581"/>
      <c r="D43" s="2581"/>
      <c r="E43" s="2581"/>
      <c r="F43" s="2581"/>
      <c r="G43" s="2581"/>
      <c r="H43" s="2581"/>
      <c r="I43" s="2581"/>
      <c r="J43" s="2581"/>
      <c r="K43" s="2581"/>
      <c r="L43" s="2581"/>
      <c r="M43" s="2581"/>
      <c r="N43" s="2581"/>
      <c r="O43" s="2581"/>
      <c r="P43" s="2581"/>
      <c r="Q43" s="2581"/>
      <c r="R43" s="2581"/>
      <c r="S43" s="2581"/>
      <c r="T43" s="2581"/>
      <c r="U43" s="2581"/>
    </row>
    <row r="44" spans="1:21" s="1170" customFormat="1" ht="15" customHeight="1">
      <c r="A44" s="2581" t="s">
        <v>1742</v>
      </c>
      <c r="B44" s="2581"/>
      <c r="C44" s="2581"/>
      <c r="D44" s="2581"/>
      <c r="E44" s="2581"/>
      <c r="F44" s="2581"/>
      <c r="G44" s="2581"/>
      <c r="H44" s="2581"/>
      <c r="I44" s="2581"/>
      <c r="J44" s="2581"/>
      <c r="K44" s="2581"/>
      <c r="L44" s="2581"/>
      <c r="M44" s="2581"/>
      <c r="N44" s="2581"/>
      <c r="O44" s="2581"/>
      <c r="P44" s="2581"/>
      <c r="Q44" s="2581"/>
      <c r="R44" s="2581"/>
      <c r="S44" s="2581"/>
      <c r="T44" s="2581"/>
      <c r="U44" s="2581"/>
    </row>
    <row r="45" spans="1:21" s="1170" customFormat="1" ht="15" customHeight="1">
      <c r="A45" s="2579" t="s">
        <v>1815</v>
      </c>
      <c r="B45" s="2579"/>
      <c r="C45" s="2579"/>
      <c r="D45" s="2579"/>
      <c r="E45" s="2579"/>
      <c r="F45" s="2579"/>
      <c r="G45" s="2579"/>
      <c r="H45" s="2579"/>
      <c r="I45" s="2579"/>
      <c r="J45" s="2579"/>
      <c r="K45" s="2579"/>
      <c r="L45" s="2579"/>
      <c r="M45" s="2579"/>
      <c r="N45" s="2579"/>
      <c r="O45" s="2579"/>
      <c r="P45" s="2579"/>
      <c r="Q45" s="2579"/>
      <c r="R45" s="2579"/>
      <c r="S45" s="2579"/>
      <c r="T45" s="2579"/>
      <c r="U45" s="2579"/>
    </row>
  </sheetData>
  <sheetProtection selectLockedCells="1" selectUnlockedCells="1"/>
  <mergeCells count="50">
    <mergeCell ref="A45:U45"/>
    <mergeCell ref="C32:D32"/>
    <mergeCell ref="C33:D33"/>
    <mergeCell ref="C34:D34"/>
    <mergeCell ref="C35:D35"/>
    <mergeCell ref="C36:D36"/>
    <mergeCell ref="C37:D37"/>
    <mergeCell ref="C38:D38"/>
    <mergeCell ref="C39:D39"/>
    <mergeCell ref="A40:B40"/>
    <mergeCell ref="A43:U43"/>
    <mergeCell ref="A44:U44"/>
    <mergeCell ref="C21:D21"/>
    <mergeCell ref="C22:D22"/>
    <mergeCell ref="C23:D23"/>
    <mergeCell ref="C24:C26"/>
    <mergeCell ref="B27:B39"/>
    <mergeCell ref="C27:D27"/>
    <mergeCell ref="C28:D28"/>
    <mergeCell ref="C29:D29"/>
    <mergeCell ref="C30:D30"/>
    <mergeCell ref="C31:D31"/>
    <mergeCell ref="C20:D20"/>
    <mergeCell ref="A7:A39"/>
    <mergeCell ref="B7:B26"/>
    <mergeCell ref="C7:D7"/>
    <mergeCell ref="C8:D8"/>
    <mergeCell ref="C9:D9"/>
    <mergeCell ref="C10:D10"/>
    <mergeCell ref="C11:D11"/>
    <mergeCell ref="C12:D12"/>
    <mergeCell ref="C13:D13"/>
    <mergeCell ref="C14:D14"/>
    <mergeCell ref="C15:D15"/>
    <mergeCell ref="C16:D16"/>
    <mergeCell ref="C17:D17"/>
    <mergeCell ref="C18:D18"/>
    <mergeCell ref="C19:D19"/>
    <mergeCell ref="A3:U3"/>
    <mergeCell ref="E4:S4"/>
    <mergeCell ref="A5:D6"/>
    <mergeCell ref="E5:F5"/>
    <mergeCell ref="G5:N5"/>
    <mergeCell ref="O5:U5"/>
    <mergeCell ref="A1:B1"/>
    <mergeCell ref="R1:S1"/>
    <mergeCell ref="T1:U1"/>
    <mergeCell ref="A2:B2"/>
    <mergeCell ref="R2:S2"/>
    <mergeCell ref="T2:U2"/>
  </mergeCells>
  <phoneticPr fontId="14" type="noConversion"/>
  <hyperlinks>
    <hyperlink ref="V1" location="預告統計資料發布時間表!A1" display="回發布時間表" xr:uid="{ED0B8863-85B5-48C4-8BB9-38089A4E1742}"/>
  </hyperlinks>
  <printOptions horizontalCentered="1"/>
  <pageMargins left="0.23622047244094491" right="0.15748031496062992" top="0.39370078740157483" bottom="0.59055118110236227" header="0.51181102362204722" footer="0.51181102362204722"/>
  <pageSetup paperSize="9" scale="75" firstPageNumber="0" orientation="landscape" horizontalDpi="300" verticalDpi="300" r:id="rId1"/>
  <headerFooter alignWithMargins="0"/>
  <drawing r:id="rId2"/>
</worksheet>
</file>

<file path=xl/worksheets/sheet1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5A1E2D-55B9-4D73-BE23-AB723EFF5C4C}">
  <dimension ref="A1:BF36"/>
  <sheetViews>
    <sheetView view="pageBreakPreview" topLeftCell="V1" zoomScale="60" zoomScaleNormal="75" workbookViewId="0">
      <selection activeCell="AR1" sqref="AR1"/>
    </sheetView>
  </sheetViews>
  <sheetFormatPr defaultColWidth="9" defaultRowHeight="16.2"/>
  <cols>
    <col min="1" max="1" width="12.6640625" style="367" customWidth="1"/>
    <col min="2" max="3" width="7.77734375" style="367" customWidth="1"/>
    <col min="4" max="4" width="10.109375" style="367" customWidth="1"/>
    <col min="5" max="20" width="7.77734375" style="367" customWidth="1"/>
    <col min="21" max="21" width="11.77734375" style="367" customWidth="1"/>
    <col min="22" max="22" width="11.88671875" style="367" customWidth="1"/>
    <col min="23" max="23" width="11.6640625" style="367" customWidth="1"/>
    <col min="24" max="24" width="12.6640625" style="367" customWidth="1"/>
    <col min="25" max="43" width="8.88671875" style="367" customWidth="1"/>
    <col min="44" max="16384" width="9" style="367"/>
  </cols>
  <sheetData>
    <row r="1" spans="1:58" ht="17.25" customHeight="1">
      <c r="A1" s="365" t="s">
        <v>924</v>
      </c>
      <c r="X1" s="365" t="s">
        <v>924</v>
      </c>
      <c r="Y1" s="366"/>
      <c r="AR1" s="425" t="s">
        <v>810</v>
      </c>
    </row>
    <row r="2" spans="1:58" ht="17.25" customHeight="1">
      <c r="A2" s="365" t="s">
        <v>1840</v>
      </c>
      <c r="B2" s="1220"/>
      <c r="C2" s="371"/>
      <c r="D2" s="371"/>
      <c r="E2" s="371"/>
      <c r="F2" s="371"/>
      <c r="G2" s="371"/>
      <c r="H2" s="371"/>
      <c r="I2" s="371"/>
      <c r="J2" s="371"/>
      <c r="K2" s="371"/>
      <c r="L2" s="371"/>
      <c r="M2" s="371"/>
      <c r="N2" s="371"/>
      <c r="O2" s="371"/>
      <c r="P2" s="371"/>
      <c r="Q2" s="371"/>
      <c r="R2" s="371"/>
      <c r="S2" s="371"/>
      <c r="T2" s="371"/>
      <c r="U2" s="371"/>
      <c r="V2" s="371"/>
      <c r="W2" s="371"/>
      <c r="X2" s="365" t="s">
        <v>1840</v>
      </c>
      <c r="Y2" s="1220"/>
      <c r="Z2" s="1221"/>
      <c r="AA2" s="1222"/>
      <c r="AB2" s="371"/>
      <c r="AC2" s="371"/>
      <c r="AD2" s="371"/>
      <c r="AE2" s="371"/>
      <c r="AF2" s="371"/>
      <c r="AG2" s="371"/>
      <c r="AH2" s="371"/>
      <c r="AI2" s="371"/>
      <c r="AJ2" s="371"/>
      <c r="AK2" s="371"/>
      <c r="AL2" s="371"/>
      <c r="AM2" s="371"/>
      <c r="AN2" s="371"/>
      <c r="AO2" s="371"/>
      <c r="AP2" s="371"/>
      <c r="AQ2" s="371"/>
    </row>
    <row r="3" spans="1:58" s="1225" customFormat="1" ht="28.2">
      <c r="A3" s="1223"/>
      <c r="B3" s="1223"/>
      <c r="C3" s="1223"/>
      <c r="D3" s="1223"/>
      <c r="E3" s="1223"/>
      <c r="F3" s="1223"/>
      <c r="G3" s="1224" t="s">
        <v>1841</v>
      </c>
      <c r="H3" s="1223"/>
      <c r="I3" s="1223"/>
      <c r="J3" s="1223"/>
      <c r="K3" s="1223"/>
      <c r="L3" s="1223"/>
      <c r="M3" s="1223"/>
      <c r="N3" s="1223"/>
      <c r="O3" s="1223"/>
      <c r="P3" s="1223"/>
      <c r="Q3" s="1223"/>
      <c r="R3" s="1223"/>
      <c r="S3" s="1223"/>
      <c r="T3" s="1223"/>
      <c r="U3" s="1223"/>
      <c r="V3" s="1223"/>
      <c r="W3" s="1223"/>
      <c r="X3" s="1223"/>
      <c r="Y3" s="1223"/>
      <c r="Z3" s="1223"/>
      <c r="AA3" s="1223"/>
      <c r="AB3" s="1223"/>
      <c r="AC3" s="1224" t="s">
        <v>1842</v>
      </c>
      <c r="AD3" s="1223"/>
      <c r="AE3" s="1223"/>
      <c r="AF3" s="1223"/>
      <c r="AG3" s="1223"/>
      <c r="AH3" s="1223"/>
      <c r="AI3" s="1223"/>
      <c r="AJ3" s="1223"/>
      <c r="AK3" s="1223"/>
      <c r="AL3" s="1223"/>
      <c r="AM3" s="1223"/>
      <c r="AN3" s="1223"/>
      <c r="AO3" s="1223"/>
      <c r="AP3" s="1223"/>
      <c r="AQ3" s="1223"/>
    </row>
    <row r="4" spans="1:58" ht="34.5" customHeight="1" thickBot="1">
      <c r="A4" s="2617" t="s">
        <v>1568</v>
      </c>
      <c r="B4" s="2618"/>
      <c r="C4" s="2618"/>
      <c r="D4" s="2618"/>
      <c r="E4" s="2618"/>
      <c r="F4" s="2618"/>
      <c r="G4" s="2618"/>
      <c r="H4" s="2618"/>
      <c r="I4" s="2618"/>
      <c r="J4" s="2618"/>
      <c r="K4" s="2618"/>
      <c r="L4" s="2618"/>
      <c r="M4" s="2618"/>
      <c r="N4" s="2618"/>
      <c r="O4" s="2618"/>
      <c r="P4" s="2618"/>
      <c r="Q4" s="2618"/>
      <c r="R4" s="2618"/>
      <c r="S4" s="2618"/>
      <c r="T4" s="2618"/>
      <c r="U4" s="2618"/>
      <c r="V4" s="2618"/>
      <c r="W4" s="2618"/>
      <c r="X4" s="2618" t="s">
        <v>1568</v>
      </c>
      <c r="Y4" s="2618"/>
      <c r="Z4" s="2618"/>
      <c r="AA4" s="2618"/>
      <c r="AB4" s="2618"/>
      <c r="AC4" s="2618"/>
      <c r="AD4" s="2618"/>
      <c r="AE4" s="2618"/>
      <c r="AF4" s="2618"/>
      <c r="AG4" s="2618"/>
      <c r="AH4" s="2618"/>
      <c r="AI4" s="2618"/>
      <c r="AJ4" s="2618"/>
      <c r="AK4" s="2618"/>
      <c r="AL4" s="2618"/>
      <c r="AM4" s="2618"/>
      <c r="AN4" s="2618"/>
      <c r="AO4" s="2618"/>
      <c r="AP4" s="2618"/>
      <c r="AQ4" s="2618"/>
    </row>
    <row r="5" spans="1:58" s="1227" customFormat="1" ht="17.25" customHeight="1">
      <c r="A5" s="2584" t="s">
        <v>1843</v>
      </c>
      <c r="B5" s="2619" t="s">
        <v>1844</v>
      </c>
      <c r="C5" s="2619" t="s">
        <v>1845</v>
      </c>
      <c r="D5" s="2619" t="s">
        <v>1846</v>
      </c>
      <c r="E5" s="2054" t="s">
        <v>1847</v>
      </c>
      <c r="F5" s="2055"/>
      <c r="G5" s="2055"/>
      <c r="H5" s="2055"/>
      <c r="I5" s="2055"/>
      <c r="J5" s="2055"/>
      <c r="K5" s="2055"/>
      <c r="L5" s="2055"/>
      <c r="M5" s="2055"/>
      <c r="N5" s="2055"/>
      <c r="O5" s="2055"/>
      <c r="P5" s="2056"/>
      <c r="Q5" s="2057" t="s">
        <v>1848</v>
      </c>
      <c r="R5" s="2049"/>
      <c r="S5" s="2050"/>
      <c r="T5" s="2619" t="s">
        <v>1849</v>
      </c>
      <c r="U5" s="2621" t="s">
        <v>1850</v>
      </c>
      <c r="V5" s="2622"/>
      <c r="W5" s="2597"/>
      <c r="X5" s="2597" t="s">
        <v>1843</v>
      </c>
      <c r="Y5" s="2600" t="s">
        <v>1851</v>
      </c>
      <c r="Z5" s="2059"/>
      <c r="AA5" s="2059"/>
      <c r="AB5" s="1747"/>
      <c r="AC5" s="2621" t="s">
        <v>1852</v>
      </c>
      <c r="AD5" s="2622"/>
      <c r="AE5" s="2622"/>
      <c r="AF5" s="2622"/>
      <c r="AG5" s="2622"/>
      <c r="AH5" s="2622"/>
      <c r="AI5" s="2622"/>
      <c r="AJ5" s="2622"/>
      <c r="AK5" s="2622"/>
      <c r="AL5" s="2622"/>
      <c r="AM5" s="2622"/>
      <c r="AN5" s="2622"/>
      <c r="AO5" s="2622"/>
      <c r="AP5" s="2622"/>
      <c r="AQ5" s="2622"/>
      <c r="AR5" s="1226"/>
      <c r="AS5" s="1226"/>
      <c r="AT5" s="1226"/>
      <c r="AU5" s="1226"/>
      <c r="AV5" s="1226"/>
      <c r="AW5" s="1226"/>
      <c r="AX5" s="1226"/>
      <c r="AY5" s="1226"/>
      <c r="AZ5" s="1226"/>
      <c r="BA5" s="1226"/>
      <c r="BB5" s="1226"/>
      <c r="BC5" s="1226"/>
      <c r="BD5" s="1226"/>
      <c r="BE5" s="1226"/>
      <c r="BF5" s="1226"/>
    </row>
    <row r="6" spans="1:58" ht="17.25" customHeight="1">
      <c r="A6" s="2584"/>
      <c r="B6" s="1998"/>
      <c r="C6" s="1998"/>
      <c r="D6" s="1998"/>
      <c r="E6" s="2040" t="s">
        <v>1853</v>
      </c>
      <c r="F6" s="2306"/>
      <c r="G6" s="2307"/>
      <c r="H6" s="2601" t="s">
        <v>1854</v>
      </c>
      <c r="I6" s="2602"/>
      <c r="J6" s="2027"/>
      <c r="K6" s="2601" t="s">
        <v>1855</v>
      </c>
      <c r="L6" s="2602"/>
      <c r="M6" s="2027"/>
      <c r="N6" s="2601" t="s">
        <v>1856</v>
      </c>
      <c r="O6" s="2602"/>
      <c r="P6" s="2027"/>
      <c r="Q6" s="2620"/>
      <c r="R6" s="2015"/>
      <c r="S6" s="2016"/>
      <c r="T6" s="1998"/>
      <c r="U6" s="2591" t="s">
        <v>1857</v>
      </c>
      <c r="V6" s="2603" t="s">
        <v>1858</v>
      </c>
      <c r="W6" s="2603" t="s">
        <v>1859</v>
      </c>
      <c r="X6" s="2598"/>
      <c r="Y6" s="2601"/>
      <c r="Z6" s="2602"/>
      <c r="AA6" s="2602"/>
      <c r="AB6" s="2027"/>
      <c r="AC6" s="2612" t="s">
        <v>1860</v>
      </c>
      <c r="AD6" s="2613"/>
      <c r="AE6" s="2614" t="s">
        <v>1861</v>
      </c>
      <c r="AF6" s="2615"/>
      <c r="AG6" s="2615"/>
      <c r="AH6" s="2615"/>
      <c r="AI6" s="2615"/>
      <c r="AJ6" s="2615"/>
      <c r="AK6" s="2615"/>
      <c r="AL6" s="2616"/>
      <c r="AM6" s="2590" t="s">
        <v>1862</v>
      </c>
      <c r="AN6" s="2590" t="s">
        <v>1863</v>
      </c>
      <c r="AO6" s="2590" t="s">
        <v>1864</v>
      </c>
      <c r="AP6" s="2605" t="s">
        <v>1865</v>
      </c>
      <c r="AQ6" s="2606"/>
      <c r="AR6" s="1229"/>
      <c r="AS6" s="1229"/>
      <c r="AT6" s="1229"/>
      <c r="AU6" s="1229"/>
      <c r="AV6" s="1229"/>
      <c r="AW6" s="1229"/>
      <c r="AX6" s="1229"/>
      <c r="AY6" s="1229"/>
      <c r="AZ6" s="1229"/>
      <c r="BA6" s="1229"/>
      <c r="BB6" s="1229"/>
      <c r="BC6" s="1229"/>
      <c r="BD6" s="1229"/>
      <c r="BE6" s="1229"/>
      <c r="BF6" s="1229"/>
    </row>
    <row r="7" spans="1:58" s="1231" customFormat="1" ht="17.25" customHeight="1">
      <c r="A7" s="2584"/>
      <c r="B7" s="1998"/>
      <c r="C7" s="1998"/>
      <c r="D7" s="1998"/>
      <c r="E7" s="2591" t="s">
        <v>905</v>
      </c>
      <c r="F7" s="2591" t="s">
        <v>1656</v>
      </c>
      <c r="G7" s="2591" t="s">
        <v>1657</v>
      </c>
      <c r="H7" s="2591" t="s">
        <v>905</v>
      </c>
      <c r="I7" s="2591" t="s">
        <v>1656</v>
      </c>
      <c r="J7" s="2591" t="s">
        <v>1657</v>
      </c>
      <c r="K7" s="2591" t="s">
        <v>905</v>
      </c>
      <c r="L7" s="2591" t="s">
        <v>1656</v>
      </c>
      <c r="M7" s="2591" t="s">
        <v>1657</v>
      </c>
      <c r="N7" s="2591" t="s">
        <v>905</v>
      </c>
      <c r="O7" s="2591" t="s">
        <v>1656</v>
      </c>
      <c r="P7" s="2591" t="s">
        <v>1657</v>
      </c>
      <c r="Q7" s="2591" t="s">
        <v>905</v>
      </c>
      <c r="R7" s="2591" t="s">
        <v>1656</v>
      </c>
      <c r="S7" s="2591" t="s">
        <v>1657</v>
      </c>
      <c r="T7" s="1998"/>
      <c r="U7" s="2001"/>
      <c r="V7" s="1998"/>
      <c r="W7" s="1998"/>
      <c r="X7" s="2598"/>
      <c r="Y7" s="2585" t="s">
        <v>1853</v>
      </c>
      <c r="Z7" s="2594" t="s">
        <v>1866</v>
      </c>
      <c r="AA7" s="2584" t="s">
        <v>1867</v>
      </c>
      <c r="AB7" s="2584" t="s">
        <v>1868</v>
      </c>
      <c r="AC7" s="2587" t="s">
        <v>1869</v>
      </c>
      <c r="AD7" s="2589" t="s">
        <v>1870</v>
      </c>
      <c r="AE7" s="2590" t="s">
        <v>1871</v>
      </c>
      <c r="AF7" s="2590" t="s">
        <v>1872</v>
      </c>
      <c r="AG7" s="2590" t="s">
        <v>1873</v>
      </c>
      <c r="AH7" s="2590" t="s">
        <v>1874</v>
      </c>
      <c r="AI7" s="2607" t="s">
        <v>1875</v>
      </c>
      <c r="AJ7" s="2608"/>
      <c r="AK7" s="2608"/>
      <c r="AL7" s="2609"/>
      <c r="AM7" s="2590"/>
      <c r="AN7" s="2590"/>
      <c r="AO7" s="2590"/>
      <c r="AP7" s="2589" t="s">
        <v>1876</v>
      </c>
      <c r="AQ7" s="2610" t="s">
        <v>1877</v>
      </c>
      <c r="AR7" s="1230"/>
      <c r="AS7" s="1230"/>
      <c r="AT7" s="1230"/>
      <c r="AU7" s="1230"/>
      <c r="AV7" s="1230"/>
      <c r="AW7" s="1230"/>
      <c r="AX7" s="1230"/>
      <c r="AY7" s="1230"/>
      <c r="AZ7" s="1230"/>
      <c r="BA7" s="1230"/>
      <c r="BB7" s="1230"/>
      <c r="BC7" s="1230"/>
      <c r="BD7" s="1230"/>
      <c r="BE7" s="1230"/>
      <c r="BF7" s="1230"/>
    </row>
    <row r="8" spans="1:58" s="1231" customFormat="1" ht="17.25" customHeight="1">
      <c r="A8" s="2584"/>
      <c r="B8" s="1998"/>
      <c r="C8" s="1998"/>
      <c r="D8" s="1998"/>
      <c r="E8" s="2001"/>
      <c r="F8" s="2001"/>
      <c r="G8" s="2001"/>
      <c r="H8" s="2001"/>
      <c r="I8" s="2001"/>
      <c r="J8" s="2001"/>
      <c r="K8" s="2001"/>
      <c r="L8" s="2001"/>
      <c r="M8" s="2001"/>
      <c r="N8" s="2001"/>
      <c r="O8" s="2001"/>
      <c r="P8" s="2001"/>
      <c r="Q8" s="2001"/>
      <c r="R8" s="2001"/>
      <c r="S8" s="2001"/>
      <c r="T8" s="1998"/>
      <c r="U8" s="2001"/>
      <c r="V8" s="1998"/>
      <c r="W8" s="1998"/>
      <c r="X8" s="2599"/>
      <c r="Y8" s="2592"/>
      <c r="Z8" s="2595"/>
      <c r="AA8" s="2585"/>
      <c r="AB8" s="2585"/>
      <c r="AC8" s="2588"/>
      <c r="AD8" s="2590"/>
      <c r="AE8" s="2590"/>
      <c r="AF8" s="2590"/>
      <c r="AG8" s="2590"/>
      <c r="AH8" s="2590"/>
      <c r="AI8" s="2603" t="s">
        <v>1878</v>
      </c>
      <c r="AJ8" s="2607" t="s">
        <v>1879</v>
      </c>
      <c r="AK8" s="2608"/>
      <c r="AL8" s="2609"/>
      <c r="AM8" s="2590"/>
      <c r="AN8" s="2590"/>
      <c r="AO8" s="2590"/>
      <c r="AP8" s="2590"/>
      <c r="AQ8" s="2611"/>
      <c r="AR8" s="1230"/>
      <c r="AS8" s="1230"/>
      <c r="AT8" s="1230"/>
      <c r="AU8" s="1230"/>
      <c r="AV8" s="1230"/>
      <c r="AW8" s="1230"/>
      <c r="AX8" s="1230"/>
      <c r="AY8" s="1230"/>
      <c r="AZ8" s="1230"/>
      <c r="BA8" s="1230"/>
      <c r="BB8" s="1230"/>
      <c r="BC8" s="1230"/>
      <c r="BD8" s="1230"/>
      <c r="BE8" s="1230"/>
      <c r="BF8" s="1230"/>
    </row>
    <row r="9" spans="1:58" s="1231" customFormat="1" ht="17.25" customHeight="1">
      <c r="A9" s="2584"/>
      <c r="B9" s="1998"/>
      <c r="C9" s="1998"/>
      <c r="D9" s="1998"/>
      <c r="E9" s="2001"/>
      <c r="F9" s="2001"/>
      <c r="G9" s="2001"/>
      <c r="H9" s="2001"/>
      <c r="I9" s="2001"/>
      <c r="J9" s="2001"/>
      <c r="K9" s="2001"/>
      <c r="L9" s="2001"/>
      <c r="M9" s="2001"/>
      <c r="N9" s="2001"/>
      <c r="O9" s="2001"/>
      <c r="P9" s="2001"/>
      <c r="Q9" s="2001"/>
      <c r="R9" s="2001"/>
      <c r="S9" s="2001"/>
      <c r="T9" s="1998"/>
      <c r="U9" s="2001"/>
      <c r="V9" s="1998"/>
      <c r="W9" s="1998"/>
      <c r="X9" s="2599"/>
      <c r="Y9" s="2592"/>
      <c r="Z9" s="2595"/>
      <c r="AA9" s="2585"/>
      <c r="AB9" s="2585"/>
      <c r="AC9" s="2588"/>
      <c r="AD9" s="2590"/>
      <c r="AE9" s="2590"/>
      <c r="AF9" s="2590"/>
      <c r="AG9" s="2590"/>
      <c r="AH9" s="2590"/>
      <c r="AI9" s="1998"/>
      <c r="AJ9" s="1228" t="s">
        <v>1853</v>
      </c>
      <c r="AK9" s="1228" t="s">
        <v>1880</v>
      </c>
      <c r="AL9" s="1228" t="s">
        <v>1881</v>
      </c>
      <c r="AM9" s="2590"/>
      <c r="AN9" s="2590"/>
      <c r="AO9" s="2590"/>
      <c r="AP9" s="2590"/>
      <c r="AQ9" s="2611"/>
      <c r="AR9" s="1230"/>
      <c r="AS9" s="1230"/>
      <c r="AT9" s="1230"/>
      <c r="AU9" s="1230"/>
      <c r="AV9" s="1230"/>
      <c r="AW9" s="1230"/>
      <c r="AX9" s="1230"/>
      <c r="AY9" s="1230"/>
      <c r="AZ9" s="1230"/>
      <c r="BA9" s="1230"/>
      <c r="BB9" s="1230"/>
      <c r="BC9" s="1230"/>
      <c r="BD9" s="1230"/>
      <c r="BE9" s="1230"/>
      <c r="BF9" s="1230"/>
    </row>
    <row r="10" spans="1:58" s="421" customFormat="1" ht="16.8" thickBot="1">
      <c r="A10" s="2584"/>
      <c r="B10" s="1232" t="s">
        <v>1882</v>
      </c>
      <c r="C10" s="1233" t="s">
        <v>1883</v>
      </c>
      <c r="D10" s="1233" t="s">
        <v>1884</v>
      </c>
      <c r="E10" s="1233" t="s">
        <v>1884</v>
      </c>
      <c r="F10" s="1233" t="s">
        <v>1884</v>
      </c>
      <c r="G10" s="1233" t="s">
        <v>1884</v>
      </c>
      <c r="H10" s="1233" t="s">
        <v>1884</v>
      </c>
      <c r="I10" s="1233" t="s">
        <v>1884</v>
      </c>
      <c r="J10" s="1233" t="s">
        <v>1884</v>
      </c>
      <c r="K10" s="1233" t="s">
        <v>1884</v>
      </c>
      <c r="L10" s="1233" t="s">
        <v>1884</v>
      </c>
      <c r="M10" s="1233" t="s">
        <v>1884</v>
      </c>
      <c r="N10" s="1233" t="s">
        <v>1884</v>
      </c>
      <c r="O10" s="1233" t="s">
        <v>1884</v>
      </c>
      <c r="P10" s="1233" t="s">
        <v>1884</v>
      </c>
      <c r="Q10" s="1233" t="s">
        <v>1884</v>
      </c>
      <c r="R10" s="1233" t="s">
        <v>1884</v>
      </c>
      <c r="S10" s="1233" t="s">
        <v>1884</v>
      </c>
      <c r="T10" s="1233" t="s">
        <v>1882</v>
      </c>
      <c r="U10" s="2623"/>
      <c r="V10" s="2604"/>
      <c r="W10" s="2604"/>
      <c r="X10" s="2599"/>
      <c r="Y10" s="2593"/>
      <c r="Z10" s="2596"/>
      <c r="AA10" s="2586"/>
      <c r="AB10" s="2586"/>
      <c r="AC10" s="1234" t="s">
        <v>1885</v>
      </c>
      <c r="AD10" s="1233" t="s">
        <v>1886</v>
      </c>
      <c r="AE10" s="1233" t="s">
        <v>1887</v>
      </c>
      <c r="AF10" s="1233" t="s">
        <v>1888</v>
      </c>
      <c r="AG10" s="1233" t="s">
        <v>1889</v>
      </c>
      <c r="AH10" s="1233" t="s">
        <v>1889</v>
      </c>
      <c r="AI10" s="1233" t="s">
        <v>1889</v>
      </c>
      <c r="AJ10" s="1234" t="s">
        <v>1890</v>
      </c>
      <c r="AK10" s="1234" t="s">
        <v>1890</v>
      </c>
      <c r="AL10" s="1234" t="s">
        <v>1890</v>
      </c>
      <c r="AM10" s="1233" t="s">
        <v>1887</v>
      </c>
      <c r="AN10" s="1233" t="s">
        <v>1887</v>
      </c>
      <c r="AO10" s="1233" t="s">
        <v>1891</v>
      </c>
      <c r="AP10" s="1235" t="s">
        <v>1892</v>
      </c>
      <c r="AQ10" s="1236" t="s">
        <v>1892</v>
      </c>
      <c r="AR10" s="1237"/>
      <c r="AS10" s="1237"/>
      <c r="AT10" s="1237"/>
      <c r="AU10" s="1237"/>
      <c r="AV10" s="1237"/>
      <c r="AW10" s="1237"/>
      <c r="AX10" s="1237"/>
      <c r="AY10" s="1237"/>
      <c r="AZ10" s="1237"/>
      <c r="BA10" s="1237"/>
      <c r="BB10" s="1237"/>
      <c r="BC10" s="1237"/>
      <c r="BD10" s="1237"/>
      <c r="BE10" s="1237"/>
      <c r="BF10" s="1237"/>
    </row>
    <row r="11" spans="1:58" ht="21.75" customHeight="1">
      <c r="A11" s="1238" t="s">
        <v>1893</v>
      </c>
      <c r="B11" s="1239">
        <v>1</v>
      </c>
      <c r="C11" s="1240">
        <v>428</v>
      </c>
      <c r="D11" s="1241">
        <v>1092</v>
      </c>
      <c r="E11" s="1239">
        <v>20</v>
      </c>
      <c r="F11" s="1239">
        <v>10</v>
      </c>
      <c r="G11" s="1239">
        <v>10</v>
      </c>
      <c r="H11" s="1240">
        <v>1</v>
      </c>
      <c r="I11" s="1240">
        <v>1</v>
      </c>
      <c r="J11" s="1240">
        <v>0</v>
      </c>
      <c r="K11" s="1240">
        <v>16</v>
      </c>
      <c r="L11" s="1240">
        <v>8</v>
      </c>
      <c r="M11" s="1240">
        <v>8</v>
      </c>
      <c r="N11" s="1240">
        <v>3</v>
      </c>
      <c r="O11" s="1240">
        <v>1</v>
      </c>
      <c r="P11" s="1240">
        <v>2</v>
      </c>
      <c r="Q11" s="1242">
        <v>150</v>
      </c>
      <c r="R11" s="1242">
        <v>80</v>
      </c>
      <c r="S11" s="1242">
        <v>70</v>
      </c>
      <c r="T11" s="1242">
        <v>1</v>
      </c>
      <c r="U11" s="1243">
        <v>2856162</v>
      </c>
      <c r="V11" s="1243">
        <v>2487000</v>
      </c>
      <c r="W11" s="1244">
        <v>369126</v>
      </c>
      <c r="X11" s="1238" t="s">
        <v>1893</v>
      </c>
      <c r="Y11" s="1240">
        <v>1</v>
      </c>
      <c r="Z11" s="1243">
        <v>1</v>
      </c>
      <c r="AA11" s="1243">
        <v>0</v>
      </c>
      <c r="AB11" s="1243">
        <v>0</v>
      </c>
      <c r="AC11" s="1243">
        <v>60</v>
      </c>
      <c r="AD11" s="1243">
        <v>1</v>
      </c>
      <c r="AE11" s="1240">
        <v>0</v>
      </c>
      <c r="AF11" s="1243">
        <v>2</v>
      </c>
      <c r="AG11" s="1243">
        <v>1</v>
      </c>
      <c r="AH11" s="1243">
        <v>0</v>
      </c>
      <c r="AI11" s="1243">
        <v>1</v>
      </c>
      <c r="AJ11" s="1243">
        <v>45</v>
      </c>
      <c r="AK11" s="1243">
        <v>18</v>
      </c>
      <c r="AL11" s="1243">
        <v>28</v>
      </c>
      <c r="AM11" s="1243">
        <v>0</v>
      </c>
      <c r="AN11" s="1243">
        <v>1</v>
      </c>
      <c r="AO11" s="1243">
        <v>4</v>
      </c>
      <c r="AP11" s="1240">
        <v>280</v>
      </c>
      <c r="AQ11" s="1244">
        <v>16000</v>
      </c>
      <c r="AR11" s="1229"/>
      <c r="AS11" s="1229"/>
      <c r="AT11" s="1229"/>
      <c r="AU11" s="1229"/>
      <c r="AV11" s="1229"/>
      <c r="AW11" s="1229"/>
      <c r="AX11" s="1229"/>
      <c r="AY11" s="1229"/>
      <c r="AZ11" s="1229"/>
      <c r="BA11" s="1229"/>
      <c r="BB11" s="1229"/>
      <c r="BC11" s="1229"/>
      <c r="BD11" s="1229"/>
      <c r="BE11" s="1229"/>
      <c r="BF11" s="1229"/>
    </row>
    <row r="12" spans="1:58" ht="21.75" customHeight="1">
      <c r="A12" s="1238" t="s">
        <v>1894</v>
      </c>
      <c r="B12" s="1245">
        <v>1</v>
      </c>
      <c r="C12" s="1242">
        <v>72</v>
      </c>
      <c r="D12" s="1242">
        <v>348</v>
      </c>
      <c r="E12" s="1239">
        <v>12</v>
      </c>
      <c r="F12" s="1239">
        <v>7</v>
      </c>
      <c r="G12" s="1239">
        <v>5</v>
      </c>
      <c r="H12" s="1239">
        <v>1</v>
      </c>
      <c r="I12" s="1239">
        <v>1</v>
      </c>
      <c r="J12" s="1239">
        <v>0</v>
      </c>
      <c r="K12" s="1239">
        <v>8</v>
      </c>
      <c r="L12" s="1239">
        <v>5</v>
      </c>
      <c r="M12" s="1239">
        <v>3</v>
      </c>
      <c r="N12" s="1239">
        <v>3</v>
      </c>
      <c r="O12" s="1239">
        <v>1</v>
      </c>
      <c r="P12" s="1239">
        <v>2</v>
      </c>
      <c r="Q12" s="1242">
        <v>78</v>
      </c>
      <c r="R12" s="1242">
        <v>33</v>
      </c>
      <c r="S12" s="1242">
        <v>45</v>
      </c>
      <c r="T12" s="1242">
        <v>1</v>
      </c>
      <c r="U12" s="1242">
        <v>217900</v>
      </c>
      <c r="V12" s="1242">
        <v>70000</v>
      </c>
      <c r="W12" s="1246">
        <v>147900</v>
      </c>
      <c r="X12" s="1238" t="s">
        <v>1894</v>
      </c>
      <c r="Y12" s="1239">
        <v>1</v>
      </c>
      <c r="Z12" s="1242">
        <v>1</v>
      </c>
      <c r="AA12" s="1242">
        <v>0</v>
      </c>
      <c r="AB12" s="1242">
        <v>0</v>
      </c>
      <c r="AC12" s="1242">
        <v>0</v>
      </c>
      <c r="AD12" s="1242">
        <v>0</v>
      </c>
      <c r="AE12" s="1242">
        <v>0</v>
      </c>
      <c r="AF12" s="1242">
        <v>1</v>
      </c>
      <c r="AG12" s="1242">
        <v>0</v>
      </c>
      <c r="AH12" s="1242">
        <v>0</v>
      </c>
      <c r="AI12" s="1242">
        <v>1</v>
      </c>
      <c r="AJ12" s="1242">
        <v>8</v>
      </c>
      <c r="AK12" s="1242">
        <v>5</v>
      </c>
      <c r="AL12" s="1242">
        <v>3</v>
      </c>
      <c r="AM12" s="1242">
        <v>1</v>
      </c>
      <c r="AN12" s="1242">
        <v>0</v>
      </c>
      <c r="AO12" s="1242">
        <v>0</v>
      </c>
      <c r="AP12" s="1246">
        <v>60</v>
      </c>
      <c r="AQ12" s="1246">
        <v>0</v>
      </c>
      <c r="AR12" s="1229"/>
      <c r="AS12" s="1229"/>
      <c r="AT12" s="1229"/>
      <c r="AU12" s="1229"/>
      <c r="AV12" s="1229"/>
      <c r="AW12" s="1229"/>
      <c r="AX12" s="1229"/>
      <c r="AY12" s="1229"/>
      <c r="AZ12" s="1229"/>
      <c r="BA12" s="1229"/>
      <c r="BB12" s="1229"/>
      <c r="BC12" s="1229"/>
      <c r="BD12" s="1229"/>
      <c r="BE12" s="1229"/>
      <c r="BF12" s="1229"/>
    </row>
    <row r="13" spans="1:58" ht="21.75" customHeight="1">
      <c r="A13" s="1238" t="s">
        <v>1895</v>
      </c>
      <c r="B13" s="1239">
        <v>1</v>
      </c>
      <c r="C13" s="1242">
        <v>108</v>
      </c>
      <c r="D13" s="1242">
        <v>388</v>
      </c>
      <c r="E13" s="1239">
        <v>12</v>
      </c>
      <c r="F13" s="1239">
        <v>12</v>
      </c>
      <c r="G13" s="1239">
        <v>2</v>
      </c>
      <c r="H13" s="1239">
        <v>1</v>
      </c>
      <c r="I13" s="1239">
        <v>1</v>
      </c>
      <c r="J13" s="1239">
        <v>0</v>
      </c>
      <c r="K13" s="1239">
        <v>8</v>
      </c>
      <c r="L13" s="1239">
        <v>6</v>
      </c>
      <c r="M13" s="1239">
        <v>2</v>
      </c>
      <c r="N13" s="1239">
        <v>3</v>
      </c>
      <c r="O13" s="1239">
        <v>3</v>
      </c>
      <c r="P13" s="1239">
        <v>0</v>
      </c>
      <c r="Q13" s="1242">
        <v>85</v>
      </c>
      <c r="R13" s="1242">
        <v>51</v>
      </c>
      <c r="S13" s="1242">
        <v>34</v>
      </c>
      <c r="T13" s="1242">
        <v>1</v>
      </c>
      <c r="U13" s="1242">
        <v>863100</v>
      </c>
      <c r="V13" s="1242">
        <v>250000</v>
      </c>
      <c r="W13" s="1246">
        <v>613100</v>
      </c>
      <c r="X13" s="1238" t="s">
        <v>1895</v>
      </c>
      <c r="Y13" s="1239">
        <v>1</v>
      </c>
      <c r="Z13" s="1242">
        <v>1</v>
      </c>
      <c r="AA13" s="1242">
        <v>0</v>
      </c>
      <c r="AB13" s="1242">
        <v>0</v>
      </c>
      <c r="AC13" s="1242">
        <v>0</v>
      </c>
      <c r="AD13" s="1242">
        <v>41</v>
      </c>
      <c r="AE13" s="1242">
        <v>0</v>
      </c>
      <c r="AF13" s="1242">
        <v>0</v>
      </c>
      <c r="AG13" s="1242">
        <v>0</v>
      </c>
      <c r="AH13" s="1242">
        <v>0</v>
      </c>
      <c r="AI13" s="1242">
        <v>0</v>
      </c>
      <c r="AJ13" s="1242">
        <v>22</v>
      </c>
      <c r="AK13" s="1242">
        <v>10</v>
      </c>
      <c r="AL13" s="1242">
        <v>12</v>
      </c>
      <c r="AM13" s="1242">
        <v>0</v>
      </c>
      <c r="AN13" s="1242">
        <v>0</v>
      </c>
      <c r="AO13" s="1242">
        <v>0</v>
      </c>
      <c r="AP13" s="1246">
        <v>961</v>
      </c>
      <c r="AQ13" s="1246">
        <v>0</v>
      </c>
      <c r="AR13" s="1229"/>
      <c r="AS13" s="1229"/>
      <c r="AT13" s="1229"/>
      <c r="AU13" s="1229"/>
      <c r="AV13" s="1229"/>
      <c r="AW13" s="1229"/>
      <c r="AX13" s="1229"/>
      <c r="AY13" s="1229"/>
      <c r="AZ13" s="1229"/>
      <c r="BA13" s="1229"/>
      <c r="BB13" s="1229"/>
      <c r="BC13" s="1229"/>
      <c r="BD13" s="1229"/>
      <c r="BE13" s="1229"/>
      <c r="BF13" s="1229"/>
    </row>
    <row r="14" spans="1:58" ht="21.75" customHeight="1">
      <c r="A14" s="1238" t="s">
        <v>1896</v>
      </c>
      <c r="B14" s="1239">
        <v>1</v>
      </c>
      <c r="C14" s="1242">
        <v>201</v>
      </c>
      <c r="D14" s="1242">
        <v>250</v>
      </c>
      <c r="E14" s="1239">
        <v>12</v>
      </c>
      <c r="F14" s="1239">
        <v>10</v>
      </c>
      <c r="G14" s="1239">
        <v>2</v>
      </c>
      <c r="H14" s="1239">
        <v>1</v>
      </c>
      <c r="I14" s="1239">
        <v>1</v>
      </c>
      <c r="J14" s="1239">
        <v>0</v>
      </c>
      <c r="K14" s="1239">
        <v>8</v>
      </c>
      <c r="L14" s="1239">
        <v>6</v>
      </c>
      <c r="M14" s="1239">
        <v>2</v>
      </c>
      <c r="N14" s="1239">
        <v>3</v>
      </c>
      <c r="O14" s="1239">
        <v>3</v>
      </c>
      <c r="P14" s="1239">
        <v>0</v>
      </c>
      <c r="Q14" s="1242">
        <v>41</v>
      </c>
      <c r="R14" s="1242">
        <v>21</v>
      </c>
      <c r="S14" s="1242">
        <v>20</v>
      </c>
      <c r="T14" s="1242">
        <v>1</v>
      </c>
      <c r="U14" s="1242">
        <v>40000</v>
      </c>
      <c r="V14" s="1242">
        <v>30000</v>
      </c>
      <c r="W14" s="1246">
        <v>10000</v>
      </c>
      <c r="X14" s="1238" t="s">
        <v>1896</v>
      </c>
      <c r="Y14" s="1239">
        <v>1</v>
      </c>
      <c r="Z14" s="1242">
        <v>1</v>
      </c>
      <c r="AA14" s="1242">
        <v>0</v>
      </c>
      <c r="AB14" s="1242">
        <v>0</v>
      </c>
      <c r="AC14" s="1242">
        <v>0</v>
      </c>
      <c r="AD14" s="1242">
        <v>0</v>
      </c>
      <c r="AE14" s="1242">
        <v>0</v>
      </c>
      <c r="AF14" s="1242">
        <v>0</v>
      </c>
      <c r="AG14" s="1242">
        <v>0</v>
      </c>
      <c r="AH14" s="1242">
        <v>1</v>
      </c>
      <c r="AI14" s="1242">
        <v>0</v>
      </c>
      <c r="AJ14" s="1242">
        <v>0</v>
      </c>
      <c r="AK14" s="1242">
        <v>0</v>
      </c>
      <c r="AL14" s="1242">
        <v>0</v>
      </c>
      <c r="AM14" s="1242">
        <v>1</v>
      </c>
      <c r="AN14" s="1242">
        <v>0</v>
      </c>
      <c r="AO14" s="1242">
        <v>0</v>
      </c>
      <c r="AP14" s="1246">
        <v>100</v>
      </c>
      <c r="AQ14" s="1246">
        <v>0</v>
      </c>
      <c r="AR14" s="1229"/>
      <c r="AS14" s="1229"/>
      <c r="AT14" s="1229"/>
      <c r="AU14" s="1229"/>
      <c r="AV14" s="1229"/>
      <c r="AW14" s="1229"/>
      <c r="AX14" s="1229"/>
      <c r="AY14" s="1229"/>
      <c r="AZ14" s="1229"/>
      <c r="BA14" s="1229"/>
      <c r="BB14" s="1229"/>
      <c r="BC14" s="1229"/>
      <c r="BD14" s="1229"/>
      <c r="BE14" s="1229"/>
      <c r="BF14" s="1229"/>
    </row>
    <row r="15" spans="1:58" ht="21.75" customHeight="1">
      <c r="A15" s="1238" t="s">
        <v>1897</v>
      </c>
      <c r="B15" s="1239">
        <v>1</v>
      </c>
      <c r="C15" s="1242">
        <v>399</v>
      </c>
      <c r="D15" s="1242">
        <v>697</v>
      </c>
      <c r="E15" s="1239">
        <v>10</v>
      </c>
      <c r="F15" s="1239">
        <v>7</v>
      </c>
      <c r="G15" s="1239">
        <v>3</v>
      </c>
      <c r="H15" s="1239">
        <v>1</v>
      </c>
      <c r="I15" s="1239">
        <v>1</v>
      </c>
      <c r="J15" s="1239">
        <v>0</v>
      </c>
      <c r="K15" s="1239">
        <v>6</v>
      </c>
      <c r="L15" s="1239">
        <v>6</v>
      </c>
      <c r="M15" s="1239">
        <v>0</v>
      </c>
      <c r="N15" s="1239">
        <v>3</v>
      </c>
      <c r="O15" s="1239">
        <v>0</v>
      </c>
      <c r="P15" s="1239">
        <v>3</v>
      </c>
      <c r="Q15" s="1242">
        <v>41</v>
      </c>
      <c r="R15" s="1242">
        <v>29</v>
      </c>
      <c r="S15" s="1242">
        <v>12</v>
      </c>
      <c r="T15" s="1242">
        <v>1</v>
      </c>
      <c r="U15" s="1242">
        <v>466000</v>
      </c>
      <c r="V15" s="1242">
        <v>420000</v>
      </c>
      <c r="W15" s="1246">
        <v>46000</v>
      </c>
      <c r="X15" s="1238" t="s">
        <v>1897</v>
      </c>
      <c r="Y15" s="1239">
        <v>1</v>
      </c>
      <c r="Z15" s="1242">
        <v>1</v>
      </c>
      <c r="AA15" s="1242">
        <v>0</v>
      </c>
      <c r="AB15" s="1242">
        <v>0</v>
      </c>
      <c r="AC15" s="1242">
        <v>62</v>
      </c>
      <c r="AD15" s="1242">
        <v>40</v>
      </c>
      <c r="AE15" s="1242">
        <v>1</v>
      </c>
      <c r="AF15" s="1242">
        <v>1</v>
      </c>
      <c r="AG15" s="1242">
        <v>0</v>
      </c>
      <c r="AH15" s="1242">
        <v>0</v>
      </c>
      <c r="AI15" s="1242">
        <v>0</v>
      </c>
      <c r="AJ15" s="1242">
        <v>6</v>
      </c>
      <c r="AK15" s="1242">
        <v>2</v>
      </c>
      <c r="AL15" s="1242">
        <v>4</v>
      </c>
      <c r="AM15" s="1242">
        <v>0</v>
      </c>
      <c r="AN15" s="1242">
        <v>0</v>
      </c>
      <c r="AO15" s="1242">
        <v>0</v>
      </c>
      <c r="AP15" s="1246">
        <v>136</v>
      </c>
      <c r="AQ15" s="1246">
        <v>98</v>
      </c>
      <c r="AR15" s="1229"/>
      <c r="AS15" s="1229"/>
      <c r="AT15" s="1229"/>
      <c r="AU15" s="1229"/>
      <c r="AV15" s="1229"/>
      <c r="AW15" s="1229"/>
      <c r="AX15" s="1229"/>
      <c r="AY15" s="1229"/>
      <c r="AZ15" s="1229"/>
      <c r="BA15" s="1229"/>
      <c r="BB15" s="1229"/>
      <c r="BC15" s="1229"/>
      <c r="BD15" s="1229"/>
      <c r="BE15" s="1229"/>
      <c r="BF15" s="1229"/>
    </row>
    <row r="16" spans="1:58" ht="21.75" customHeight="1">
      <c r="A16" s="1238" t="s">
        <v>1898</v>
      </c>
      <c r="B16" s="1239">
        <v>1</v>
      </c>
      <c r="C16" s="1242">
        <v>396</v>
      </c>
      <c r="D16" s="1242">
        <v>909</v>
      </c>
      <c r="E16" s="1239">
        <v>12</v>
      </c>
      <c r="F16" s="1239">
        <v>7</v>
      </c>
      <c r="G16" s="1239">
        <v>5</v>
      </c>
      <c r="H16" s="1239">
        <v>1</v>
      </c>
      <c r="I16" s="1239">
        <v>1</v>
      </c>
      <c r="J16" s="1239">
        <v>0</v>
      </c>
      <c r="K16" s="1239">
        <v>8</v>
      </c>
      <c r="L16" s="1239">
        <v>3</v>
      </c>
      <c r="M16" s="1239">
        <v>5</v>
      </c>
      <c r="N16" s="1239">
        <v>3</v>
      </c>
      <c r="O16" s="1239">
        <v>3</v>
      </c>
      <c r="P16" s="1239">
        <v>0</v>
      </c>
      <c r="Q16" s="1242">
        <v>82</v>
      </c>
      <c r="R16" s="1242">
        <v>43</v>
      </c>
      <c r="S16" s="1242">
        <v>39</v>
      </c>
      <c r="T16" s="1242">
        <v>1</v>
      </c>
      <c r="U16" s="1242">
        <v>7554480</v>
      </c>
      <c r="V16" s="1242">
        <v>6841275</v>
      </c>
      <c r="W16" s="1246">
        <v>713205</v>
      </c>
      <c r="X16" s="1238" t="s">
        <v>1898</v>
      </c>
      <c r="Y16" s="1239">
        <v>1</v>
      </c>
      <c r="Z16" s="1242">
        <v>0</v>
      </c>
      <c r="AA16" s="1242">
        <v>0</v>
      </c>
      <c r="AB16" s="1242">
        <v>1</v>
      </c>
      <c r="AC16" s="1242">
        <v>3</v>
      </c>
      <c r="AD16" s="1242">
        <v>40</v>
      </c>
      <c r="AE16" s="1242">
        <v>0</v>
      </c>
      <c r="AF16" s="1242">
        <v>1</v>
      </c>
      <c r="AG16" s="1242">
        <v>0</v>
      </c>
      <c r="AH16" s="1242">
        <v>0</v>
      </c>
      <c r="AI16" s="1242">
        <v>1</v>
      </c>
      <c r="AJ16" s="1242">
        <v>18</v>
      </c>
      <c r="AK16" s="1242">
        <v>10</v>
      </c>
      <c r="AL16" s="1242">
        <v>8</v>
      </c>
      <c r="AM16" s="1242">
        <v>1</v>
      </c>
      <c r="AN16" s="1242">
        <v>0</v>
      </c>
      <c r="AO16" s="1242">
        <v>0</v>
      </c>
      <c r="AP16" s="1246">
        <v>250</v>
      </c>
      <c r="AQ16" s="1246">
        <v>250</v>
      </c>
      <c r="AR16" s="1229"/>
      <c r="AS16" s="1229"/>
      <c r="AT16" s="1229"/>
      <c r="AU16" s="1229"/>
      <c r="AV16" s="1229"/>
      <c r="AW16" s="1229"/>
      <c r="AX16" s="1229"/>
      <c r="AY16" s="1229"/>
      <c r="AZ16" s="1229"/>
      <c r="BA16" s="1229"/>
      <c r="BB16" s="1229"/>
      <c r="BC16" s="1229"/>
      <c r="BD16" s="1229"/>
      <c r="BE16" s="1229"/>
      <c r="BF16" s="1229"/>
    </row>
    <row r="17" spans="1:58" ht="21.75" customHeight="1">
      <c r="A17" s="1238" t="s">
        <v>1899</v>
      </c>
      <c r="B17" s="1239">
        <v>1</v>
      </c>
      <c r="C17" s="1242">
        <v>383</v>
      </c>
      <c r="D17" s="1242">
        <v>972</v>
      </c>
      <c r="E17" s="1239">
        <v>20</v>
      </c>
      <c r="F17" s="1239">
        <v>12</v>
      </c>
      <c r="G17" s="1239">
        <v>8</v>
      </c>
      <c r="H17" s="1239">
        <v>1</v>
      </c>
      <c r="I17" s="1239">
        <v>0</v>
      </c>
      <c r="J17" s="1239">
        <v>1</v>
      </c>
      <c r="K17" s="1239">
        <v>8</v>
      </c>
      <c r="L17" s="1239">
        <v>2</v>
      </c>
      <c r="M17" s="1239">
        <v>6</v>
      </c>
      <c r="N17" s="1239">
        <v>3</v>
      </c>
      <c r="O17" s="1239">
        <v>3</v>
      </c>
      <c r="P17" s="1239">
        <v>0</v>
      </c>
      <c r="Q17" s="1242">
        <v>61</v>
      </c>
      <c r="R17" s="1242">
        <v>35</v>
      </c>
      <c r="S17" s="1242">
        <v>26</v>
      </c>
      <c r="T17" s="1242">
        <v>1</v>
      </c>
      <c r="U17" s="1242">
        <v>852403</v>
      </c>
      <c r="V17" s="1242">
        <v>828403</v>
      </c>
      <c r="W17" s="1246">
        <v>24000</v>
      </c>
      <c r="X17" s="1238" t="s">
        <v>1899</v>
      </c>
      <c r="Y17" s="1239">
        <v>1</v>
      </c>
      <c r="Z17" s="1242">
        <v>0</v>
      </c>
      <c r="AA17" s="1242">
        <v>1</v>
      </c>
      <c r="AB17" s="1242">
        <v>0</v>
      </c>
      <c r="AC17" s="1242">
        <v>0</v>
      </c>
      <c r="AD17" s="1242">
        <v>0</v>
      </c>
      <c r="AE17" s="1242">
        <v>1</v>
      </c>
      <c r="AF17" s="1242">
        <v>1</v>
      </c>
      <c r="AG17" s="1242">
        <v>0</v>
      </c>
      <c r="AH17" s="1242">
        <v>1</v>
      </c>
      <c r="AI17" s="1242">
        <v>1</v>
      </c>
      <c r="AJ17" s="1242">
        <v>20</v>
      </c>
      <c r="AK17" s="1242">
        <v>7</v>
      </c>
      <c r="AL17" s="1242">
        <v>13</v>
      </c>
      <c r="AM17" s="1242">
        <v>1</v>
      </c>
      <c r="AN17" s="1242">
        <v>0</v>
      </c>
      <c r="AO17" s="1242">
        <v>0</v>
      </c>
      <c r="AP17" s="1246">
        <v>150</v>
      </c>
      <c r="AQ17" s="1246">
        <v>1500</v>
      </c>
      <c r="AR17" s="1229"/>
      <c r="AS17" s="1229"/>
      <c r="AT17" s="1229"/>
      <c r="AU17" s="1229"/>
      <c r="AV17" s="1229"/>
      <c r="AW17" s="1229"/>
      <c r="AX17" s="1229"/>
      <c r="AY17" s="1229"/>
      <c r="AZ17" s="1229"/>
      <c r="BA17" s="1229"/>
      <c r="BB17" s="1229"/>
      <c r="BC17" s="1229"/>
      <c r="BD17" s="1229"/>
      <c r="BE17" s="1229"/>
      <c r="BF17" s="1229"/>
    </row>
    <row r="18" spans="1:58" ht="21.75" customHeight="1">
      <c r="A18" s="1238" t="s">
        <v>1900</v>
      </c>
      <c r="B18" s="1239">
        <v>1</v>
      </c>
      <c r="C18" s="1246">
        <v>155</v>
      </c>
      <c r="D18" s="1242">
        <v>465</v>
      </c>
      <c r="E18" s="1239">
        <v>12</v>
      </c>
      <c r="F18" s="1239">
        <v>10</v>
      </c>
      <c r="G18" s="1239">
        <v>2</v>
      </c>
      <c r="H18" s="1239">
        <v>1</v>
      </c>
      <c r="I18" s="1239">
        <v>0</v>
      </c>
      <c r="J18" s="1239">
        <v>1</v>
      </c>
      <c r="K18" s="1239">
        <v>8</v>
      </c>
      <c r="L18" s="1239">
        <v>7</v>
      </c>
      <c r="M18" s="1239">
        <v>1</v>
      </c>
      <c r="N18" s="1239">
        <v>3</v>
      </c>
      <c r="O18" s="1239">
        <v>3</v>
      </c>
      <c r="P18" s="1239">
        <v>0</v>
      </c>
      <c r="Q18" s="1242">
        <v>40</v>
      </c>
      <c r="R18" s="1242">
        <v>22</v>
      </c>
      <c r="S18" s="1242">
        <v>18</v>
      </c>
      <c r="T18" s="1242">
        <v>1</v>
      </c>
      <c r="U18" s="1242">
        <v>86500</v>
      </c>
      <c r="V18" s="1242">
        <v>40000</v>
      </c>
      <c r="W18" s="1246">
        <v>46500</v>
      </c>
      <c r="X18" s="1238" t="s">
        <v>1900</v>
      </c>
      <c r="Y18" s="1239">
        <v>1</v>
      </c>
      <c r="Z18" s="1242">
        <v>1</v>
      </c>
      <c r="AA18" s="1242">
        <v>0</v>
      </c>
      <c r="AB18" s="1242">
        <v>0</v>
      </c>
      <c r="AC18" s="1242">
        <v>0</v>
      </c>
      <c r="AD18" s="1242">
        <v>0</v>
      </c>
      <c r="AE18" s="1242">
        <v>0</v>
      </c>
      <c r="AF18" s="1242">
        <v>1</v>
      </c>
      <c r="AG18" s="1242">
        <v>0</v>
      </c>
      <c r="AH18" s="1242">
        <v>1</v>
      </c>
      <c r="AI18" s="1242">
        <v>1</v>
      </c>
      <c r="AJ18" s="1242">
        <v>15</v>
      </c>
      <c r="AK18" s="1242">
        <v>4</v>
      </c>
      <c r="AL18" s="1242">
        <v>11</v>
      </c>
      <c r="AM18" s="1242">
        <v>1</v>
      </c>
      <c r="AN18" s="1242">
        <v>0</v>
      </c>
      <c r="AO18" s="1242">
        <v>0</v>
      </c>
      <c r="AP18" s="1246">
        <v>623</v>
      </c>
      <c r="AQ18" s="1246">
        <v>0</v>
      </c>
      <c r="AR18" s="1229"/>
      <c r="AS18" s="1229"/>
      <c r="AT18" s="1229"/>
      <c r="AU18" s="1229"/>
      <c r="AV18" s="1229"/>
      <c r="AW18" s="1229"/>
      <c r="AX18" s="1229"/>
      <c r="AY18" s="1229"/>
      <c r="AZ18" s="1229"/>
      <c r="BA18" s="1229"/>
      <c r="BB18" s="1229"/>
      <c r="BC18" s="1229"/>
      <c r="BD18" s="1229"/>
      <c r="BE18" s="1229"/>
      <c r="BF18" s="1229"/>
    </row>
    <row r="19" spans="1:58" ht="21.75" customHeight="1">
      <c r="A19" s="1238" t="s">
        <v>1901</v>
      </c>
      <c r="B19" s="1239">
        <v>1</v>
      </c>
      <c r="C19" s="1246">
        <v>480</v>
      </c>
      <c r="D19" s="1247">
        <v>1105</v>
      </c>
      <c r="E19" s="1239">
        <v>12</v>
      </c>
      <c r="F19" s="1239">
        <v>11</v>
      </c>
      <c r="G19" s="1239">
        <v>1</v>
      </c>
      <c r="H19" s="1239">
        <v>1</v>
      </c>
      <c r="I19" s="1239">
        <v>1</v>
      </c>
      <c r="J19" s="1239">
        <v>0</v>
      </c>
      <c r="K19" s="1239">
        <v>8</v>
      </c>
      <c r="L19" s="1239">
        <v>7</v>
      </c>
      <c r="M19" s="1239">
        <v>1</v>
      </c>
      <c r="N19" s="1239">
        <v>3</v>
      </c>
      <c r="O19" s="1239">
        <v>3</v>
      </c>
      <c r="P19" s="1239">
        <v>0</v>
      </c>
      <c r="Q19" s="1242">
        <v>115</v>
      </c>
      <c r="R19" s="1242">
        <v>66</v>
      </c>
      <c r="S19" s="1242">
        <v>49</v>
      </c>
      <c r="T19" s="1242">
        <v>1</v>
      </c>
      <c r="U19" s="1242">
        <v>1009452</v>
      </c>
      <c r="V19" s="1242">
        <v>822652</v>
      </c>
      <c r="W19" s="1246">
        <v>186800</v>
      </c>
      <c r="X19" s="1238" t="s">
        <v>1901</v>
      </c>
      <c r="Y19" s="1239">
        <v>1</v>
      </c>
      <c r="Z19" s="1242">
        <v>1</v>
      </c>
      <c r="AA19" s="1242">
        <v>0</v>
      </c>
      <c r="AB19" s="1242">
        <v>0</v>
      </c>
      <c r="AC19" s="1242">
        <v>50</v>
      </c>
      <c r="AD19" s="1242">
        <v>33</v>
      </c>
      <c r="AE19" s="1242">
        <v>1</v>
      </c>
      <c r="AF19" s="1242">
        <v>1</v>
      </c>
      <c r="AG19" s="1242">
        <v>1</v>
      </c>
      <c r="AH19" s="1242">
        <v>0</v>
      </c>
      <c r="AI19" s="1242">
        <v>0</v>
      </c>
      <c r="AJ19" s="1242">
        <v>30</v>
      </c>
      <c r="AK19" s="1242">
        <v>5</v>
      </c>
      <c r="AL19" s="1242">
        <v>25</v>
      </c>
      <c r="AM19" s="1242">
        <v>1</v>
      </c>
      <c r="AN19" s="1242">
        <v>0</v>
      </c>
      <c r="AO19" s="1242">
        <v>0</v>
      </c>
      <c r="AP19" s="1246">
        <v>2000</v>
      </c>
      <c r="AQ19" s="1246">
        <v>1500</v>
      </c>
      <c r="AR19" s="1229"/>
      <c r="AS19" s="1229"/>
      <c r="AT19" s="1229"/>
      <c r="AU19" s="1229"/>
      <c r="AV19" s="1229"/>
      <c r="AW19" s="1229"/>
      <c r="AX19" s="1229"/>
      <c r="AY19" s="1229"/>
      <c r="AZ19" s="1229"/>
      <c r="BA19" s="1229"/>
      <c r="BB19" s="1229"/>
      <c r="BC19" s="1229"/>
      <c r="BD19" s="1229"/>
      <c r="BE19" s="1229"/>
      <c r="BF19" s="1229"/>
    </row>
    <row r="20" spans="1:58" s="1254" customFormat="1" ht="21.75" customHeight="1">
      <c r="A20" s="1248" t="s">
        <v>866</v>
      </c>
      <c r="B20" s="1249">
        <f>SUM(B11:B19)</f>
        <v>9</v>
      </c>
      <c r="C20" s="1250">
        <f>SUM(C11:C19)</f>
        <v>2622</v>
      </c>
      <c r="D20" s="1251">
        <f t="shared" ref="D20:T20" si="0">SUM(D11:D19)</f>
        <v>6226</v>
      </c>
      <c r="E20" s="1249">
        <f t="shared" si="0"/>
        <v>122</v>
      </c>
      <c r="F20" s="1251">
        <f t="shared" si="0"/>
        <v>86</v>
      </c>
      <c r="G20" s="1251">
        <f t="shared" si="0"/>
        <v>38</v>
      </c>
      <c r="H20" s="1251">
        <f t="shared" si="0"/>
        <v>9</v>
      </c>
      <c r="I20" s="1251">
        <f t="shared" si="0"/>
        <v>7</v>
      </c>
      <c r="J20" s="1251">
        <f t="shared" si="0"/>
        <v>2</v>
      </c>
      <c r="K20" s="1251">
        <f t="shared" si="0"/>
        <v>78</v>
      </c>
      <c r="L20" s="1251">
        <f t="shared" si="0"/>
        <v>50</v>
      </c>
      <c r="M20" s="1251">
        <f t="shared" si="0"/>
        <v>28</v>
      </c>
      <c r="N20" s="1251">
        <f t="shared" si="0"/>
        <v>27</v>
      </c>
      <c r="O20" s="1251">
        <f t="shared" si="0"/>
        <v>20</v>
      </c>
      <c r="P20" s="1251">
        <f t="shared" si="0"/>
        <v>7</v>
      </c>
      <c r="Q20" s="1251">
        <f t="shared" si="0"/>
        <v>693</v>
      </c>
      <c r="R20" s="1251">
        <f t="shared" si="0"/>
        <v>380</v>
      </c>
      <c r="S20" s="1251">
        <f t="shared" si="0"/>
        <v>313</v>
      </c>
      <c r="T20" s="1251">
        <f t="shared" si="0"/>
        <v>9</v>
      </c>
      <c r="U20" s="1251">
        <f>SUM(U11:U19)</f>
        <v>13945997</v>
      </c>
      <c r="V20" s="1251">
        <f t="shared" ref="V20:W20" si="1">SUM(V11:V19)</f>
        <v>11789330</v>
      </c>
      <c r="W20" s="1250">
        <f t="shared" si="1"/>
        <v>2156631</v>
      </c>
      <c r="X20" s="1252" t="s">
        <v>866</v>
      </c>
      <c r="Y20" s="1249">
        <f>SUM(Y11:Y19)</f>
        <v>9</v>
      </c>
      <c r="Z20" s="1249">
        <f t="shared" ref="Z20:AQ20" si="2">SUM(Z11:Z19)</f>
        <v>7</v>
      </c>
      <c r="AA20" s="1249">
        <f t="shared" si="2"/>
        <v>1</v>
      </c>
      <c r="AB20" s="1249">
        <f t="shared" si="2"/>
        <v>1</v>
      </c>
      <c r="AC20" s="1249">
        <f t="shared" si="2"/>
        <v>175</v>
      </c>
      <c r="AD20" s="1249">
        <f t="shared" si="2"/>
        <v>155</v>
      </c>
      <c r="AE20" s="1249">
        <f t="shared" si="2"/>
        <v>3</v>
      </c>
      <c r="AF20" s="1249">
        <f t="shared" si="2"/>
        <v>8</v>
      </c>
      <c r="AG20" s="1249">
        <f t="shared" si="2"/>
        <v>2</v>
      </c>
      <c r="AH20" s="1249">
        <f t="shared" si="2"/>
        <v>3</v>
      </c>
      <c r="AI20" s="1249">
        <f t="shared" si="2"/>
        <v>5</v>
      </c>
      <c r="AJ20" s="1249">
        <f t="shared" si="2"/>
        <v>164</v>
      </c>
      <c r="AK20" s="1249">
        <f t="shared" si="2"/>
        <v>61</v>
      </c>
      <c r="AL20" s="1249">
        <f t="shared" si="2"/>
        <v>104</v>
      </c>
      <c r="AM20" s="1249">
        <f t="shared" si="2"/>
        <v>6</v>
      </c>
      <c r="AN20" s="1249">
        <f t="shared" si="2"/>
        <v>1</v>
      </c>
      <c r="AO20" s="1249">
        <f t="shared" si="2"/>
        <v>4</v>
      </c>
      <c r="AP20" s="1249">
        <f t="shared" si="2"/>
        <v>4560</v>
      </c>
      <c r="AQ20" s="1249">
        <f t="shared" si="2"/>
        <v>19348</v>
      </c>
      <c r="AR20" s="1253"/>
      <c r="AS20" s="1253"/>
      <c r="AT20" s="1253"/>
      <c r="AU20" s="1253"/>
      <c r="AV20" s="1253"/>
      <c r="AW20" s="1253"/>
      <c r="AX20" s="1253"/>
      <c r="AY20" s="1253"/>
      <c r="AZ20" s="1253"/>
      <c r="BA20" s="1253"/>
      <c r="BB20" s="1253"/>
      <c r="BC20" s="1253"/>
      <c r="BD20" s="1253"/>
      <c r="BE20" s="1253"/>
      <c r="BF20" s="1253"/>
    </row>
    <row r="21" spans="1:58" ht="21.75" customHeight="1">
      <c r="A21" s="365"/>
      <c r="B21" s="1239"/>
      <c r="C21" s="1242"/>
      <c r="D21" s="1242"/>
      <c r="E21" s="1239"/>
      <c r="F21" s="1239"/>
      <c r="G21" s="1239"/>
      <c r="H21" s="1239"/>
      <c r="I21" s="1239"/>
      <c r="J21" s="1239"/>
      <c r="K21" s="1239"/>
      <c r="L21" s="1239"/>
      <c r="M21" s="1239"/>
      <c r="N21" s="1239"/>
      <c r="O21" s="1239"/>
      <c r="P21" s="1239"/>
      <c r="Q21" s="1242"/>
      <c r="R21" s="1242"/>
      <c r="S21" s="1242"/>
      <c r="T21" s="1242"/>
      <c r="U21" s="1242"/>
      <c r="V21" s="1242"/>
      <c r="W21" s="1246"/>
      <c r="X21" s="365"/>
      <c r="Y21" s="1239"/>
      <c r="Z21" s="1242"/>
      <c r="AA21" s="1242"/>
      <c r="AB21" s="1242"/>
      <c r="AC21" s="1242"/>
      <c r="AD21" s="1242"/>
      <c r="AE21" s="1242"/>
      <c r="AF21" s="1242"/>
      <c r="AG21" s="1242"/>
      <c r="AH21" s="1242"/>
      <c r="AI21" s="1242"/>
      <c r="AJ21" s="1242"/>
      <c r="AK21" s="1242"/>
      <c r="AL21" s="1242"/>
      <c r="AM21" s="1242"/>
      <c r="AN21" s="1242"/>
      <c r="AO21" s="1242"/>
      <c r="AP21" s="1246"/>
      <c r="AQ21" s="1246"/>
      <c r="AR21" s="1229"/>
      <c r="AS21" s="1229"/>
      <c r="AT21" s="1229"/>
      <c r="AU21" s="1229"/>
      <c r="AV21" s="1229"/>
      <c r="AW21" s="1229"/>
      <c r="AX21" s="1229"/>
      <c r="AY21" s="1229"/>
      <c r="AZ21" s="1229"/>
      <c r="BA21" s="1229"/>
      <c r="BB21" s="1229"/>
      <c r="BC21" s="1229"/>
      <c r="BD21" s="1229"/>
      <c r="BE21" s="1229"/>
      <c r="BF21" s="1229"/>
    </row>
    <row r="22" spans="1:58" ht="21.75" customHeight="1">
      <c r="A22" s="365"/>
      <c r="B22" s="1239"/>
      <c r="C22" s="1242"/>
      <c r="D22" s="1242"/>
      <c r="E22" s="1239"/>
      <c r="F22" s="1239"/>
      <c r="G22" s="1239"/>
      <c r="H22" s="1239"/>
      <c r="I22" s="1239"/>
      <c r="J22" s="1239"/>
      <c r="K22" s="1239"/>
      <c r="L22" s="1239"/>
      <c r="M22" s="1239"/>
      <c r="N22" s="1239"/>
      <c r="O22" s="1239"/>
      <c r="P22" s="1239"/>
      <c r="Q22" s="1242"/>
      <c r="R22" s="1242"/>
      <c r="S22" s="1242"/>
      <c r="T22" s="1242"/>
      <c r="U22" s="1242"/>
      <c r="V22" s="1242"/>
      <c r="W22" s="1246"/>
      <c r="X22" s="365"/>
      <c r="Y22" s="1239"/>
      <c r="Z22" s="1242"/>
      <c r="AA22" s="1242"/>
      <c r="AB22" s="1242"/>
      <c r="AC22" s="1242"/>
      <c r="AD22" s="1242"/>
      <c r="AE22" s="1242"/>
      <c r="AF22" s="1242"/>
      <c r="AG22" s="1242"/>
      <c r="AH22" s="1242"/>
      <c r="AI22" s="1242"/>
      <c r="AJ22" s="1242"/>
      <c r="AK22" s="1242"/>
      <c r="AL22" s="1242"/>
      <c r="AM22" s="1242"/>
      <c r="AN22" s="1242"/>
      <c r="AO22" s="1242"/>
      <c r="AP22" s="1246"/>
      <c r="AQ22" s="1246"/>
      <c r="AR22" s="1229"/>
      <c r="AS22" s="1229"/>
      <c r="AT22" s="1229"/>
      <c r="AU22" s="1229"/>
      <c r="AV22" s="1229"/>
      <c r="AW22" s="1229"/>
      <c r="AX22" s="1229"/>
      <c r="AY22" s="1229"/>
      <c r="AZ22" s="1229"/>
      <c r="BA22" s="1229"/>
      <c r="BB22" s="1229"/>
      <c r="BC22" s="1229"/>
      <c r="BD22" s="1229"/>
      <c r="BE22" s="1229"/>
      <c r="BF22" s="1229"/>
    </row>
    <row r="23" spans="1:58" ht="21.75" customHeight="1">
      <c r="A23" s="365"/>
      <c r="B23" s="1239"/>
      <c r="C23" s="1242"/>
      <c r="D23" s="1242"/>
      <c r="E23" s="1239"/>
      <c r="F23" s="1239"/>
      <c r="G23" s="1239"/>
      <c r="H23" s="1239"/>
      <c r="I23" s="1239"/>
      <c r="J23" s="1239"/>
      <c r="K23" s="1239"/>
      <c r="L23" s="1239"/>
      <c r="M23" s="1239"/>
      <c r="N23" s="1239"/>
      <c r="O23" s="1239"/>
      <c r="P23" s="1239"/>
      <c r="Q23" s="1242"/>
      <c r="R23" s="1242"/>
      <c r="S23" s="1242"/>
      <c r="T23" s="1242"/>
      <c r="U23" s="1242"/>
      <c r="V23" s="1242"/>
      <c r="W23" s="1246"/>
      <c r="X23" s="365"/>
      <c r="Y23" s="1239"/>
      <c r="Z23" s="1242"/>
      <c r="AA23" s="1242"/>
      <c r="AB23" s="1242"/>
      <c r="AC23" s="1242"/>
      <c r="AD23" s="1242"/>
      <c r="AE23" s="1242"/>
      <c r="AF23" s="1242"/>
      <c r="AG23" s="1242"/>
      <c r="AH23" s="1242"/>
      <c r="AI23" s="1242"/>
      <c r="AJ23" s="1242"/>
      <c r="AK23" s="1242"/>
      <c r="AL23" s="1242"/>
      <c r="AM23" s="1242"/>
      <c r="AN23" s="1242"/>
      <c r="AO23" s="1242"/>
      <c r="AP23" s="1246"/>
      <c r="AQ23" s="1246"/>
      <c r="AR23" s="1229"/>
      <c r="AS23" s="1229"/>
      <c r="AT23" s="1229"/>
      <c r="AU23" s="1229"/>
      <c r="AV23" s="1229"/>
      <c r="AW23" s="1229"/>
      <c r="AX23" s="1229"/>
      <c r="AY23" s="1229"/>
      <c r="AZ23" s="1229"/>
      <c r="BA23" s="1229"/>
      <c r="BB23" s="1229"/>
      <c r="BC23" s="1229"/>
      <c r="BD23" s="1229"/>
      <c r="BE23" s="1229"/>
      <c r="BF23" s="1229"/>
    </row>
    <row r="24" spans="1:58" ht="21.75" customHeight="1">
      <c r="A24" s="1255"/>
      <c r="B24" s="1239"/>
      <c r="C24" s="1242"/>
      <c r="D24" s="1242"/>
      <c r="E24" s="1239"/>
      <c r="F24" s="1239"/>
      <c r="G24" s="1239"/>
      <c r="H24" s="1239"/>
      <c r="I24" s="1239"/>
      <c r="J24" s="1239"/>
      <c r="K24" s="1239"/>
      <c r="L24" s="1239"/>
      <c r="M24" s="1239"/>
      <c r="N24" s="1239"/>
      <c r="O24" s="1239"/>
      <c r="P24" s="1239"/>
      <c r="Q24" s="1242"/>
      <c r="R24" s="1242"/>
      <c r="S24" s="1242"/>
      <c r="T24" s="1242"/>
      <c r="U24" s="1242"/>
      <c r="V24" s="1242"/>
      <c r="W24" s="1246"/>
      <c r="X24" s="1255"/>
      <c r="Y24" s="1239"/>
      <c r="Z24" s="1242"/>
      <c r="AA24" s="1242"/>
      <c r="AB24" s="1242"/>
      <c r="AC24" s="1242"/>
      <c r="AD24" s="1242"/>
      <c r="AE24" s="1242"/>
      <c r="AF24" s="1242"/>
      <c r="AG24" s="1242"/>
      <c r="AH24" s="1242"/>
      <c r="AI24" s="1242"/>
      <c r="AJ24" s="1242"/>
      <c r="AK24" s="1242"/>
      <c r="AL24" s="1242"/>
      <c r="AM24" s="1242"/>
      <c r="AN24" s="1242"/>
      <c r="AO24" s="1242"/>
      <c r="AP24" s="1246"/>
      <c r="AQ24" s="1246"/>
    </row>
    <row r="25" spans="1:58" ht="21.75" customHeight="1">
      <c r="A25" s="1255"/>
      <c r="B25" s="1239"/>
      <c r="C25" s="1242"/>
      <c r="D25" s="1242"/>
      <c r="E25" s="1239"/>
      <c r="F25" s="1239"/>
      <c r="G25" s="1239"/>
      <c r="H25" s="1239"/>
      <c r="I25" s="1239"/>
      <c r="J25" s="1239"/>
      <c r="K25" s="1239"/>
      <c r="L25" s="1239"/>
      <c r="M25" s="1239"/>
      <c r="N25" s="1239"/>
      <c r="O25" s="1239"/>
      <c r="P25" s="1239"/>
      <c r="Q25" s="1242"/>
      <c r="R25" s="1242"/>
      <c r="S25" s="1242"/>
      <c r="T25" s="1242"/>
      <c r="U25" s="1242"/>
      <c r="V25" s="1242"/>
      <c r="W25" s="1246"/>
      <c r="X25" s="1255"/>
      <c r="Y25" s="1239"/>
      <c r="Z25" s="1242"/>
      <c r="AA25" s="1242"/>
      <c r="AB25" s="1242"/>
      <c r="AC25" s="1242"/>
      <c r="AD25" s="1242"/>
      <c r="AE25" s="1242"/>
      <c r="AF25" s="1242"/>
      <c r="AG25" s="1242"/>
      <c r="AH25" s="1242"/>
      <c r="AI25" s="1242"/>
      <c r="AJ25" s="1242"/>
      <c r="AK25" s="1242"/>
      <c r="AL25" s="1242"/>
      <c r="AM25" s="1242"/>
      <c r="AN25" s="1242"/>
      <c r="AO25" s="1242"/>
      <c r="AP25" s="1246"/>
      <c r="AQ25" s="1246"/>
    </row>
    <row r="26" spans="1:58" ht="21.75" customHeight="1">
      <c r="A26" s="1255"/>
      <c r="B26" s="1239"/>
      <c r="C26" s="1242"/>
      <c r="D26" s="1242"/>
      <c r="E26" s="1239"/>
      <c r="F26" s="1239"/>
      <c r="G26" s="1239"/>
      <c r="H26" s="1239"/>
      <c r="I26" s="1239"/>
      <c r="J26" s="1239"/>
      <c r="K26" s="1239"/>
      <c r="L26" s="1239"/>
      <c r="M26" s="1239"/>
      <c r="N26" s="1239"/>
      <c r="O26" s="1239"/>
      <c r="P26" s="1239"/>
      <c r="Q26" s="1242"/>
      <c r="R26" s="1242"/>
      <c r="S26" s="1242"/>
      <c r="T26" s="1242"/>
      <c r="U26" s="1242"/>
      <c r="V26" s="1242"/>
      <c r="W26" s="1246"/>
      <c r="X26" s="1255"/>
      <c r="Y26" s="1239"/>
      <c r="Z26" s="1242"/>
      <c r="AA26" s="1242"/>
      <c r="AB26" s="1242"/>
      <c r="AC26" s="1242"/>
      <c r="AD26" s="1242"/>
      <c r="AE26" s="1242"/>
      <c r="AF26" s="1242"/>
      <c r="AG26" s="1242"/>
      <c r="AH26" s="1242"/>
      <c r="AI26" s="1242"/>
      <c r="AJ26" s="1242"/>
      <c r="AK26" s="1242"/>
      <c r="AL26" s="1242"/>
      <c r="AM26" s="1242"/>
      <c r="AN26" s="1242"/>
      <c r="AO26" s="1242"/>
      <c r="AP26" s="1246"/>
      <c r="AQ26" s="1246"/>
    </row>
    <row r="27" spans="1:58" ht="21.75" customHeight="1">
      <c r="A27" s="1255"/>
      <c r="B27" s="1239"/>
      <c r="C27" s="1242"/>
      <c r="D27" s="1242"/>
      <c r="E27" s="1239"/>
      <c r="F27" s="1239"/>
      <c r="G27" s="1239"/>
      <c r="H27" s="1239"/>
      <c r="I27" s="1239"/>
      <c r="J27" s="1239"/>
      <c r="K27" s="1239"/>
      <c r="L27" s="1239"/>
      <c r="M27" s="1239"/>
      <c r="N27" s="1239"/>
      <c r="O27" s="1239"/>
      <c r="P27" s="1239"/>
      <c r="Q27" s="1242"/>
      <c r="R27" s="1242"/>
      <c r="S27" s="1242"/>
      <c r="T27" s="1242"/>
      <c r="U27" s="1242"/>
      <c r="V27" s="1242"/>
      <c r="W27" s="1246"/>
      <c r="X27" s="1255"/>
      <c r="Y27" s="1239"/>
      <c r="Z27" s="1242"/>
      <c r="AA27" s="1242"/>
      <c r="AB27" s="1242"/>
      <c r="AC27" s="1242"/>
      <c r="AD27" s="1242"/>
      <c r="AE27" s="1242"/>
      <c r="AF27" s="1242"/>
      <c r="AG27" s="1242"/>
      <c r="AH27" s="1242"/>
      <c r="AI27" s="1242"/>
      <c r="AJ27" s="1242"/>
      <c r="AK27" s="1242"/>
      <c r="AL27" s="1242"/>
      <c r="AM27" s="1242"/>
      <c r="AN27" s="1242"/>
      <c r="AO27" s="1242"/>
      <c r="AP27" s="1246"/>
      <c r="AQ27" s="1246"/>
    </row>
    <row r="28" spans="1:58" ht="21.75" customHeight="1">
      <c r="A28" s="1255"/>
      <c r="B28" s="1239"/>
      <c r="C28" s="1242"/>
      <c r="D28" s="1242"/>
      <c r="E28" s="1239"/>
      <c r="F28" s="1239"/>
      <c r="G28" s="1239"/>
      <c r="H28" s="1239"/>
      <c r="I28" s="1239"/>
      <c r="J28" s="1239"/>
      <c r="K28" s="1239"/>
      <c r="L28" s="1239"/>
      <c r="M28" s="1239"/>
      <c r="N28" s="1239"/>
      <c r="O28" s="1239"/>
      <c r="P28" s="1239"/>
      <c r="Q28" s="1242"/>
      <c r="R28" s="1242"/>
      <c r="S28" s="1242"/>
      <c r="T28" s="1242"/>
      <c r="U28" s="1242"/>
      <c r="V28" s="1242"/>
      <c r="W28" s="1246"/>
      <c r="X28" s="1255"/>
      <c r="Y28" s="1239"/>
      <c r="Z28" s="1242"/>
      <c r="AA28" s="1242"/>
      <c r="AB28" s="1242"/>
      <c r="AC28" s="1242"/>
      <c r="AD28" s="1242"/>
      <c r="AE28" s="1242"/>
      <c r="AF28" s="1242"/>
      <c r="AG28" s="1242"/>
      <c r="AH28" s="1242"/>
      <c r="AI28" s="1242"/>
      <c r="AJ28" s="1242"/>
      <c r="AK28" s="1242"/>
      <c r="AL28" s="1242"/>
      <c r="AM28" s="1242"/>
      <c r="AN28" s="1242"/>
      <c r="AO28" s="1242"/>
      <c r="AP28" s="1246"/>
      <c r="AQ28" s="1246"/>
    </row>
    <row r="29" spans="1:58" ht="21.75" customHeight="1">
      <c r="A29" s="1255"/>
      <c r="B29" s="1256"/>
      <c r="C29" s="1257"/>
      <c r="D29" s="1257"/>
      <c r="E29" s="1256"/>
      <c r="F29" s="1256"/>
      <c r="G29" s="1256"/>
      <c r="H29" s="1256"/>
      <c r="I29" s="1256"/>
      <c r="J29" s="1256"/>
      <c r="K29" s="1256"/>
      <c r="L29" s="1256"/>
      <c r="M29" s="1256"/>
      <c r="N29" s="1256"/>
      <c r="O29" s="1256"/>
      <c r="P29" s="1256"/>
      <c r="Q29" s="1257"/>
      <c r="R29" s="1257"/>
      <c r="S29" s="1257"/>
      <c r="T29" s="1257"/>
      <c r="U29" s="1257"/>
      <c r="V29" s="1257"/>
      <c r="W29" s="1258"/>
      <c r="X29" s="1255"/>
      <c r="Y29" s="1256"/>
      <c r="Z29" s="1257"/>
      <c r="AA29" s="1257"/>
      <c r="AB29" s="1257"/>
      <c r="AC29" s="1257"/>
      <c r="AD29" s="1257"/>
      <c r="AE29" s="1257"/>
      <c r="AF29" s="1257"/>
      <c r="AG29" s="1257"/>
      <c r="AH29" s="1257"/>
      <c r="AI29" s="1257"/>
      <c r="AJ29" s="1257"/>
      <c r="AK29" s="1257"/>
      <c r="AL29" s="1257"/>
      <c r="AM29" s="1257"/>
      <c r="AN29" s="1257"/>
      <c r="AO29" s="1257"/>
      <c r="AP29" s="1258"/>
      <c r="AQ29" s="1258"/>
    </row>
    <row r="30" spans="1:58" ht="16.8" thickBot="1">
      <c r="A30" s="365" t="s">
        <v>1902</v>
      </c>
      <c r="B30" s="1259"/>
      <c r="C30" s="1259"/>
      <c r="D30" s="1259" t="s">
        <v>1903</v>
      </c>
      <c r="E30" s="1259"/>
      <c r="F30" s="1259"/>
      <c r="G30" s="1259"/>
      <c r="H30" s="1259"/>
      <c r="I30" s="1259"/>
      <c r="J30" s="1259"/>
      <c r="K30" s="1259"/>
      <c r="L30" s="1259"/>
      <c r="M30" s="1259"/>
      <c r="N30" s="1259"/>
      <c r="O30" s="1259"/>
      <c r="P30" s="1259"/>
      <c r="Q30" s="1259"/>
      <c r="R30" s="1259"/>
      <c r="S30" s="1259"/>
      <c r="T30" s="1259"/>
      <c r="U30" s="1259"/>
      <c r="V30" s="1259"/>
      <c r="W30" s="1259"/>
      <c r="X30" s="365" t="s">
        <v>1902</v>
      </c>
      <c r="Y30" s="1260"/>
      <c r="Z30" s="1261"/>
      <c r="AA30" s="1261"/>
      <c r="AB30" s="1261"/>
      <c r="AC30" s="1261"/>
      <c r="AD30" s="1261"/>
      <c r="AE30" s="1261"/>
      <c r="AF30" s="1261"/>
      <c r="AG30" s="1261"/>
      <c r="AH30" s="1261"/>
      <c r="AI30" s="1261"/>
      <c r="AJ30" s="1261"/>
      <c r="AK30" s="1261"/>
      <c r="AL30" s="1261"/>
      <c r="AM30" s="1261"/>
      <c r="AN30" s="1261"/>
      <c r="AO30" s="1261"/>
      <c r="AP30" s="1261"/>
      <c r="AQ30" s="1261"/>
    </row>
    <row r="31" spans="1:58">
      <c r="A31" s="419"/>
      <c r="P31" s="1262"/>
      <c r="V31" s="368"/>
      <c r="X31" s="2006" t="s">
        <v>1083</v>
      </c>
      <c r="Y31" s="417"/>
      <c r="Z31" s="368"/>
      <c r="AA31" s="1263"/>
      <c r="AD31" s="2582" t="s">
        <v>1084</v>
      </c>
      <c r="AF31" s="368"/>
      <c r="AH31" s="417" t="s">
        <v>1904</v>
      </c>
      <c r="AM31" s="2583" t="s">
        <v>1905</v>
      </c>
      <c r="AN31" s="2583"/>
      <c r="AQ31" s="1210"/>
    </row>
    <row r="32" spans="1:58">
      <c r="A32" s="419"/>
      <c r="P32" s="1264"/>
      <c r="V32" s="368"/>
      <c r="X32" s="2006"/>
      <c r="Y32" s="417"/>
      <c r="Z32" s="368"/>
      <c r="AA32" s="1263"/>
      <c r="AD32" s="2010"/>
      <c r="AF32" s="368"/>
      <c r="AG32" s="1265"/>
      <c r="AH32" s="417" t="s">
        <v>1906</v>
      </c>
      <c r="AM32" s="2009"/>
      <c r="AN32" s="2009"/>
    </row>
    <row r="34" spans="24:41">
      <c r="X34" s="367" t="s">
        <v>1907</v>
      </c>
      <c r="AO34" s="1213" t="s">
        <v>1908</v>
      </c>
    </row>
    <row r="35" spans="24:41">
      <c r="X35" s="367" t="s">
        <v>1909</v>
      </c>
    </row>
    <row r="36" spans="24:41">
      <c r="X36" s="367" t="s">
        <v>1910</v>
      </c>
    </row>
  </sheetData>
  <mergeCells count="59">
    <mergeCell ref="A4:W4"/>
    <mergeCell ref="X4:AQ4"/>
    <mergeCell ref="A5:A10"/>
    <mergeCell ref="B5:B9"/>
    <mergeCell ref="C5:C9"/>
    <mergeCell ref="D5:D9"/>
    <mergeCell ref="E5:P5"/>
    <mergeCell ref="Q5:S6"/>
    <mergeCell ref="T5:T9"/>
    <mergeCell ref="U5:W5"/>
    <mergeCell ref="AC5:AQ5"/>
    <mergeCell ref="E6:G6"/>
    <mergeCell ref="H6:J6"/>
    <mergeCell ref="K6:M6"/>
    <mergeCell ref="N6:P6"/>
    <mergeCell ref="U6:U10"/>
    <mergeCell ref="AC6:AD6"/>
    <mergeCell ref="AE6:AL6"/>
    <mergeCell ref="AM6:AM9"/>
    <mergeCell ref="AN6:AN9"/>
    <mergeCell ref="AO6:AO9"/>
    <mergeCell ref="AI8:AI9"/>
    <mergeCell ref="AJ8:AL8"/>
    <mergeCell ref="AP6:AQ6"/>
    <mergeCell ref="AH7:AH9"/>
    <mergeCell ref="AI7:AL7"/>
    <mergeCell ref="AP7:AP9"/>
    <mergeCell ref="AQ7:AQ9"/>
    <mergeCell ref="P7:P9"/>
    <mergeCell ref="E7:E9"/>
    <mergeCell ref="F7:F9"/>
    <mergeCell ref="G7:G9"/>
    <mergeCell ref="H7:H9"/>
    <mergeCell ref="I7:I9"/>
    <mergeCell ref="J7:J9"/>
    <mergeCell ref="K7:K9"/>
    <mergeCell ref="L7:L9"/>
    <mergeCell ref="M7:M9"/>
    <mergeCell ref="N7:N9"/>
    <mergeCell ref="O7:O9"/>
    <mergeCell ref="Q7:Q9"/>
    <mergeCell ref="R7:R9"/>
    <mergeCell ref="S7:S9"/>
    <mergeCell ref="Y7:Y10"/>
    <mergeCell ref="Z7:Z10"/>
    <mergeCell ref="X5:X10"/>
    <mergeCell ref="Y5:AB6"/>
    <mergeCell ref="V6:V10"/>
    <mergeCell ref="W6:W10"/>
    <mergeCell ref="X31:X32"/>
    <mergeCell ref="AD31:AD32"/>
    <mergeCell ref="AM31:AN32"/>
    <mergeCell ref="AB7:AB10"/>
    <mergeCell ref="AC7:AC9"/>
    <mergeCell ref="AD7:AD9"/>
    <mergeCell ref="AE7:AE9"/>
    <mergeCell ref="AF7:AF9"/>
    <mergeCell ref="AG7:AG9"/>
    <mergeCell ref="AA7:AA10"/>
  </mergeCells>
  <phoneticPr fontId="14" type="noConversion"/>
  <hyperlinks>
    <hyperlink ref="AR1" location="預告統計資料發布時間表!A1" display="回發布時間表" xr:uid="{B01DD2C0-73FB-45AE-9F2D-6D0661F0B08F}"/>
  </hyperlinks>
  <printOptions horizontalCentered="1"/>
  <pageMargins left="0.98425196850393704" right="0.98425196850393704" top="0.78740157480314965" bottom="0.78740157480314965" header="1.2204724409448819" footer="0.51181102362204722"/>
  <pageSetup paperSize="9" scale="62" fitToWidth="2" fitToHeight="2" orientation="landscape" cellComments="asDisplayed" useFirstPageNumber="1" r:id="rId1"/>
  <headerFooter alignWithMargins="0">
    <oddHeader xml:space="preserve">&amp;R&amp;"標楷體,標準"本表共2頁，第&amp;P頁        </oddHeader>
  </headerFooter>
  <colBreaks count="1" manualBreakCount="1">
    <brk id="23" max="35" man="1"/>
  </colBreaks>
  <drawing r:id="rId2"/>
</worksheet>
</file>

<file path=xl/worksheets/sheet1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27E303-821C-4DB2-B1F7-0A1099C08CF2}">
  <sheetPr>
    <pageSetUpPr fitToPage="1"/>
  </sheetPr>
  <dimension ref="A1:N27"/>
  <sheetViews>
    <sheetView view="pageBreakPreview" zoomScale="80" zoomScaleNormal="85" zoomScaleSheetLayoutView="80" workbookViewId="0">
      <selection activeCell="K1" sqref="K1"/>
    </sheetView>
  </sheetViews>
  <sheetFormatPr defaultColWidth="8.88671875" defaultRowHeight="16.2"/>
  <cols>
    <col min="1" max="1" width="7.33203125" style="1264" customWidth="1"/>
    <col min="2" max="2" width="9" style="1264" customWidth="1"/>
    <col min="3" max="3" width="23" style="1264" customWidth="1"/>
    <col min="4" max="4" width="16.21875" style="1264" customWidth="1"/>
    <col min="5" max="10" width="14.21875" style="1264" customWidth="1"/>
    <col min="11" max="11" width="15.88671875" style="1264" customWidth="1"/>
    <col min="12" max="14" width="14.21875" style="1264" customWidth="1"/>
    <col min="15" max="16384" width="8.88671875" style="343"/>
  </cols>
  <sheetData>
    <row r="1" spans="1:14" s="1266" customFormat="1" ht="19.8">
      <c r="A1" s="2626" t="s">
        <v>1911</v>
      </c>
      <c r="B1" s="2627"/>
      <c r="D1" s="1267"/>
      <c r="E1" s="1267"/>
      <c r="F1" s="1267"/>
      <c r="G1" s="1268"/>
      <c r="H1" s="306" t="s">
        <v>690</v>
      </c>
      <c r="I1" s="2624" t="s">
        <v>1912</v>
      </c>
      <c r="J1" s="2625"/>
      <c r="K1" s="162" t="s">
        <v>810</v>
      </c>
    </row>
    <row r="2" spans="1:14" s="1266" customFormat="1" ht="19.8">
      <c r="A2" s="2626" t="s">
        <v>1913</v>
      </c>
      <c r="B2" s="2627"/>
      <c r="C2" s="114" t="s">
        <v>1914</v>
      </c>
      <c r="D2" s="1269"/>
      <c r="E2" s="1269"/>
      <c r="F2" s="1269"/>
      <c r="G2" s="1270"/>
      <c r="H2" s="306" t="s">
        <v>1915</v>
      </c>
      <c r="I2" s="2628" t="s">
        <v>1916</v>
      </c>
      <c r="J2" s="2628"/>
      <c r="K2" s="1271"/>
    </row>
    <row r="3" spans="1:14" ht="32.25" customHeight="1">
      <c r="A3" s="2629" t="s">
        <v>1917</v>
      </c>
      <c r="B3" s="2630"/>
      <c r="C3" s="2630"/>
      <c r="D3" s="2630"/>
      <c r="E3" s="2630"/>
      <c r="F3" s="2630"/>
      <c r="G3" s="2630"/>
      <c r="H3" s="2630"/>
      <c r="I3" s="2630"/>
      <c r="J3" s="2630"/>
      <c r="K3" s="1272"/>
      <c r="L3" s="1272"/>
      <c r="M3" s="1272"/>
      <c r="N3" s="1272"/>
    </row>
    <row r="4" spans="1:14" ht="20.25" customHeight="1">
      <c r="A4" s="2631" t="s">
        <v>1918</v>
      </c>
      <c r="B4" s="2632"/>
      <c r="C4" s="2632"/>
      <c r="D4" s="2632"/>
      <c r="E4" s="2632"/>
      <c r="F4" s="2632"/>
      <c r="G4" s="2632"/>
      <c r="H4" s="2632"/>
      <c r="I4" s="2632"/>
      <c r="J4" s="2632"/>
      <c r="K4" s="1273"/>
      <c r="L4" s="1273"/>
      <c r="M4" s="1273"/>
      <c r="N4" s="1273"/>
    </row>
    <row r="5" spans="1:14" ht="19.8">
      <c r="A5" s="114" t="s">
        <v>1919</v>
      </c>
      <c r="B5" s="114"/>
      <c r="C5" s="114"/>
      <c r="D5" s="1269"/>
      <c r="E5" s="1269"/>
      <c r="F5" s="1269"/>
      <c r="G5" s="1269"/>
      <c r="H5" s="1269"/>
      <c r="I5" s="114"/>
      <c r="J5" s="1274" t="s">
        <v>1920</v>
      </c>
      <c r="K5" s="1275"/>
      <c r="L5" s="1275"/>
      <c r="M5" s="1275"/>
      <c r="N5" s="1275"/>
    </row>
    <row r="6" spans="1:14" ht="22.5" customHeight="1">
      <c r="A6" s="2643" t="s">
        <v>1921</v>
      </c>
      <c r="B6" s="2643"/>
      <c r="C6" s="2644"/>
      <c r="D6" s="2626" t="s">
        <v>1922</v>
      </c>
      <c r="E6" s="2648"/>
      <c r="F6" s="2648"/>
      <c r="G6" s="2648"/>
      <c r="H6" s="2649"/>
      <c r="I6" s="2650" t="s">
        <v>1923</v>
      </c>
      <c r="J6" s="2648"/>
      <c r="K6" s="343"/>
      <c r="L6" s="343"/>
      <c r="M6" s="343"/>
      <c r="N6" s="343"/>
    </row>
    <row r="7" spans="1:14" ht="19.5" customHeight="1">
      <c r="A7" s="2632"/>
      <c r="B7" s="2632"/>
      <c r="C7" s="2645"/>
      <c r="D7" s="2651" t="s">
        <v>1924</v>
      </c>
      <c r="E7" s="2652"/>
      <c r="F7" s="2652"/>
      <c r="G7" s="2652"/>
      <c r="H7" s="2653"/>
      <c r="I7" s="2654" t="s">
        <v>1925</v>
      </c>
      <c r="J7" s="2660" t="s">
        <v>1926</v>
      </c>
      <c r="K7" s="343"/>
      <c r="L7" s="343"/>
      <c r="M7" s="343"/>
      <c r="N7" s="343"/>
    </row>
    <row r="8" spans="1:14" ht="16.5" customHeight="1">
      <c r="A8" s="2632"/>
      <c r="B8" s="2632"/>
      <c r="C8" s="2645"/>
      <c r="D8" s="1899" t="s">
        <v>1927</v>
      </c>
      <c r="E8" s="2633" t="s">
        <v>1928</v>
      </c>
      <c r="F8" s="2635" t="s">
        <v>1929</v>
      </c>
      <c r="G8" s="2637" t="s">
        <v>1930</v>
      </c>
      <c r="H8" s="2639" t="s">
        <v>1931</v>
      </c>
      <c r="I8" s="2655"/>
      <c r="J8" s="2661"/>
      <c r="K8" s="343"/>
      <c r="L8" s="343"/>
      <c r="M8" s="343"/>
      <c r="N8" s="343"/>
    </row>
    <row r="9" spans="1:14" ht="81.75" customHeight="1">
      <c r="A9" s="2646"/>
      <c r="B9" s="2646"/>
      <c r="C9" s="2647"/>
      <c r="D9" s="1899"/>
      <c r="E9" s="2634"/>
      <c r="F9" s="2636"/>
      <c r="G9" s="2638"/>
      <c r="H9" s="2640"/>
      <c r="I9" s="2656"/>
      <c r="J9" s="2662"/>
      <c r="K9" s="343"/>
      <c r="L9" s="343"/>
      <c r="M9" s="343"/>
      <c r="N9" s="343"/>
    </row>
    <row r="10" spans="1:14" ht="41.25" customHeight="1">
      <c r="A10" s="2641" t="s">
        <v>1932</v>
      </c>
      <c r="B10" s="2641"/>
      <c r="C10" s="2642"/>
      <c r="D10" s="1276">
        <v>27684</v>
      </c>
      <c r="E10" s="1277">
        <v>13723</v>
      </c>
      <c r="F10" s="1278">
        <v>0</v>
      </c>
      <c r="G10" s="1279">
        <v>0</v>
      </c>
      <c r="H10" s="1280">
        <v>0</v>
      </c>
      <c r="I10" s="1278">
        <v>0</v>
      </c>
      <c r="J10" s="1281">
        <v>0</v>
      </c>
      <c r="K10" s="1282"/>
      <c r="L10" s="343"/>
      <c r="M10" s="343"/>
      <c r="N10" s="343"/>
    </row>
    <row r="11" spans="1:14" ht="19.8">
      <c r="A11" s="114" t="s">
        <v>1933</v>
      </c>
      <c r="B11" s="114"/>
      <c r="C11" s="114"/>
      <c r="D11" s="1269"/>
      <c r="E11" s="1269"/>
      <c r="F11" s="1269"/>
      <c r="G11" s="1269"/>
      <c r="H11" s="114"/>
      <c r="I11" s="114"/>
      <c r="J11" s="1274"/>
      <c r="K11" s="1275"/>
      <c r="L11" s="1275"/>
      <c r="M11" s="1275"/>
    </row>
    <row r="12" spans="1:14" ht="19.8">
      <c r="A12" s="2643" t="s">
        <v>1921</v>
      </c>
      <c r="B12" s="2643"/>
      <c r="C12" s="2644"/>
      <c r="D12" s="2626" t="s">
        <v>1934</v>
      </c>
      <c r="E12" s="2648"/>
      <c r="F12" s="2648"/>
      <c r="G12" s="2648"/>
      <c r="H12" s="2649"/>
      <c r="I12" s="2650" t="s">
        <v>1935</v>
      </c>
      <c r="J12" s="2648"/>
      <c r="L12" s="343"/>
      <c r="M12" s="343"/>
      <c r="N12" s="343"/>
    </row>
    <row r="13" spans="1:14" ht="19.8">
      <c r="A13" s="2632"/>
      <c r="B13" s="2632"/>
      <c r="C13" s="2645"/>
      <c r="D13" s="2651" t="s">
        <v>1924</v>
      </c>
      <c r="E13" s="2652"/>
      <c r="F13" s="2652"/>
      <c r="G13" s="2652"/>
      <c r="H13" s="2653"/>
      <c r="I13" s="2654" t="s">
        <v>1925</v>
      </c>
      <c r="J13" s="2657" t="s">
        <v>1926</v>
      </c>
      <c r="L13" s="343"/>
      <c r="M13" s="343"/>
      <c r="N13" s="343"/>
    </row>
    <row r="14" spans="1:14" ht="16.5" customHeight="1">
      <c r="A14" s="2632"/>
      <c r="B14" s="2632"/>
      <c r="C14" s="2645"/>
      <c r="D14" s="2633" t="s">
        <v>1927</v>
      </c>
      <c r="E14" s="2633" t="s">
        <v>1928</v>
      </c>
      <c r="F14" s="2635" t="s">
        <v>1929</v>
      </c>
      <c r="G14" s="2637" t="s">
        <v>1930</v>
      </c>
      <c r="H14" s="2639" t="s">
        <v>1936</v>
      </c>
      <c r="I14" s="2655"/>
      <c r="J14" s="2658"/>
      <c r="L14" s="343"/>
      <c r="M14" s="343"/>
      <c r="N14" s="343"/>
    </row>
    <row r="15" spans="1:14" ht="17.25" customHeight="1">
      <c r="A15" s="2646"/>
      <c r="B15" s="2646"/>
      <c r="C15" s="2647"/>
      <c r="D15" s="2634"/>
      <c r="E15" s="2634"/>
      <c r="F15" s="2636"/>
      <c r="G15" s="2638"/>
      <c r="H15" s="2640"/>
      <c r="I15" s="2656"/>
      <c r="J15" s="2659"/>
      <c r="L15" s="343"/>
      <c r="M15" s="343"/>
      <c r="N15" s="343"/>
    </row>
    <row r="16" spans="1:14" ht="41.25" customHeight="1">
      <c r="A16" s="2641" t="s">
        <v>1932</v>
      </c>
      <c r="B16" s="2641"/>
      <c r="C16" s="2642"/>
      <c r="D16" s="1283">
        <v>22784</v>
      </c>
      <c r="E16" s="1277">
        <v>13723</v>
      </c>
      <c r="F16" s="1279">
        <v>0</v>
      </c>
      <c r="G16" s="1277">
        <v>0</v>
      </c>
      <c r="H16" s="1284">
        <v>0</v>
      </c>
      <c r="I16" s="1278">
        <v>0</v>
      </c>
      <c r="J16" s="1285">
        <v>0</v>
      </c>
      <c r="L16" s="343"/>
      <c r="M16" s="343"/>
      <c r="N16" s="343"/>
    </row>
    <row r="17" spans="1:10" s="1266" customFormat="1" ht="19.8">
      <c r="A17" s="1266" t="s">
        <v>1937</v>
      </c>
      <c r="D17" s="1267"/>
      <c r="E17" s="1267"/>
      <c r="F17" s="1267"/>
      <c r="G17" s="1275"/>
      <c r="I17" s="1275"/>
      <c r="J17" s="1275"/>
    </row>
    <row r="18" spans="1:10" s="1266" customFormat="1" ht="22.5" customHeight="1">
      <c r="A18" s="2643" t="s">
        <v>1921</v>
      </c>
      <c r="B18" s="2643"/>
      <c r="C18" s="2644"/>
      <c r="D18" s="2626" t="s">
        <v>1934</v>
      </c>
      <c r="E18" s="2648"/>
      <c r="F18" s="2648"/>
      <c r="G18" s="2648"/>
      <c r="H18" s="2649"/>
      <c r="I18" s="2666"/>
      <c r="J18" s="2667"/>
    </row>
    <row r="19" spans="1:10" s="1266" customFormat="1" ht="19.8">
      <c r="A19" s="2632"/>
      <c r="B19" s="2632"/>
      <c r="C19" s="2645"/>
      <c r="D19" s="2651" t="s">
        <v>1924</v>
      </c>
      <c r="E19" s="2652"/>
      <c r="F19" s="2652"/>
      <c r="G19" s="2652"/>
      <c r="H19" s="2653"/>
      <c r="I19" s="2668"/>
      <c r="J19" s="2669"/>
    </row>
    <row r="20" spans="1:10" s="1266" customFormat="1" ht="16.5" customHeight="1">
      <c r="A20" s="2632"/>
      <c r="B20" s="2632"/>
      <c r="C20" s="2645"/>
      <c r="D20" s="2634" t="s">
        <v>1927</v>
      </c>
      <c r="E20" s="2672" t="s">
        <v>1930</v>
      </c>
      <c r="F20" s="2644"/>
      <c r="G20" s="2674" t="s">
        <v>1938</v>
      </c>
      <c r="H20" s="2675"/>
      <c r="I20" s="2668"/>
      <c r="J20" s="2669"/>
    </row>
    <row r="21" spans="1:10" s="1266" customFormat="1" ht="81.75" customHeight="1">
      <c r="A21" s="2646"/>
      <c r="B21" s="2646"/>
      <c r="C21" s="2647"/>
      <c r="D21" s="1899"/>
      <c r="E21" s="2673"/>
      <c r="F21" s="2647"/>
      <c r="G21" s="2659"/>
      <c r="H21" s="2676"/>
      <c r="I21" s="2668"/>
      <c r="J21" s="2669"/>
    </row>
    <row r="22" spans="1:10" s="1266" customFormat="1" ht="41.25" customHeight="1">
      <c r="A22" s="2641" t="s">
        <v>1932</v>
      </c>
      <c r="B22" s="2641"/>
      <c r="C22" s="2642"/>
      <c r="D22" s="1283">
        <v>4900</v>
      </c>
      <c r="E22" s="2663">
        <v>0</v>
      </c>
      <c r="F22" s="2664"/>
      <c r="G22" s="2663">
        <v>0</v>
      </c>
      <c r="H22" s="2665"/>
      <c r="I22" s="2670"/>
      <c r="J22" s="2671"/>
    </row>
    <row r="23" spans="1:10">
      <c r="A23" s="336" t="s">
        <v>1939</v>
      </c>
      <c r="C23" s="336" t="s">
        <v>1940</v>
      </c>
      <c r="D23" s="1286" t="s">
        <v>998</v>
      </c>
      <c r="E23" s="336"/>
      <c r="F23" s="1286" t="s">
        <v>1941</v>
      </c>
      <c r="I23" s="1286"/>
    </row>
    <row r="24" spans="1:10">
      <c r="A24" s="340"/>
      <c r="C24" s="340"/>
      <c r="D24" s="1286" t="s">
        <v>1000</v>
      </c>
      <c r="E24" s="336"/>
      <c r="F24" s="1286"/>
      <c r="G24" s="1286"/>
      <c r="H24" s="1286"/>
      <c r="J24" s="1287" t="s">
        <v>1942</v>
      </c>
    </row>
    <row r="25" spans="1:10" ht="19.8">
      <c r="A25" s="340" t="s">
        <v>1943</v>
      </c>
      <c r="B25" s="340"/>
      <c r="C25" s="1266"/>
      <c r="D25" s="1266"/>
      <c r="E25" s="1273"/>
      <c r="F25" s="1273"/>
      <c r="G25" s="1273"/>
    </row>
    <row r="26" spans="1:10" ht="19.8">
      <c r="A26" s="340" t="s">
        <v>1944</v>
      </c>
      <c r="B26" s="340"/>
      <c r="C26" s="1266"/>
      <c r="D26" s="1266"/>
      <c r="E26" s="1273"/>
      <c r="F26" s="1273"/>
      <c r="G26" s="1273"/>
    </row>
    <row r="27" spans="1:10" ht="19.8">
      <c r="A27" s="340"/>
      <c r="B27" s="340"/>
      <c r="C27" s="1266"/>
      <c r="D27" s="1266"/>
      <c r="E27" s="1273"/>
      <c r="F27" s="1273"/>
      <c r="G27" s="1273"/>
    </row>
  </sheetData>
  <mergeCells count="40">
    <mergeCell ref="I18:J22"/>
    <mergeCell ref="D19:H19"/>
    <mergeCell ref="D20:D21"/>
    <mergeCell ref="E20:F21"/>
    <mergeCell ref="G20:H21"/>
    <mergeCell ref="A22:C22"/>
    <mergeCell ref="E22:F22"/>
    <mergeCell ref="G22:H22"/>
    <mergeCell ref="F14:F15"/>
    <mergeCell ref="G14:G15"/>
    <mergeCell ref="H14:H15"/>
    <mergeCell ref="A16:C16"/>
    <mergeCell ref="A18:C21"/>
    <mergeCell ref="D18:H18"/>
    <mergeCell ref="H8:H9"/>
    <mergeCell ref="A10:C10"/>
    <mergeCell ref="A12:C15"/>
    <mergeCell ref="D12:H12"/>
    <mergeCell ref="I12:J12"/>
    <mergeCell ref="D13:H13"/>
    <mergeCell ref="I13:I15"/>
    <mergeCell ref="J13:J15"/>
    <mergeCell ref="D14:D15"/>
    <mergeCell ref="E14:E15"/>
    <mergeCell ref="A6:C9"/>
    <mergeCell ref="D6:H6"/>
    <mergeCell ref="I6:J6"/>
    <mergeCell ref="D7:H7"/>
    <mergeCell ref="I7:I9"/>
    <mergeCell ref="J7:J9"/>
    <mergeCell ref="D8:D9"/>
    <mergeCell ref="E8:E9"/>
    <mergeCell ref="F8:F9"/>
    <mergeCell ref="G8:G9"/>
    <mergeCell ref="A1:B1"/>
    <mergeCell ref="I1:J1"/>
    <mergeCell ref="A2:B2"/>
    <mergeCell ref="I2:J2"/>
    <mergeCell ref="A3:J3"/>
    <mergeCell ref="A4:J4"/>
  </mergeCells>
  <phoneticPr fontId="14" type="noConversion"/>
  <hyperlinks>
    <hyperlink ref="K1" location="預告統計資料發布時間表!A1" display="回發布時間表" xr:uid="{5690E30E-876B-4E53-839C-2274C728C687}"/>
  </hyperlinks>
  <printOptions horizontalCentered="1" verticalCentered="1"/>
  <pageMargins left="0.19685039370078741" right="0.19685039370078741" top="0.39370078740157483" bottom="0.39370078740157483" header="0.19685039370078741" footer="0.19685039370078741"/>
  <pageSetup paperSize="9" scale="79" orientation="landscape" r:id="rId1"/>
  <headerFooter alignWithMargins="0"/>
</worksheet>
</file>

<file path=xl/worksheets/sheet1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4E78FF-DCB0-4DB6-9DC8-81D4A536F159}">
  <sheetPr>
    <pageSetUpPr fitToPage="1"/>
  </sheetPr>
  <dimension ref="A1:IZ63"/>
  <sheetViews>
    <sheetView zoomScaleNormal="100" workbookViewId="0">
      <selection activeCell="W1" sqref="W1"/>
    </sheetView>
  </sheetViews>
  <sheetFormatPr defaultRowHeight="13.8"/>
  <cols>
    <col min="1" max="1" width="7.77734375" style="1291" customWidth="1"/>
    <col min="2" max="4" width="6.33203125" style="1291" customWidth="1"/>
    <col min="5" max="20" width="6.109375" style="1291" customWidth="1"/>
    <col min="21" max="21" width="13.5546875" style="1291" customWidth="1"/>
    <col min="22" max="22" width="12.44140625" style="1291" customWidth="1"/>
    <col min="23" max="257" width="9.6640625" style="1291" customWidth="1"/>
    <col min="258" max="1025" width="9.6640625" style="1301" customWidth="1"/>
    <col min="1026" max="16384" width="8.88671875" style="1301"/>
  </cols>
  <sheetData>
    <row r="1" spans="1:23" s="1289" customFormat="1" ht="12.9" customHeight="1">
      <c r="A1" s="1288" t="s">
        <v>924</v>
      </c>
      <c r="B1" s="2687"/>
      <c r="C1" s="2687"/>
      <c r="D1" s="2687"/>
      <c r="S1" s="2678" t="s">
        <v>894</v>
      </c>
      <c r="T1" s="2678"/>
      <c r="U1" s="2688" t="s">
        <v>1945</v>
      </c>
      <c r="V1" s="2689"/>
      <c r="W1" s="1" t="s">
        <v>810</v>
      </c>
    </row>
    <row r="2" spans="1:23" s="1289" customFormat="1" ht="12.9" customHeight="1">
      <c r="A2" s="1288" t="s">
        <v>1946</v>
      </c>
      <c r="B2" s="1290" t="s">
        <v>1947</v>
      </c>
      <c r="C2" s="1290"/>
      <c r="D2" s="1290"/>
      <c r="E2" s="1290"/>
      <c r="F2" s="1290"/>
      <c r="G2" s="1290"/>
      <c r="H2" s="1290"/>
      <c r="I2" s="1290"/>
      <c r="J2" s="1290"/>
      <c r="K2" s="1290"/>
      <c r="L2" s="1290"/>
      <c r="M2" s="1290"/>
      <c r="N2" s="1290"/>
      <c r="O2" s="1290"/>
      <c r="P2" s="1290"/>
      <c r="Q2" s="1290"/>
      <c r="R2" s="1290"/>
      <c r="S2" s="2678" t="s">
        <v>1334</v>
      </c>
      <c r="T2" s="2678"/>
      <c r="U2" s="2690" t="s">
        <v>1948</v>
      </c>
      <c r="V2" s="2690"/>
    </row>
    <row r="3" spans="1:23" ht="23.25" customHeight="1">
      <c r="G3" s="2680" t="s">
        <v>1949</v>
      </c>
      <c r="H3" s="2681"/>
      <c r="I3" s="2681"/>
      <c r="J3" s="2681"/>
      <c r="K3" s="2681"/>
      <c r="L3" s="2681"/>
      <c r="M3" s="2681"/>
      <c r="N3" s="2681"/>
      <c r="O3" s="2681"/>
    </row>
    <row r="4" spans="1:23" ht="12" customHeight="1">
      <c r="J4" s="2682" t="s">
        <v>1772</v>
      </c>
      <c r="K4" s="2683"/>
      <c r="L4" s="2683"/>
    </row>
    <row r="5" spans="1:23" ht="12" customHeight="1">
      <c r="A5" s="1292"/>
      <c r="B5" s="1292"/>
      <c r="C5" s="1292"/>
      <c r="D5" s="1292"/>
      <c r="E5" s="1292"/>
      <c r="F5" s="1292"/>
      <c r="G5" s="1292"/>
      <c r="H5" s="1292"/>
      <c r="I5" s="1292"/>
      <c r="J5" s="1292"/>
      <c r="K5" s="1292"/>
      <c r="L5" s="1292"/>
      <c r="M5" s="1292"/>
      <c r="N5" s="1292"/>
      <c r="O5" s="1292"/>
      <c r="P5" s="1292"/>
      <c r="Q5" s="1292"/>
      <c r="R5" s="1292"/>
      <c r="S5" s="1292"/>
      <c r="T5" s="1292"/>
      <c r="U5" s="1293" t="s">
        <v>1950</v>
      </c>
      <c r="V5" s="1294" t="s">
        <v>1951</v>
      </c>
    </row>
    <row r="6" spans="1:23" s="1289" customFormat="1" ht="15.75" customHeight="1">
      <c r="A6" s="2685" t="s">
        <v>1952</v>
      </c>
      <c r="B6" s="2678" t="s">
        <v>902</v>
      </c>
      <c r="C6" s="2678"/>
      <c r="D6" s="2678"/>
      <c r="E6" s="2678" t="s">
        <v>1953</v>
      </c>
      <c r="F6" s="2678"/>
      <c r="G6" s="2678"/>
      <c r="H6" s="2678"/>
      <c r="I6" s="2678"/>
      <c r="J6" s="2678"/>
      <c r="K6" s="2678"/>
      <c r="L6" s="2678"/>
      <c r="M6" s="2678"/>
      <c r="N6" s="2678" t="s">
        <v>1954</v>
      </c>
      <c r="O6" s="2678"/>
      <c r="P6" s="2678"/>
      <c r="Q6" s="2678"/>
      <c r="R6" s="2678"/>
      <c r="S6" s="2678"/>
      <c r="T6" s="2678"/>
      <c r="U6" s="2678"/>
      <c r="V6" s="2678"/>
    </row>
    <row r="7" spans="1:23" s="1289" customFormat="1" ht="15.75" customHeight="1">
      <c r="A7" s="2685"/>
      <c r="B7" s="2678" t="s">
        <v>1725</v>
      </c>
      <c r="C7" s="2678" t="s">
        <v>1955</v>
      </c>
      <c r="D7" s="2678" t="s">
        <v>1956</v>
      </c>
      <c r="E7" s="2678" t="s">
        <v>1725</v>
      </c>
      <c r="F7" s="2678"/>
      <c r="G7" s="2678"/>
      <c r="H7" s="2678" t="s">
        <v>1725</v>
      </c>
      <c r="I7" s="2679" t="s">
        <v>1955</v>
      </c>
      <c r="J7" s="2679"/>
      <c r="K7" s="2678" t="s">
        <v>1725</v>
      </c>
      <c r="L7" s="2679" t="s">
        <v>1956</v>
      </c>
      <c r="M7" s="2679"/>
      <c r="N7" s="2678" t="s">
        <v>1725</v>
      </c>
      <c r="O7" s="2678"/>
      <c r="P7" s="2678"/>
      <c r="Q7" s="2678" t="s">
        <v>1725</v>
      </c>
      <c r="R7" s="2679" t="s">
        <v>1955</v>
      </c>
      <c r="S7" s="2679"/>
      <c r="T7" s="2678" t="s">
        <v>1725</v>
      </c>
      <c r="U7" s="2679" t="s">
        <v>1956</v>
      </c>
      <c r="V7" s="2679"/>
    </row>
    <row r="8" spans="1:23" s="1289" customFormat="1" ht="27" customHeight="1">
      <c r="A8" s="2685"/>
      <c r="B8" s="2678"/>
      <c r="C8" s="2678"/>
      <c r="D8" s="2678"/>
      <c r="E8" s="1288" t="s">
        <v>908</v>
      </c>
      <c r="F8" s="1288" t="s">
        <v>1957</v>
      </c>
      <c r="G8" s="1295" t="s">
        <v>1958</v>
      </c>
      <c r="H8" s="2678"/>
      <c r="I8" s="1295" t="s">
        <v>1957</v>
      </c>
      <c r="J8" s="1295" t="s">
        <v>1958</v>
      </c>
      <c r="K8" s="2678"/>
      <c r="L8" s="1295" t="s">
        <v>1957</v>
      </c>
      <c r="M8" s="1295" t="s">
        <v>1958</v>
      </c>
      <c r="N8" s="1288" t="s">
        <v>908</v>
      </c>
      <c r="O8" s="1288" t="s">
        <v>1957</v>
      </c>
      <c r="P8" s="1295" t="s">
        <v>1958</v>
      </c>
      <c r="Q8" s="2678"/>
      <c r="R8" s="1295" t="s">
        <v>1957</v>
      </c>
      <c r="S8" s="1295" t="s">
        <v>1958</v>
      </c>
      <c r="T8" s="2678"/>
      <c r="U8" s="1295" t="s">
        <v>1957</v>
      </c>
      <c r="V8" s="1295" t="s">
        <v>1958</v>
      </c>
    </row>
    <row r="9" spans="1:23" s="1289" customFormat="1" ht="15" customHeight="1">
      <c r="A9" s="1296" t="s">
        <v>902</v>
      </c>
      <c r="B9" s="1297">
        <v>1</v>
      </c>
      <c r="C9" s="1297">
        <v>1</v>
      </c>
      <c r="D9" s="1297">
        <v>0</v>
      </c>
      <c r="E9" s="1297">
        <v>1</v>
      </c>
      <c r="F9" s="1297">
        <v>1</v>
      </c>
      <c r="G9" s="1297">
        <v>0</v>
      </c>
      <c r="H9" s="1297">
        <v>1</v>
      </c>
      <c r="I9" s="1297">
        <v>1</v>
      </c>
      <c r="J9" s="1297">
        <v>0</v>
      </c>
      <c r="K9" s="1297">
        <v>0</v>
      </c>
      <c r="L9" s="1297">
        <v>0</v>
      </c>
      <c r="M9" s="1297">
        <v>0</v>
      </c>
      <c r="N9" s="1297">
        <v>0</v>
      </c>
      <c r="O9" s="1297">
        <v>0</v>
      </c>
      <c r="P9" s="1297">
        <v>0</v>
      </c>
      <c r="Q9" s="1297">
        <v>0</v>
      </c>
      <c r="R9" s="1297">
        <v>0</v>
      </c>
      <c r="S9" s="1297">
        <v>0</v>
      </c>
      <c r="T9" s="1297">
        <v>0</v>
      </c>
      <c r="U9" s="1297">
        <v>0</v>
      </c>
      <c r="V9" s="1297">
        <v>0</v>
      </c>
    </row>
    <row r="10" spans="1:23" ht="15" customHeight="1">
      <c r="A10" s="1298"/>
      <c r="B10" s="1299"/>
      <c r="C10" s="1299"/>
      <c r="D10" s="1299"/>
      <c r="E10" s="1299"/>
      <c r="F10" s="1299"/>
      <c r="G10" s="1299"/>
      <c r="H10" s="1299"/>
      <c r="I10" s="1299"/>
      <c r="J10" s="1299"/>
      <c r="K10" s="1299"/>
      <c r="L10" s="1299"/>
      <c r="M10" s="1299"/>
      <c r="N10" s="1299"/>
      <c r="O10" s="1299"/>
      <c r="P10" s="1299"/>
      <c r="Q10" s="1299"/>
      <c r="R10" s="1299"/>
      <c r="S10" s="1299"/>
      <c r="T10" s="1299"/>
      <c r="U10" s="1299"/>
      <c r="V10" s="1299"/>
    </row>
    <row r="11" spans="1:23" ht="15" customHeight="1">
      <c r="A11" s="1300"/>
      <c r="B11" s="1299"/>
      <c r="C11" s="1299"/>
      <c r="D11" s="1299"/>
      <c r="E11" s="1299"/>
      <c r="F11" s="1299"/>
      <c r="G11" s="1299"/>
      <c r="H11" s="1299"/>
      <c r="I11" s="1299"/>
      <c r="J11" s="1299"/>
      <c r="K11" s="1299"/>
      <c r="L11" s="1299"/>
      <c r="M11" s="1299"/>
      <c r="N11" s="1299"/>
      <c r="O11" s="1299"/>
      <c r="P11" s="1299"/>
      <c r="Q11" s="1299"/>
      <c r="R11" s="1299"/>
      <c r="S11" s="1299"/>
      <c r="T11" s="1299"/>
      <c r="U11" s="1299"/>
      <c r="V11" s="1299"/>
    </row>
    <row r="12" spans="1:23" ht="15" customHeight="1">
      <c r="A12" s="1300"/>
      <c r="B12" s="1299"/>
      <c r="C12" s="1299"/>
      <c r="D12" s="1299"/>
      <c r="E12" s="1299"/>
      <c r="F12" s="1299"/>
      <c r="G12" s="1299"/>
      <c r="H12" s="1299"/>
      <c r="I12" s="1299"/>
      <c r="J12" s="1299"/>
      <c r="K12" s="1299"/>
      <c r="L12" s="1299"/>
      <c r="M12" s="1299"/>
      <c r="N12" s="1299"/>
      <c r="O12" s="1299"/>
      <c r="P12" s="1299"/>
      <c r="Q12" s="1299"/>
      <c r="R12" s="1299"/>
      <c r="S12" s="1299"/>
      <c r="T12" s="1299"/>
      <c r="U12" s="1299"/>
      <c r="V12" s="1299"/>
    </row>
    <row r="13" spans="1:23" ht="15" customHeight="1">
      <c r="A13" s="1300"/>
      <c r="B13" s="1299"/>
      <c r="C13" s="1299"/>
      <c r="D13" s="1299"/>
      <c r="E13" s="1299"/>
      <c r="F13" s="1299"/>
      <c r="G13" s="1299"/>
      <c r="H13" s="1299"/>
      <c r="I13" s="1299"/>
      <c r="J13" s="1299"/>
      <c r="K13" s="1299"/>
      <c r="L13" s="1299"/>
      <c r="M13" s="1299"/>
      <c r="N13" s="1299"/>
      <c r="O13" s="1299"/>
      <c r="P13" s="1299"/>
      <c r="Q13" s="1299"/>
      <c r="R13" s="1299"/>
      <c r="S13" s="1299"/>
      <c r="T13" s="1299"/>
      <c r="U13" s="1299"/>
      <c r="V13" s="1299"/>
    </row>
    <row r="14" spans="1:23" ht="15" customHeight="1">
      <c r="A14" s="1300"/>
      <c r="B14" s="1299"/>
      <c r="C14" s="1299"/>
      <c r="D14" s="1299"/>
      <c r="E14" s="1299"/>
      <c r="F14" s="1299"/>
      <c r="G14" s="1299"/>
      <c r="H14" s="1299"/>
      <c r="I14" s="1299"/>
      <c r="J14" s="1299"/>
      <c r="K14" s="1299"/>
      <c r="L14" s="1299"/>
      <c r="M14" s="1299"/>
      <c r="N14" s="1299"/>
      <c r="O14" s="1299"/>
      <c r="P14" s="1299"/>
      <c r="Q14" s="1299"/>
      <c r="R14" s="1299"/>
      <c r="S14" s="1299"/>
      <c r="T14" s="1299"/>
      <c r="U14" s="1299"/>
      <c r="V14" s="1299"/>
    </row>
    <row r="15" spans="1:23" ht="15" customHeight="1">
      <c r="A15" s="1300"/>
      <c r="B15" s="1299"/>
      <c r="C15" s="1299"/>
      <c r="D15" s="1299"/>
      <c r="E15" s="1299"/>
      <c r="F15" s="1299"/>
      <c r="G15" s="1299"/>
      <c r="H15" s="1299"/>
      <c r="I15" s="1299"/>
      <c r="J15" s="1299"/>
      <c r="K15" s="1299"/>
      <c r="L15" s="1299"/>
      <c r="M15" s="1299"/>
      <c r="N15" s="1299"/>
      <c r="O15" s="1299"/>
      <c r="P15" s="1299"/>
      <c r="Q15" s="1299"/>
      <c r="R15" s="1299"/>
      <c r="S15" s="1299"/>
      <c r="T15" s="1299"/>
      <c r="U15" s="1299"/>
      <c r="V15" s="1299"/>
    </row>
    <row r="16" spans="1:23" ht="15" customHeight="1">
      <c r="A16" s="1300"/>
      <c r="B16" s="1299"/>
      <c r="C16" s="1299"/>
      <c r="D16" s="1299"/>
      <c r="E16" s="1299"/>
      <c r="F16" s="1299"/>
      <c r="G16" s="1299"/>
      <c r="H16" s="1299"/>
      <c r="I16" s="1299"/>
      <c r="J16" s="1299"/>
      <c r="K16" s="1299"/>
      <c r="L16" s="1299"/>
      <c r="M16" s="1299"/>
      <c r="N16" s="1299"/>
      <c r="O16" s="1299"/>
      <c r="P16" s="1299"/>
      <c r="Q16" s="1299"/>
      <c r="R16" s="1299"/>
      <c r="S16" s="1299"/>
      <c r="T16" s="1299"/>
      <c r="U16" s="1299"/>
      <c r="V16" s="1299"/>
    </row>
    <row r="17" spans="1:260" ht="15" customHeight="1">
      <c r="A17" s="1300"/>
      <c r="B17" s="1299"/>
      <c r="C17" s="1299"/>
      <c r="D17" s="1299"/>
      <c r="E17" s="1299"/>
      <c r="F17" s="1299"/>
      <c r="G17" s="1299"/>
      <c r="H17" s="1299"/>
      <c r="I17" s="1299"/>
      <c r="J17" s="1299"/>
      <c r="K17" s="1299"/>
      <c r="L17" s="1299"/>
      <c r="M17" s="1299"/>
      <c r="N17" s="1299"/>
      <c r="O17" s="1299"/>
      <c r="P17" s="1299"/>
      <c r="Q17" s="1299"/>
      <c r="R17" s="1299"/>
      <c r="S17" s="1299"/>
      <c r="T17" s="1299"/>
      <c r="U17" s="1299"/>
      <c r="V17" s="1299"/>
    </row>
    <row r="18" spans="1:260" ht="15" customHeight="1">
      <c r="A18" s="1300"/>
      <c r="B18" s="1299"/>
      <c r="C18" s="1299"/>
      <c r="D18" s="1299"/>
      <c r="E18" s="1299"/>
      <c r="F18" s="1299"/>
      <c r="G18" s="1299"/>
      <c r="H18" s="1299"/>
      <c r="I18" s="1299"/>
      <c r="J18" s="1299"/>
      <c r="K18" s="1299"/>
      <c r="L18" s="1299"/>
      <c r="M18" s="1299"/>
      <c r="N18" s="1299"/>
      <c r="O18" s="1299"/>
      <c r="P18" s="1299"/>
      <c r="Q18" s="1299"/>
      <c r="R18" s="1299"/>
      <c r="S18" s="1299"/>
      <c r="T18" s="1299"/>
      <c r="U18" s="1299"/>
      <c r="V18" s="1299"/>
    </row>
    <row r="19" spans="1:260" ht="15" customHeight="1">
      <c r="A19" s="1300"/>
      <c r="B19" s="1299"/>
      <c r="C19" s="1299"/>
      <c r="D19" s="1299"/>
      <c r="E19" s="1299"/>
      <c r="F19" s="1299"/>
      <c r="G19" s="1299"/>
      <c r="H19" s="1299"/>
      <c r="I19" s="1299"/>
      <c r="J19" s="1299"/>
      <c r="K19" s="1299"/>
      <c r="L19" s="1299"/>
      <c r="M19" s="1299"/>
      <c r="N19" s="1299"/>
      <c r="O19" s="1299"/>
      <c r="P19" s="1299"/>
      <c r="Q19" s="1299"/>
      <c r="R19" s="1299"/>
      <c r="S19" s="1299"/>
      <c r="T19" s="1299"/>
      <c r="U19" s="1299"/>
      <c r="V19" s="1299"/>
    </row>
    <row r="20" spans="1:260" ht="15" customHeight="1">
      <c r="A20" s="1300"/>
      <c r="B20" s="1299"/>
      <c r="C20" s="1299"/>
      <c r="D20" s="1299"/>
      <c r="E20" s="1299"/>
      <c r="F20" s="1299"/>
      <c r="G20" s="1299"/>
      <c r="H20" s="1299"/>
      <c r="I20" s="1299"/>
      <c r="J20" s="1299"/>
      <c r="K20" s="1299"/>
      <c r="L20" s="1299"/>
      <c r="M20" s="1299"/>
      <c r="N20" s="1299"/>
      <c r="O20" s="1299"/>
      <c r="P20" s="1299"/>
      <c r="Q20" s="1299"/>
      <c r="R20" s="1299"/>
      <c r="S20" s="1299"/>
      <c r="T20" s="1299"/>
      <c r="U20" s="1299"/>
      <c r="V20" s="1299"/>
    </row>
    <row r="21" spans="1:260" ht="15" customHeight="1">
      <c r="A21" s="1300"/>
      <c r="B21" s="1299"/>
      <c r="C21" s="1299"/>
      <c r="D21" s="1299"/>
      <c r="E21" s="1299"/>
      <c r="F21" s="1299"/>
      <c r="G21" s="1299"/>
      <c r="H21" s="1299"/>
      <c r="I21" s="1299"/>
      <c r="J21" s="1299"/>
      <c r="K21" s="1299"/>
      <c r="L21" s="1299"/>
      <c r="M21" s="1299"/>
      <c r="N21" s="1299"/>
      <c r="O21" s="1299"/>
      <c r="P21" s="1299"/>
      <c r="Q21" s="1299"/>
      <c r="R21" s="1299"/>
      <c r="S21" s="1299"/>
      <c r="T21" s="1299"/>
      <c r="U21" s="1299"/>
      <c r="V21" s="1299"/>
    </row>
    <row r="22" spans="1:260" ht="15" customHeight="1">
      <c r="A22" s="1300"/>
      <c r="B22" s="1299"/>
      <c r="C22" s="1299"/>
      <c r="D22" s="1299"/>
      <c r="E22" s="1299"/>
      <c r="F22" s="1299"/>
      <c r="G22" s="1299"/>
      <c r="H22" s="1299"/>
      <c r="I22" s="1299"/>
      <c r="J22" s="1299"/>
      <c r="K22" s="1299"/>
      <c r="L22" s="1299"/>
      <c r="M22" s="1299"/>
      <c r="N22" s="1299"/>
      <c r="O22" s="1299"/>
      <c r="P22" s="1299"/>
      <c r="Q22" s="1299"/>
      <c r="R22" s="1299"/>
      <c r="S22" s="1299"/>
      <c r="T22" s="1299"/>
      <c r="U22" s="1299"/>
      <c r="V22" s="1299"/>
    </row>
    <row r="23" spans="1:260" ht="15" customHeight="1">
      <c r="A23" s="1300"/>
      <c r="B23" s="1299"/>
      <c r="C23" s="1299"/>
      <c r="D23" s="1299"/>
      <c r="E23" s="1299"/>
      <c r="F23" s="1299"/>
      <c r="G23" s="1299"/>
      <c r="H23" s="1299"/>
      <c r="I23" s="1299"/>
      <c r="J23" s="1299"/>
      <c r="K23" s="1299"/>
      <c r="L23" s="1299"/>
      <c r="M23" s="1299"/>
      <c r="N23" s="1299"/>
      <c r="O23" s="1299"/>
      <c r="P23" s="1299"/>
      <c r="Q23" s="1299"/>
      <c r="R23" s="1299"/>
      <c r="S23" s="1299"/>
      <c r="T23" s="1299"/>
      <c r="U23" s="1299"/>
      <c r="V23" s="1299"/>
    </row>
    <row r="24" spans="1:260" ht="15" customHeight="1">
      <c r="A24" s="1300"/>
      <c r="B24" s="1299"/>
      <c r="C24" s="1299"/>
      <c r="D24" s="1299"/>
      <c r="E24" s="1299"/>
      <c r="F24" s="1299"/>
      <c r="G24" s="1299"/>
      <c r="H24" s="1299"/>
      <c r="I24" s="1299"/>
      <c r="J24" s="1299"/>
      <c r="K24" s="1299"/>
      <c r="L24" s="1299"/>
      <c r="M24" s="1299"/>
      <c r="N24" s="1299"/>
      <c r="O24" s="1299"/>
      <c r="P24" s="1299"/>
      <c r="Q24" s="1299"/>
      <c r="R24" s="1299"/>
      <c r="S24" s="1299"/>
      <c r="T24" s="1299"/>
      <c r="U24" s="1299"/>
      <c r="V24" s="1299"/>
    </row>
    <row r="25" spans="1:260" ht="15" customHeight="1">
      <c r="A25" s="1300"/>
      <c r="B25" s="1299"/>
      <c r="C25" s="1299"/>
      <c r="D25" s="1299"/>
      <c r="E25" s="1299"/>
      <c r="F25" s="1299"/>
      <c r="G25" s="1299"/>
      <c r="H25" s="1299"/>
      <c r="I25" s="1299"/>
      <c r="J25" s="1299"/>
      <c r="K25" s="1299"/>
      <c r="L25" s="1299"/>
      <c r="M25" s="1299"/>
      <c r="N25" s="1299"/>
      <c r="O25" s="1299"/>
      <c r="P25" s="1299"/>
      <c r="Q25" s="1299"/>
      <c r="R25" s="1299"/>
      <c r="S25" s="1299"/>
      <c r="T25" s="1299"/>
      <c r="U25" s="1299"/>
      <c r="V25" s="1299"/>
    </row>
    <row r="26" spans="1:260" ht="15" customHeight="1">
      <c r="A26" s="1300"/>
      <c r="B26" s="1299"/>
      <c r="C26" s="1299"/>
      <c r="D26" s="1299"/>
      <c r="E26" s="1299"/>
      <c r="F26" s="1299"/>
      <c r="G26" s="1299"/>
      <c r="H26" s="1299"/>
      <c r="I26" s="1299"/>
      <c r="J26" s="1299"/>
      <c r="K26" s="1299"/>
      <c r="L26" s="1299"/>
      <c r="M26" s="1299"/>
      <c r="N26" s="1299"/>
      <c r="O26" s="1299"/>
      <c r="P26" s="1299"/>
      <c r="Q26" s="1299"/>
      <c r="R26" s="1299"/>
      <c r="S26" s="1299"/>
      <c r="T26" s="1299"/>
      <c r="U26" s="1299"/>
      <c r="V26" s="1299"/>
    </row>
    <row r="27" spans="1:260" ht="15" customHeight="1">
      <c r="A27" s="1298"/>
      <c r="B27" s="1299"/>
      <c r="C27" s="1299"/>
      <c r="D27" s="1299"/>
      <c r="E27" s="1299"/>
      <c r="F27" s="1299"/>
      <c r="G27" s="1299"/>
      <c r="H27" s="1299"/>
      <c r="I27" s="1299"/>
      <c r="J27" s="1299"/>
      <c r="K27" s="1299"/>
      <c r="L27" s="1299"/>
      <c r="M27" s="1299"/>
      <c r="N27" s="1299"/>
      <c r="O27" s="1299"/>
      <c r="P27" s="1299"/>
      <c r="Q27" s="1299"/>
      <c r="R27" s="1299"/>
      <c r="S27" s="1299"/>
      <c r="T27" s="1299"/>
      <c r="U27" s="1299"/>
      <c r="V27" s="1299"/>
    </row>
    <row r="28" spans="1:260" ht="15" customHeight="1">
      <c r="A28" s="1300"/>
      <c r="B28" s="1299"/>
      <c r="C28" s="1299"/>
      <c r="D28" s="1299"/>
      <c r="E28" s="1299"/>
      <c r="F28" s="1299"/>
      <c r="G28" s="1299"/>
      <c r="H28" s="1299"/>
      <c r="I28" s="1299"/>
      <c r="J28" s="1299"/>
      <c r="K28" s="1299"/>
      <c r="L28" s="1299"/>
      <c r="M28" s="1299"/>
      <c r="N28" s="1299"/>
      <c r="O28" s="1299"/>
      <c r="P28" s="1299"/>
      <c r="Q28" s="1299"/>
      <c r="R28" s="1299"/>
      <c r="S28" s="1299"/>
      <c r="T28" s="1299"/>
      <c r="U28" s="1299"/>
      <c r="V28" s="1299"/>
    </row>
    <row r="29" spans="1:260" ht="15" customHeight="1">
      <c r="A29" s="1302"/>
      <c r="B29" s="1299"/>
      <c r="C29" s="1299"/>
      <c r="D29" s="1299"/>
      <c r="E29" s="1299"/>
      <c r="F29" s="1299"/>
      <c r="G29" s="1299"/>
      <c r="H29" s="1299"/>
      <c r="I29" s="1299"/>
      <c r="J29" s="1299"/>
      <c r="K29" s="1299"/>
      <c r="L29" s="1299"/>
      <c r="M29" s="1299"/>
      <c r="N29" s="1299"/>
      <c r="O29" s="1299"/>
      <c r="P29" s="1299"/>
      <c r="Q29" s="1299"/>
      <c r="R29" s="1299"/>
      <c r="S29" s="1299"/>
      <c r="T29" s="1299"/>
      <c r="U29" s="1299"/>
      <c r="V29" s="1299"/>
    </row>
    <row r="30" spans="1:260" ht="12" customHeight="1">
      <c r="B30" s="1303"/>
      <c r="C30" s="1303"/>
      <c r="D30" s="1303"/>
      <c r="E30" s="1303"/>
      <c r="F30" s="1303"/>
      <c r="G30" s="1303"/>
      <c r="H30" s="1303"/>
      <c r="I30" s="1303"/>
      <c r="J30" s="1303"/>
      <c r="K30" s="1303"/>
      <c r="L30" s="1303"/>
      <c r="M30" s="1303"/>
      <c r="N30" s="1303"/>
      <c r="O30" s="1303"/>
      <c r="P30" s="1303"/>
      <c r="Q30" s="1303"/>
      <c r="R30" s="1303"/>
      <c r="S30" s="1303"/>
      <c r="T30" s="1303"/>
      <c r="U30" s="1303"/>
      <c r="V30" s="1303"/>
    </row>
    <row r="31" spans="1:260" ht="12.9" customHeight="1">
      <c r="A31" s="1288" t="s">
        <v>924</v>
      </c>
      <c r="B31" s="2687"/>
      <c r="C31" s="2687"/>
      <c r="D31" s="2687"/>
      <c r="E31" s="2687"/>
      <c r="S31" s="2678" t="s">
        <v>894</v>
      </c>
      <c r="T31" s="2678"/>
      <c r="U31" s="2688" t="s">
        <v>1945</v>
      </c>
      <c r="V31" s="2689"/>
      <c r="IX31" s="1291"/>
      <c r="IY31" s="1291"/>
      <c r="IZ31" s="1291"/>
    </row>
    <row r="32" spans="1:260" ht="12.9" customHeight="1">
      <c r="A32" s="1288" t="s">
        <v>1959</v>
      </c>
      <c r="B32" s="1290" t="s">
        <v>1947</v>
      </c>
      <c r="C32" s="1290"/>
      <c r="D32" s="1290"/>
      <c r="E32" s="1290"/>
      <c r="F32" s="1292"/>
      <c r="G32" s="1292"/>
      <c r="H32" s="1292"/>
      <c r="I32" s="1292"/>
      <c r="J32" s="1292"/>
      <c r="K32" s="1292"/>
      <c r="L32" s="1292"/>
      <c r="M32" s="1292"/>
      <c r="N32" s="1292"/>
      <c r="O32" s="1292"/>
      <c r="P32" s="1292"/>
      <c r="Q32" s="1292"/>
      <c r="R32" s="1292"/>
      <c r="S32" s="2678" t="s">
        <v>1334</v>
      </c>
      <c r="T32" s="2678"/>
      <c r="U32" s="2684" t="s">
        <v>1948</v>
      </c>
      <c r="V32" s="2684"/>
      <c r="IX32" s="1291"/>
      <c r="IY32" s="1291"/>
      <c r="IZ32" s="1291"/>
    </row>
    <row r="33" spans="1:260" ht="23.25" customHeight="1">
      <c r="G33" s="2680" t="s">
        <v>1960</v>
      </c>
      <c r="H33" s="2681"/>
      <c r="I33" s="2681"/>
      <c r="J33" s="2681"/>
      <c r="K33" s="2681"/>
      <c r="L33" s="2681"/>
      <c r="M33" s="2681"/>
      <c r="N33" s="2681"/>
      <c r="O33" s="2681"/>
      <c r="P33" s="2681"/>
      <c r="Q33" s="2681"/>
      <c r="U33" s="1293" t="s">
        <v>1950</v>
      </c>
      <c r="V33" s="1294" t="s">
        <v>1951</v>
      </c>
      <c r="IX33" s="1291"/>
      <c r="IY33" s="1291"/>
      <c r="IZ33" s="1291"/>
    </row>
    <row r="34" spans="1:260" ht="12" customHeight="1">
      <c r="K34" s="2682" t="s">
        <v>1772</v>
      </c>
      <c r="L34" s="2683"/>
      <c r="M34" s="2683"/>
      <c r="N34" s="2683"/>
      <c r="O34" s="1304"/>
      <c r="IX34" s="1291"/>
      <c r="IY34" s="1291"/>
      <c r="IZ34" s="1291"/>
    </row>
    <row r="35" spans="1:260" ht="12" customHeight="1">
      <c r="A35" s="1292"/>
      <c r="B35" s="1292"/>
      <c r="C35" s="1292"/>
      <c r="D35" s="1292"/>
      <c r="E35" s="1292"/>
      <c r="F35" s="1292"/>
      <c r="G35" s="1292"/>
      <c r="H35" s="1292"/>
      <c r="I35" s="1292"/>
      <c r="J35" s="1292"/>
      <c r="K35" s="1292"/>
      <c r="L35" s="1292"/>
      <c r="M35" s="1292"/>
      <c r="N35" s="1292"/>
      <c r="O35" s="1292"/>
      <c r="P35" s="1292"/>
      <c r="Q35" s="1292"/>
      <c r="R35" s="1292"/>
      <c r="S35" s="1292"/>
      <c r="T35" s="1292"/>
      <c r="U35" s="1292"/>
      <c r="V35" s="1292"/>
      <c r="IX35" s="1291"/>
      <c r="IY35" s="1291"/>
      <c r="IZ35" s="1291"/>
    </row>
    <row r="36" spans="1:260" s="1289" customFormat="1" ht="15.75" customHeight="1">
      <c r="A36" s="2685" t="s">
        <v>1952</v>
      </c>
      <c r="B36" s="2678" t="s">
        <v>1961</v>
      </c>
      <c r="C36" s="2678"/>
      <c r="D36" s="2678"/>
      <c r="E36" s="2678"/>
      <c r="F36" s="2678"/>
      <c r="G36" s="2678"/>
      <c r="H36" s="2678"/>
      <c r="I36" s="2678"/>
      <c r="J36" s="2678"/>
      <c r="K36" s="2678"/>
      <c r="L36" s="2678"/>
      <c r="M36" s="2678"/>
      <c r="N36" s="2678" t="s">
        <v>1962</v>
      </c>
      <c r="O36" s="2678"/>
      <c r="P36" s="2678"/>
      <c r="Q36" s="2678" t="s">
        <v>1963</v>
      </c>
      <c r="R36" s="2678"/>
      <c r="S36" s="2678"/>
      <c r="T36" s="2686" t="s">
        <v>1964</v>
      </c>
      <c r="U36" s="2686"/>
      <c r="V36" s="2686"/>
    </row>
    <row r="37" spans="1:260" s="1289" customFormat="1" ht="15.75" customHeight="1">
      <c r="A37" s="2685"/>
      <c r="B37" s="2678" t="s">
        <v>1725</v>
      </c>
      <c r="C37" s="2678"/>
      <c r="D37" s="2678"/>
      <c r="E37" s="2678"/>
      <c r="F37" s="2678" t="s">
        <v>1725</v>
      </c>
      <c r="G37" s="2679" t="s">
        <v>1955</v>
      </c>
      <c r="H37" s="2679"/>
      <c r="I37" s="2679"/>
      <c r="J37" s="2678" t="s">
        <v>1725</v>
      </c>
      <c r="K37" s="2679" t="s">
        <v>1956</v>
      </c>
      <c r="L37" s="2679"/>
      <c r="M37" s="2679"/>
      <c r="N37" s="2678" t="s">
        <v>908</v>
      </c>
      <c r="O37" s="2677" t="s">
        <v>1965</v>
      </c>
      <c r="P37" s="2677" t="s">
        <v>1966</v>
      </c>
      <c r="Q37" s="2678" t="s">
        <v>908</v>
      </c>
      <c r="R37" s="2677" t="s">
        <v>1965</v>
      </c>
      <c r="S37" s="2677" t="s">
        <v>1966</v>
      </c>
      <c r="T37" s="2678" t="s">
        <v>908</v>
      </c>
      <c r="U37" s="2677" t="s">
        <v>1965</v>
      </c>
      <c r="V37" s="2677" t="s">
        <v>1966</v>
      </c>
    </row>
    <row r="38" spans="1:260" s="1289" customFormat="1" ht="27" customHeight="1">
      <c r="A38" s="2685"/>
      <c r="B38" s="1288" t="s">
        <v>908</v>
      </c>
      <c r="C38" s="1288" t="s">
        <v>1957</v>
      </c>
      <c r="D38" s="1295" t="s">
        <v>1958</v>
      </c>
      <c r="E38" s="1295" t="s">
        <v>1472</v>
      </c>
      <c r="F38" s="2678"/>
      <c r="G38" s="1295" t="s">
        <v>1957</v>
      </c>
      <c r="H38" s="1295" t="s">
        <v>1958</v>
      </c>
      <c r="I38" s="1295" t="s">
        <v>1472</v>
      </c>
      <c r="J38" s="2678"/>
      <c r="K38" s="1295" t="s">
        <v>1957</v>
      </c>
      <c r="L38" s="1295" t="s">
        <v>1958</v>
      </c>
      <c r="M38" s="1295" t="s">
        <v>1472</v>
      </c>
      <c r="N38" s="2678"/>
      <c r="O38" s="2677"/>
      <c r="P38" s="2677"/>
      <c r="Q38" s="2678"/>
      <c r="R38" s="2677"/>
      <c r="S38" s="2677"/>
      <c r="T38" s="2678"/>
      <c r="U38" s="2677"/>
      <c r="V38" s="2677"/>
    </row>
    <row r="39" spans="1:260" s="1289" customFormat="1" ht="15" customHeight="1">
      <c r="A39" s="1296" t="s">
        <v>902</v>
      </c>
      <c r="B39" s="1297">
        <v>0</v>
      </c>
      <c r="C39" s="1297">
        <v>0</v>
      </c>
      <c r="D39" s="1297">
        <v>0</v>
      </c>
      <c r="E39" s="1297">
        <v>0</v>
      </c>
      <c r="F39" s="1297">
        <v>0</v>
      </c>
      <c r="G39" s="1297">
        <v>0</v>
      </c>
      <c r="H39" s="1297">
        <v>0</v>
      </c>
      <c r="I39" s="1297">
        <v>0</v>
      </c>
      <c r="J39" s="1297">
        <v>0</v>
      </c>
      <c r="K39" s="1297">
        <v>0</v>
      </c>
      <c r="L39" s="1297">
        <v>0</v>
      </c>
      <c r="M39" s="1297">
        <v>0</v>
      </c>
      <c r="N39" s="1297">
        <v>0</v>
      </c>
      <c r="O39" s="1297">
        <v>0</v>
      </c>
      <c r="P39" s="1297">
        <v>0</v>
      </c>
      <c r="Q39" s="1297">
        <v>0</v>
      </c>
      <c r="R39" s="1297">
        <v>0</v>
      </c>
      <c r="S39" s="1297">
        <v>0</v>
      </c>
      <c r="T39" s="1297">
        <v>0</v>
      </c>
      <c r="U39" s="1297">
        <v>0</v>
      </c>
      <c r="V39" s="1305">
        <v>0</v>
      </c>
    </row>
    <row r="40" spans="1:260" s="1289" customFormat="1" ht="15" customHeight="1">
      <c r="A40" s="1306"/>
      <c r="B40" s="1307"/>
      <c r="C40" s="1307"/>
      <c r="D40" s="1307"/>
      <c r="E40" s="1307"/>
      <c r="F40" s="1307"/>
      <c r="G40" s="1307"/>
      <c r="H40" s="1307"/>
      <c r="I40" s="1307"/>
      <c r="J40" s="1307"/>
      <c r="K40" s="1307"/>
      <c r="L40" s="1307"/>
      <c r="M40" s="1307"/>
      <c r="N40" s="1307"/>
      <c r="O40" s="1307"/>
      <c r="P40" s="1307"/>
      <c r="Q40" s="1307"/>
      <c r="R40" s="1307"/>
      <c r="S40" s="1307"/>
      <c r="T40" s="1307"/>
      <c r="U40" s="1307"/>
    </row>
    <row r="41" spans="1:260" s="1289" customFormat="1" ht="15" customHeight="1">
      <c r="A41" s="1308"/>
      <c r="B41" s="1307"/>
      <c r="C41" s="1307"/>
      <c r="D41" s="1307"/>
      <c r="E41" s="1307"/>
      <c r="F41" s="1307"/>
      <c r="G41" s="1307"/>
      <c r="H41" s="1307"/>
      <c r="I41" s="1307"/>
      <c r="J41" s="1307"/>
      <c r="K41" s="1307"/>
      <c r="L41" s="1307"/>
      <c r="M41" s="1307"/>
      <c r="N41" s="1307"/>
      <c r="O41" s="1307"/>
      <c r="P41" s="1307"/>
      <c r="Q41" s="1307"/>
      <c r="R41" s="1307"/>
      <c r="S41" s="1307"/>
      <c r="T41" s="1307"/>
      <c r="U41" s="1307"/>
    </row>
    <row r="42" spans="1:260" s="1289" customFormat="1" ht="15" customHeight="1">
      <c r="A42" s="1308"/>
      <c r="B42" s="1307"/>
      <c r="C42" s="1307"/>
      <c r="D42" s="1307"/>
      <c r="E42" s="1307"/>
      <c r="F42" s="1307"/>
      <c r="G42" s="1307"/>
      <c r="H42" s="1307"/>
      <c r="I42" s="1307"/>
      <c r="J42" s="1307"/>
      <c r="K42" s="1307"/>
      <c r="L42" s="1307"/>
      <c r="M42" s="1307"/>
      <c r="N42" s="1307"/>
      <c r="O42" s="1307"/>
      <c r="P42" s="1307"/>
      <c r="Q42" s="1307"/>
      <c r="R42" s="1307"/>
      <c r="S42" s="1307"/>
      <c r="T42" s="1307"/>
      <c r="U42" s="1307"/>
    </row>
    <row r="43" spans="1:260" s="1289" customFormat="1" ht="15" customHeight="1">
      <c r="A43" s="1308"/>
      <c r="B43" s="1307"/>
      <c r="C43" s="1307"/>
      <c r="D43" s="1307"/>
      <c r="E43" s="1307"/>
      <c r="F43" s="1307"/>
      <c r="G43" s="1307"/>
      <c r="H43" s="1307"/>
      <c r="I43" s="1307"/>
      <c r="J43" s="1307"/>
      <c r="K43" s="1307"/>
      <c r="L43" s="1307"/>
      <c r="M43" s="1307"/>
      <c r="N43" s="1307"/>
      <c r="O43" s="1307"/>
      <c r="P43" s="1307"/>
      <c r="Q43" s="1307"/>
      <c r="R43" s="1307"/>
      <c r="S43" s="1307"/>
      <c r="T43" s="1307"/>
      <c r="U43" s="1307"/>
    </row>
    <row r="44" spans="1:260" s="1289" customFormat="1" ht="15" customHeight="1">
      <c r="A44" s="1308"/>
      <c r="B44" s="1307"/>
      <c r="C44" s="1307"/>
      <c r="D44" s="1307"/>
      <c r="E44" s="1307"/>
      <c r="F44" s="1307"/>
      <c r="G44" s="1307"/>
      <c r="H44" s="1307"/>
      <c r="I44" s="1307"/>
      <c r="J44" s="1307"/>
      <c r="K44" s="1307"/>
      <c r="L44" s="1307"/>
      <c r="M44" s="1307"/>
      <c r="N44" s="1307"/>
      <c r="O44" s="1307"/>
      <c r="P44" s="1307"/>
      <c r="Q44" s="1307"/>
      <c r="R44" s="1307"/>
      <c r="S44" s="1307"/>
      <c r="T44" s="1307"/>
      <c r="U44" s="1307"/>
    </row>
    <row r="45" spans="1:260" s="1289" customFormat="1" ht="15" customHeight="1">
      <c r="A45" s="1308"/>
      <c r="B45" s="1307"/>
      <c r="C45" s="1307"/>
      <c r="D45" s="1307"/>
      <c r="E45" s="1307"/>
      <c r="F45" s="1307"/>
      <c r="G45" s="1307"/>
      <c r="H45" s="1307"/>
      <c r="I45" s="1307"/>
      <c r="J45" s="1307"/>
      <c r="K45" s="1307"/>
      <c r="L45" s="1307"/>
      <c r="M45" s="1307"/>
      <c r="N45" s="1307"/>
      <c r="O45" s="1307"/>
      <c r="P45" s="1307"/>
      <c r="Q45" s="1307"/>
      <c r="R45" s="1307"/>
      <c r="S45" s="1307"/>
      <c r="T45" s="1307"/>
      <c r="U45" s="1307"/>
    </row>
    <row r="46" spans="1:260" s="1289" customFormat="1" ht="15" customHeight="1">
      <c r="A46" s="1308"/>
      <c r="B46" s="1307"/>
      <c r="C46" s="1307"/>
      <c r="D46" s="1307"/>
      <c r="E46" s="1307"/>
      <c r="F46" s="1307"/>
      <c r="G46" s="1307"/>
      <c r="H46" s="1307"/>
      <c r="I46" s="1307"/>
      <c r="J46" s="1307"/>
      <c r="K46" s="1307"/>
      <c r="L46" s="1307"/>
      <c r="M46" s="1307"/>
      <c r="N46" s="1307"/>
      <c r="O46" s="1307"/>
      <c r="P46" s="1307"/>
      <c r="Q46" s="1307"/>
      <c r="R46" s="1307"/>
      <c r="S46" s="1307"/>
      <c r="T46" s="1307"/>
      <c r="U46" s="1307"/>
    </row>
    <row r="47" spans="1:260" s="1289" customFormat="1" ht="15" customHeight="1">
      <c r="A47" s="1308"/>
      <c r="B47" s="1307"/>
      <c r="C47" s="1307"/>
      <c r="D47" s="1307"/>
      <c r="E47" s="1307"/>
      <c r="F47" s="1307"/>
      <c r="G47" s="1307"/>
      <c r="H47" s="1307"/>
      <c r="I47" s="1307"/>
      <c r="J47" s="1307"/>
      <c r="K47" s="1307"/>
      <c r="L47" s="1307"/>
      <c r="M47" s="1307"/>
      <c r="N47" s="1307"/>
      <c r="O47" s="1307"/>
      <c r="P47" s="1307"/>
      <c r="Q47" s="1307"/>
      <c r="R47" s="1307"/>
      <c r="S47" s="1307"/>
      <c r="T47" s="1307"/>
      <c r="U47" s="1307"/>
    </row>
    <row r="48" spans="1:260" s="1289" customFormat="1" ht="15" customHeight="1">
      <c r="A48" s="1308"/>
      <c r="B48" s="1307"/>
      <c r="C48" s="1307"/>
      <c r="D48" s="1307"/>
      <c r="E48" s="1307"/>
      <c r="F48" s="1307"/>
      <c r="G48" s="1307"/>
      <c r="H48" s="1307"/>
      <c r="I48" s="1307"/>
      <c r="J48" s="1307"/>
      <c r="K48" s="1307"/>
      <c r="L48" s="1307"/>
      <c r="M48" s="1307"/>
      <c r="N48" s="1307"/>
      <c r="O48" s="1307"/>
      <c r="P48" s="1307"/>
      <c r="Q48" s="1307"/>
      <c r="R48" s="1307"/>
      <c r="S48" s="1307"/>
      <c r="T48" s="1307"/>
      <c r="U48" s="1307"/>
    </row>
    <row r="49" spans="1:22" s="1289" customFormat="1" ht="15" customHeight="1">
      <c r="A49" s="1308"/>
      <c r="B49" s="1307"/>
      <c r="C49" s="1307"/>
      <c r="D49" s="1307"/>
      <c r="E49" s="1307"/>
      <c r="F49" s="1307"/>
      <c r="G49" s="1307"/>
      <c r="H49" s="1307"/>
      <c r="I49" s="1307"/>
      <c r="J49" s="1307"/>
      <c r="K49" s="1307"/>
      <c r="L49" s="1307"/>
      <c r="M49" s="1307"/>
      <c r="N49" s="1307"/>
      <c r="O49" s="1307"/>
      <c r="P49" s="1307"/>
      <c r="Q49" s="1307"/>
      <c r="R49" s="1307"/>
      <c r="S49" s="1307"/>
      <c r="T49" s="1307"/>
      <c r="U49" s="1307"/>
    </row>
    <row r="50" spans="1:22" s="1289" customFormat="1" ht="15" customHeight="1">
      <c r="A50" s="1308"/>
      <c r="B50" s="1307"/>
      <c r="C50" s="1307"/>
      <c r="D50" s="1307"/>
      <c r="E50" s="1307"/>
      <c r="F50" s="1307"/>
      <c r="G50" s="1307"/>
      <c r="H50" s="1307"/>
      <c r="I50" s="1307"/>
      <c r="J50" s="1307"/>
      <c r="K50" s="1307"/>
      <c r="L50" s="1307"/>
      <c r="M50" s="1307"/>
      <c r="N50" s="1307"/>
      <c r="O50" s="1307"/>
      <c r="P50" s="1307"/>
      <c r="Q50" s="1307"/>
      <c r="R50" s="1307"/>
      <c r="S50" s="1307"/>
      <c r="T50" s="1307"/>
      <c r="U50" s="1307"/>
    </row>
    <row r="51" spans="1:22" s="1289" customFormat="1" ht="15" customHeight="1">
      <c r="A51" s="1308"/>
      <c r="B51" s="1307"/>
      <c r="C51" s="1307"/>
      <c r="D51" s="1307"/>
      <c r="E51" s="1307"/>
      <c r="F51" s="1307"/>
      <c r="G51" s="1307"/>
      <c r="H51" s="1307"/>
      <c r="I51" s="1307"/>
      <c r="J51" s="1307"/>
      <c r="K51" s="1307"/>
      <c r="L51" s="1307"/>
      <c r="M51" s="1307"/>
      <c r="N51" s="1307"/>
      <c r="O51" s="1307"/>
      <c r="P51" s="1307"/>
      <c r="Q51" s="1307"/>
      <c r="R51" s="1307"/>
      <c r="S51" s="1307"/>
      <c r="T51" s="1307"/>
      <c r="U51" s="1307"/>
    </row>
    <row r="52" spans="1:22" s="1289" customFormat="1" ht="15" customHeight="1">
      <c r="A52" s="1308"/>
      <c r="B52" s="1307"/>
      <c r="C52" s="1307"/>
      <c r="D52" s="1307"/>
      <c r="E52" s="1307"/>
      <c r="F52" s="1307"/>
      <c r="G52" s="1307"/>
      <c r="H52" s="1307"/>
      <c r="I52" s="1307"/>
      <c r="J52" s="1307"/>
      <c r="K52" s="1307"/>
      <c r="L52" s="1307"/>
      <c r="M52" s="1307"/>
      <c r="N52" s="1307"/>
      <c r="O52" s="1307"/>
      <c r="P52" s="1307"/>
      <c r="Q52" s="1307"/>
      <c r="R52" s="1307"/>
      <c r="S52" s="1307"/>
      <c r="T52" s="1307"/>
      <c r="U52" s="1307"/>
    </row>
    <row r="53" spans="1:22" s="1289" customFormat="1" ht="15" customHeight="1">
      <c r="A53" s="1308"/>
      <c r="B53" s="1307"/>
      <c r="C53" s="1307"/>
      <c r="D53" s="1307"/>
      <c r="E53" s="1307"/>
      <c r="F53" s="1307"/>
      <c r="G53" s="1307"/>
      <c r="H53" s="1307"/>
      <c r="I53" s="1307"/>
      <c r="J53" s="1307"/>
      <c r="K53" s="1307"/>
      <c r="L53" s="1307"/>
      <c r="M53" s="1307"/>
      <c r="N53" s="1307"/>
      <c r="O53" s="1307"/>
      <c r="P53" s="1307"/>
      <c r="Q53" s="1307"/>
      <c r="R53" s="1307"/>
      <c r="S53" s="1307"/>
      <c r="T53" s="1307"/>
      <c r="U53" s="1307"/>
    </row>
    <row r="54" spans="1:22" s="1289" customFormat="1" ht="15" customHeight="1">
      <c r="A54" s="1308"/>
      <c r="B54" s="1307"/>
      <c r="C54" s="1307"/>
      <c r="D54" s="1307"/>
      <c r="E54" s="1307"/>
      <c r="F54" s="1307"/>
      <c r="G54" s="1307"/>
      <c r="H54" s="1307"/>
      <c r="I54" s="1307"/>
      <c r="J54" s="1307"/>
      <c r="K54" s="1307"/>
      <c r="L54" s="1307"/>
      <c r="M54" s="1307"/>
      <c r="N54" s="1307"/>
      <c r="O54" s="1307"/>
      <c r="P54" s="1307"/>
      <c r="Q54" s="1307"/>
      <c r="R54" s="1307"/>
      <c r="S54" s="1307"/>
      <c r="T54" s="1307"/>
      <c r="U54" s="1307"/>
    </row>
    <row r="55" spans="1:22" s="1289" customFormat="1" ht="15" customHeight="1">
      <c r="A55" s="1308"/>
      <c r="B55" s="1307"/>
      <c r="C55" s="1307"/>
      <c r="D55" s="1307"/>
      <c r="E55" s="1307"/>
      <c r="F55" s="1307"/>
      <c r="G55" s="1307"/>
      <c r="H55" s="1307"/>
      <c r="I55" s="1307"/>
      <c r="J55" s="1307"/>
      <c r="K55" s="1307"/>
      <c r="L55" s="1307"/>
      <c r="M55" s="1307"/>
      <c r="N55" s="1307"/>
      <c r="O55" s="1307"/>
      <c r="P55" s="1307"/>
      <c r="Q55" s="1307"/>
      <c r="R55" s="1307"/>
      <c r="S55" s="1307"/>
      <c r="T55" s="1307"/>
      <c r="U55" s="1307"/>
    </row>
    <row r="56" spans="1:22" s="1289" customFormat="1" ht="15" customHeight="1">
      <c r="A56" s="1308"/>
      <c r="B56" s="1307"/>
      <c r="C56" s="1307"/>
      <c r="D56" s="1307"/>
      <c r="E56" s="1307"/>
      <c r="F56" s="1307"/>
      <c r="G56" s="1307"/>
      <c r="H56" s="1307"/>
      <c r="I56" s="1307"/>
      <c r="J56" s="1307"/>
      <c r="K56" s="1307"/>
      <c r="L56" s="1307"/>
      <c r="M56" s="1307"/>
      <c r="N56" s="1307"/>
      <c r="O56" s="1307"/>
      <c r="P56" s="1307"/>
      <c r="Q56" s="1307"/>
      <c r="R56" s="1307"/>
      <c r="S56" s="1307"/>
      <c r="T56" s="1307"/>
      <c r="U56" s="1307"/>
    </row>
    <row r="57" spans="1:22" s="1289" customFormat="1" ht="15" customHeight="1">
      <c r="A57" s="1308"/>
      <c r="B57" s="1307"/>
      <c r="C57" s="1307"/>
      <c r="D57" s="1307"/>
      <c r="E57" s="1307"/>
      <c r="F57" s="1307"/>
      <c r="G57" s="1307"/>
      <c r="H57" s="1307"/>
      <c r="I57" s="1307"/>
      <c r="J57" s="1307"/>
      <c r="K57" s="1307"/>
      <c r="L57" s="1307"/>
      <c r="M57" s="1307"/>
      <c r="N57" s="1307"/>
      <c r="O57" s="1307"/>
      <c r="P57" s="1307"/>
      <c r="Q57" s="1307"/>
      <c r="R57" s="1307"/>
      <c r="S57" s="1307"/>
      <c r="T57" s="1307"/>
      <c r="U57" s="1307"/>
    </row>
    <row r="58" spans="1:22" s="1289" customFormat="1" ht="15" customHeight="1">
      <c r="A58" s="1308"/>
      <c r="B58" s="1307"/>
      <c r="C58" s="1307"/>
      <c r="D58" s="1307"/>
      <c r="E58" s="1307"/>
      <c r="F58" s="1307"/>
      <c r="G58" s="1307"/>
      <c r="H58" s="1307"/>
      <c r="I58" s="1307"/>
      <c r="J58" s="1307"/>
      <c r="K58" s="1307"/>
      <c r="L58" s="1307"/>
      <c r="M58" s="1307"/>
      <c r="N58" s="1307"/>
      <c r="O58" s="1307"/>
      <c r="P58" s="1307"/>
      <c r="Q58" s="1307"/>
      <c r="R58" s="1307"/>
      <c r="S58" s="1307"/>
      <c r="T58" s="1307"/>
      <c r="U58" s="1307"/>
    </row>
    <row r="59" spans="1:22" s="1289" customFormat="1" ht="15" customHeight="1">
      <c r="A59" s="1309"/>
      <c r="B59" s="1307"/>
      <c r="C59" s="1307"/>
      <c r="D59" s="1307"/>
      <c r="E59" s="1307"/>
      <c r="F59" s="1307"/>
      <c r="G59" s="1307"/>
      <c r="H59" s="1307"/>
      <c r="I59" s="1307"/>
      <c r="J59" s="1307"/>
      <c r="K59" s="1307"/>
      <c r="L59" s="1307"/>
      <c r="M59" s="1307"/>
      <c r="N59" s="1307"/>
      <c r="O59" s="1307"/>
      <c r="P59" s="1307"/>
      <c r="Q59" s="1307"/>
      <c r="R59" s="1307"/>
      <c r="S59" s="1307"/>
      <c r="T59" s="1307"/>
      <c r="U59" s="1307"/>
    </row>
    <row r="60" spans="1:22" s="1289" customFormat="1" ht="12" customHeight="1">
      <c r="A60" s="1310" t="s">
        <v>1083</v>
      </c>
      <c r="B60" s="1310"/>
      <c r="C60" s="1310"/>
      <c r="D60" s="1310"/>
      <c r="E60" s="1310"/>
      <c r="F60" s="1310"/>
      <c r="G60" s="1310" t="s">
        <v>1084</v>
      </c>
      <c r="H60" s="1310"/>
      <c r="I60" s="1310"/>
      <c r="J60" s="1310"/>
      <c r="K60" s="1310"/>
      <c r="L60" s="1310"/>
      <c r="M60" s="1310"/>
      <c r="N60" s="1310" t="s">
        <v>998</v>
      </c>
      <c r="O60" s="1310"/>
      <c r="P60" s="1310"/>
      <c r="Q60" s="1310"/>
      <c r="R60" s="1310"/>
      <c r="S60" s="1310"/>
      <c r="T60" s="1310" t="s">
        <v>1410</v>
      </c>
      <c r="U60" s="1310"/>
      <c r="V60" s="1310"/>
    </row>
    <row r="61" spans="1:22" s="1289" customFormat="1" ht="12" customHeight="1">
      <c r="N61" s="1311" t="s">
        <v>1000</v>
      </c>
    </row>
    <row r="62" spans="1:22" s="1289" customFormat="1" ht="12" customHeight="1">
      <c r="A62" s="1311" t="s">
        <v>1967</v>
      </c>
    </row>
    <row r="63" spans="1:22" s="1289" customFormat="1" ht="12" customHeight="1">
      <c r="A63" s="1311" t="s">
        <v>1968</v>
      </c>
    </row>
  </sheetData>
  <mergeCells count="50">
    <mergeCell ref="G3:O3"/>
    <mergeCell ref="B1:D1"/>
    <mergeCell ref="S1:T1"/>
    <mergeCell ref="U1:V1"/>
    <mergeCell ref="S2:T2"/>
    <mergeCell ref="U2:V2"/>
    <mergeCell ref="J4:L4"/>
    <mergeCell ref="A6:A8"/>
    <mergeCell ref="B6:D6"/>
    <mergeCell ref="E6:M6"/>
    <mergeCell ref="N6:V6"/>
    <mergeCell ref="B7:B8"/>
    <mergeCell ref="C7:C8"/>
    <mergeCell ref="D7:D8"/>
    <mergeCell ref="E7:G7"/>
    <mergeCell ref="H7:H8"/>
    <mergeCell ref="I7:J7"/>
    <mergeCell ref="K7:K8"/>
    <mergeCell ref="L7:M7"/>
    <mergeCell ref="N7:P7"/>
    <mergeCell ref="Q7:Q8"/>
    <mergeCell ref="B31:E31"/>
    <mergeCell ref="S31:T31"/>
    <mergeCell ref="U31:V31"/>
    <mergeCell ref="R7:S7"/>
    <mergeCell ref="T7:T8"/>
    <mergeCell ref="U7:V7"/>
    <mergeCell ref="G33:Q33"/>
    <mergeCell ref="K34:N34"/>
    <mergeCell ref="S32:T32"/>
    <mergeCell ref="U32:V32"/>
    <mergeCell ref="A36:A38"/>
    <mergeCell ref="B36:M36"/>
    <mergeCell ref="N36:P36"/>
    <mergeCell ref="Q36:S36"/>
    <mergeCell ref="R37:R38"/>
    <mergeCell ref="S37:S38"/>
    <mergeCell ref="T37:T38"/>
    <mergeCell ref="U37:U38"/>
    <mergeCell ref="V37:V38"/>
    <mergeCell ref="T36:V36"/>
    <mergeCell ref="B37:E37"/>
    <mergeCell ref="F37:F38"/>
    <mergeCell ref="P37:P38"/>
    <mergeCell ref="Q37:Q38"/>
    <mergeCell ref="G37:I37"/>
    <mergeCell ref="J37:J38"/>
    <mergeCell ref="K37:M37"/>
    <mergeCell ref="N37:N38"/>
    <mergeCell ref="O37:O38"/>
  </mergeCells>
  <phoneticPr fontId="14" type="noConversion"/>
  <hyperlinks>
    <hyperlink ref="W1" location="預告統計資料發布時間表!A1" display="回發布時間表" xr:uid="{DE8AA3BD-C3F3-406E-A788-B098E01BA114}"/>
  </hyperlinks>
  <pageMargins left="0.74791666666666701" right="0.74791666666666701" top="0.59027777777777801" bottom="0.59027777777777801" header="0.51180555555555496" footer="0.51180555555555496"/>
  <pageSetup paperSize="9" scale="93" firstPageNumber="0" fitToHeight="0" orientation="landscape" horizontalDpi="300" verticalDpi="300" r:id="rId1"/>
</worksheet>
</file>

<file path=xl/worksheets/sheet1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D35097-CF4C-4D4C-BC27-02C1B9AD2FD4}">
  <sheetPr>
    <pageSetUpPr fitToPage="1"/>
  </sheetPr>
  <dimension ref="A1:BL52"/>
  <sheetViews>
    <sheetView zoomScaleNormal="100" workbookViewId="0">
      <selection activeCell="Q1" sqref="Q1"/>
    </sheetView>
  </sheetViews>
  <sheetFormatPr defaultRowHeight="16.2"/>
  <cols>
    <col min="1" max="1" width="11.109375" style="1315" customWidth="1"/>
    <col min="2" max="5" width="8.44140625" style="1315" customWidth="1"/>
    <col min="6" max="6" width="8.33203125" style="1315" customWidth="1"/>
    <col min="7" max="13" width="8.44140625" style="1315" customWidth="1"/>
    <col min="14" max="16" width="10" style="1315" customWidth="1"/>
    <col min="17" max="64" width="9.6640625" style="1315" customWidth="1"/>
    <col min="65" max="1025" width="12.21875" style="1301" customWidth="1"/>
    <col min="1026" max="16384" width="8.88671875" style="1301"/>
  </cols>
  <sheetData>
    <row r="1" spans="1:17" ht="15" customHeight="1">
      <c r="A1" s="1312" t="s">
        <v>924</v>
      </c>
      <c r="B1" s="1313"/>
      <c r="C1" s="1313"/>
      <c r="D1" s="1313"/>
      <c r="E1" s="1313"/>
      <c r="F1" s="1313"/>
      <c r="G1" s="1313"/>
      <c r="H1" s="1313"/>
      <c r="I1" s="1313"/>
      <c r="J1" s="1313"/>
      <c r="K1" s="1313"/>
      <c r="L1" s="1313"/>
      <c r="M1" s="1314" t="s">
        <v>894</v>
      </c>
      <c r="N1" s="2691" t="s">
        <v>1945</v>
      </c>
      <c r="O1" s="2692"/>
      <c r="P1" s="2692"/>
      <c r="Q1" s="425" t="s">
        <v>810</v>
      </c>
    </row>
    <row r="2" spans="1:17" ht="15" customHeight="1">
      <c r="A2" s="1312" t="s">
        <v>1523</v>
      </c>
      <c r="B2" s="1316" t="s">
        <v>1969</v>
      </c>
      <c r="C2" s="1317"/>
      <c r="D2" s="1317"/>
      <c r="E2" s="1317"/>
      <c r="F2" s="1317"/>
      <c r="G2" s="1317"/>
      <c r="H2" s="1317"/>
      <c r="I2" s="1317"/>
      <c r="J2" s="1317"/>
      <c r="K2" s="1317"/>
      <c r="L2" s="1317"/>
      <c r="M2" s="1314" t="s">
        <v>1644</v>
      </c>
      <c r="N2" s="2693" t="s">
        <v>1970</v>
      </c>
      <c r="O2" s="2693"/>
      <c r="P2" s="2693"/>
    </row>
    <row r="3" spans="1:17" ht="15" customHeight="1">
      <c r="A3" s="1313"/>
      <c r="B3" s="1313"/>
      <c r="C3" s="1313"/>
      <c r="D3" s="1313"/>
      <c r="E3" s="1313"/>
      <c r="F3" s="1313"/>
      <c r="G3" s="1301"/>
      <c r="H3" s="1318" t="s">
        <v>1971</v>
      </c>
      <c r="I3" s="1319"/>
      <c r="J3" s="1313"/>
      <c r="K3" s="1313"/>
      <c r="L3" s="1313"/>
      <c r="M3" s="1313"/>
      <c r="N3" s="1313"/>
      <c r="O3" s="1320" t="s">
        <v>1950</v>
      </c>
      <c r="P3" s="1320" t="s">
        <v>1972</v>
      </c>
    </row>
    <row r="4" spans="1:17" ht="15" customHeight="1">
      <c r="A4" s="1313"/>
      <c r="B4" s="1313"/>
      <c r="C4" s="1313"/>
      <c r="D4" s="1313"/>
      <c r="E4" s="1313"/>
      <c r="F4" s="1313"/>
      <c r="G4" s="2694" t="s">
        <v>1973</v>
      </c>
      <c r="H4" s="2695"/>
      <c r="I4" s="2695"/>
      <c r="J4" s="1313"/>
      <c r="K4" s="1313"/>
      <c r="L4" s="1313"/>
      <c r="M4" s="1313"/>
      <c r="N4" s="1313"/>
      <c r="O4" s="2696" t="s">
        <v>1974</v>
      </c>
      <c r="P4" s="2696"/>
    </row>
    <row r="5" spans="1:17" ht="15" customHeight="1">
      <c r="A5" s="1321"/>
      <c r="B5" s="1321"/>
      <c r="C5" s="1321"/>
      <c r="D5" s="1321"/>
      <c r="E5" s="1321"/>
      <c r="F5" s="1321"/>
      <c r="H5" s="1321"/>
      <c r="I5" s="1321"/>
      <c r="J5" s="1321"/>
      <c r="K5" s="1321"/>
      <c r="L5" s="1321"/>
      <c r="M5" s="1321"/>
      <c r="N5" s="1321"/>
      <c r="O5" s="1322"/>
      <c r="P5" s="1322"/>
    </row>
    <row r="6" spans="1:17" ht="15" customHeight="1">
      <c r="A6" s="1323" t="s">
        <v>1975</v>
      </c>
      <c r="B6" s="2697" t="s">
        <v>1976</v>
      </c>
      <c r="C6" s="2697"/>
      <c r="D6" s="2697"/>
      <c r="E6" s="2697"/>
      <c r="F6" s="2697"/>
      <c r="G6" s="2697"/>
      <c r="H6" s="2697"/>
      <c r="I6" s="2697" t="s">
        <v>1977</v>
      </c>
      <c r="J6" s="2697"/>
      <c r="K6" s="2697"/>
      <c r="L6" s="2697"/>
      <c r="M6" s="2697"/>
      <c r="N6" s="2697"/>
      <c r="O6" s="2697"/>
      <c r="P6" s="2698" t="s">
        <v>1902</v>
      </c>
    </row>
    <row r="7" spans="1:17" ht="15" customHeight="1">
      <c r="A7" s="1325" t="s">
        <v>1978</v>
      </c>
      <c r="B7" s="1324" t="s">
        <v>905</v>
      </c>
      <c r="C7" s="1326" t="s">
        <v>1953</v>
      </c>
      <c r="D7" s="1326" t="s">
        <v>1954</v>
      </c>
      <c r="E7" s="1326" t="s">
        <v>1961</v>
      </c>
      <c r="F7" s="1327" t="s">
        <v>1962</v>
      </c>
      <c r="G7" s="1326" t="s">
        <v>1963</v>
      </c>
      <c r="H7" s="1326" t="s">
        <v>1964</v>
      </c>
      <c r="I7" s="1324" t="s">
        <v>905</v>
      </c>
      <c r="J7" s="1326" t="s">
        <v>1953</v>
      </c>
      <c r="K7" s="1326" t="s">
        <v>1954</v>
      </c>
      <c r="L7" s="1326" t="s">
        <v>1961</v>
      </c>
      <c r="M7" s="1327" t="s">
        <v>1962</v>
      </c>
      <c r="N7" s="1326" t="s">
        <v>1963</v>
      </c>
      <c r="O7" s="1326" t="s">
        <v>1964</v>
      </c>
      <c r="P7" s="2698"/>
      <c r="Q7" s="1328"/>
    </row>
    <row r="8" spans="1:17" ht="15" customHeight="1">
      <c r="A8" s="1329" t="s">
        <v>902</v>
      </c>
      <c r="B8" s="1330">
        <v>1</v>
      </c>
      <c r="C8" s="1330">
        <v>1</v>
      </c>
      <c r="D8" s="1330">
        <v>0</v>
      </c>
      <c r="E8" s="1330">
        <v>0</v>
      </c>
      <c r="F8" s="1330">
        <v>0</v>
      </c>
      <c r="G8" s="1330">
        <v>0</v>
      </c>
      <c r="H8" s="1330">
        <v>0</v>
      </c>
      <c r="I8" s="1330">
        <v>1</v>
      </c>
      <c r="J8" s="1330">
        <v>1</v>
      </c>
      <c r="K8" s="1330">
        <v>0</v>
      </c>
      <c r="L8" s="1330">
        <v>0</v>
      </c>
      <c r="M8" s="1330">
        <v>0</v>
      </c>
      <c r="N8" s="1330">
        <v>0</v>
      </c>
      <c r="O8" s="1330">
        <v>0</v>
      </c>
      <c r="P8" s="1331"/>
    </row>
    <row r="9" spans="1:17" ht="15" customHeight="1">
      <c r="A9" s="1329"/>
      <c r="B9" s="1332"/>
      <c r="C9" s="1332"/>
      <c r="D9" s="1332"/>
      <c r="E9" s="1332"/>
      <c r="F9" s="1332"/>
      <c r="G9" s="1332"/>
      <c r="H9" s="1332"/>
      <c r="I9" s="1332"/>
      <c r="J9" s="1332"/>
      <c r="K9" s="1332"/>
      <c r="L9" s="1332"/>
      <c r="M9" s="1332"/>
      <c r="N9" s="1332"/>
      <c r="O9" s="1332"/>
      <c r="P9" s="1333"/>
    </row>
    <row r="10" spans="1:17" ht="15" customHeight="1">
      <c r="A10" s="1329"/>
      <c r="B10" s="1332"/>
      <c r="C10" s="1332"/>
      <c r="D10" s="1332"/>
      <c r="E10" s="1332"/>
      <c r="F10" s="1332"/>
      <c r="G10" s="1332"/>
      <c r="H10" s="1332"/>
      <c r="I10" s="1332"/>
      <c r="J10" s="1332"/>
      <c r="K10" s="1332"/>
      <c r="L10" s="1332"/>
      <c r="M10" s="1332"/>
      <c r="N10" s="1332"/>
      <c r="O10" s="1332"/>
      <c r="P10" s="1333"/>
    </row>
    <row r="11" spans="1:17" ht="15" customHeight="1">
      <c r="A11" s="1329"/>
      <c r="B11" s="1332"/>
      <c r="C11" s="1332"/>
      <c r="D11" s="1332"/>
      <c r="E11" s="1332"/>
      <c r="F11" s="1332"/>
      <c r="G11" s="1332"/>
      <c r="H11" s="1332"/>
      <c r="I11" s="1332"/>
      <c r="J11" s="1332"/>
      <c r="K11" s="1332"/>
      <c r="L11" s="1332"/>
      <c r="M11" s="1332"/>
      <c r="N11" s="1332"/>
      <c r="O11" s="1332"/>
      <c r="P11" s="1333"/>
    </row>
    <row r="12" spans="1:17" ht="15" customHeight="1">
      <c r="A12" s="1329"/>
      <c r="B12" s="1332"/>
      <c r="C12" s="1332"/>
      <c r="D12" s="1332"/>
      <c r="E12" s="1332"/>
      <c r="F12" s="1332"/>
      <c r="G12" s="1332"/>
      <c r="H12" s="1332"/>
      <c r="I12" s="1332"/>
      <c r="J12" s="1332"/>
      <c r="K12" s="1332"/>
      <c r="L12" s="1332"/>
      <c r="M12" s="1332"/>
      <c r="N12" s="1332"/>
      <c r="O12" s="1332"/>
      <c r="P12" s="1333"/>
    </row>
    <row r="13" spans="1:17" ht="15" customHeight="1">
      <c r="A13" s="1329"/>
      <c r="B13" s="1332"/>
      <c r="C13" s="1332"/>
      <c r="D13" s="1332"/>
      <c r="E13" s="1332"/>
      <c r="F13" s="1332"/>
      <c r="G13" s="1332"/>
      <c r="H13" s="1332"/>
      <c r="I13" s="1332"/>
      <c r="J13" s="1332"/>
      <c r="K13" s="1332"/>
      <c r="L13" s="1332"/>
      <c r="M13" s="1332"/>
      <c r="N13" s="1332"/>
      <c r="O13" s="1332"/>
      <c r="P13" s="1333"/>
    </row>
    <row r="14" spans="1:17" ht="15" customHeight="1">
      <c r="A14" s="1329"/>
      <c r="B14" s="1332"/>
      <c r="C14" s="1332"/>
      <c r="D14" s="1332"/>
      <c r="E14" s="1332"/>
      <c r="F14" s="1332"/>
      <c r="G14" s="1332"/>
      <c r="H14" s="1332"/>
      <c r="I14" s="1332"/>
      <c r="J14" s="1332"/>
      <c r="K14" s="1332"/>
      <c r="L14" s="1332"/>
      <c r="M14" s="1332"/>
      <c r="N14" s="1332"/>
      <c r="O14" s="1332"/>
      <c r="P14" s="1333"/>
    </row>
    <row r="15" spans="1:17" ht="15" customHeight="1">
      <c r="A15" s="1329"/>
      <c r="B15" s="1332"/>
      <c r="C15" s="1332"/>
      <c r="D15" s="1332"/>
      <c r="E15" s="1332"/>
      <c r="F15" s="1332"/>
      <c r="G15" s="1332"/>
      <c r="H15" s="1332"/>
      <c r="I15" s="1332"/>
      <c r="J15" s="1332"/>
      <c r="K15" s="1332"/>
      <c r="L15" s="1332"/>
      <c r="M15" s="1332"/>
      <c r="N15" s="1332"/>
      <c r="O15" s="1332"/>
      <c r="P15" s="1333"/>
    </row>
    <row r="16" spans="1:17" ht="15" customHeight="1">
      <c r="A16" s="1329"/>
      <c r="B16" s="1332"/>
      <c r="C16" s="1332"/>
      <c r="D16" s="1332"/>
      <c r="E16" s="1332"/>
      <c r="F16" s="1332"/>
      <c r="G16" s="1332"/>
      <c r="H16" s="1332"/>
      <c r="I16" s="1332"/>
      <c r="J16" s="1332"/>
      <c r="K16" s="1332"/>
      <c r="L16" s="1332"/>
      <c r="M16" s="1332"/>
      <c r="N16" s="1332"/>
      <c r="O16" s="1332"/>
      <c r="P16" s="1333"/>
    </row>
    <row r="17" spans="1:64" ht="15" customHeight="1">
      <c r="A17" s="1329"/>
      <c r="B17" s="1332"/>
      <c r="C17" s="1332"/>
      <c r="D17" s="1332"/>
      <c r="E17" s="1332"/>
      <c r="F17" s="1332"/>
      <c r="G17" s="1332"/>
      <c r="H17" s="1332"/>
      <c r="I17" s="1332"/>
      <c r="J17" s="1332"/>
      <c r="K17" s="1332"/>
      <c r="L17" s="1332"/>
      <c r="M17" s="1332"/>
      <c r="N17" s="1332"/>
      <c r="O17" s="1332"/>
      <c r="P17" s="1333"/>
    </row>
    <row r="18" spans="1:64" ht="15" customHeight="1">
      <c r="A18" s="1329"/>
      <c r="B18" s="1332"/>
      <c r="C18" s="1332"/>
      <c r="D18" s="1332"/>
      <c r="E18" s="1332"/>
      <c r="F18" s="1332"/>
      <c r="G18" s="1332"/>
      <c r="H18" s="1332"/>
      <c r="I18" s="1332"/>
      <c r="J18" s="1332"/>
      <c r="K18" s="1332"/>
      <c r="L18" s="1332"/>
      <c r="M18" s="1332"/>
      <c r="N18" s="1332"/>
      <c r="O18" s="1332"/>
      <c r="P18" s="1333"/>
    </row>
    <row r="19" spans="1:64" ht="15" customHeight="1">
      <c r="A19" s="1329"/>
      <c r="B19" s="1332"/>
      <c r="C19" s="1332"/>
      <c r="D19" s="1332"/>
      <c r="E19" s="1332"/>
      <c r="F19" s="1332"/>
      <c r="G19" s="1332"/>
      <c r="H19" s="1332"/>
      <c r="I19" s="1332"/>
      <c r="J19" s="1332"/>
      <c r="K19" s="1332"/>
      <c r="L19" s="1332"/>
      <c r="M19" s="1332"/>
      <c r="N19" s="1332"/>
      <c r="O19" s="1332"/>
      <c r="P19" s="1333"/>
    </row>
    <row r="20" spans="1:64" ht="15" customHeight="1">
      <c r="A20" s="1329"/>
      <c r="B20" s="1332"/>
      <c r="C20" s="1332"/>
      <c r="D20" s="1332"/>
      <c r="E20" s="1332"/>
      <c r="F20" s="1332"/>
      <c r="G20" s="1332"/>
      <c r="H20" s="1332"/>
      <c r="I20" s="1332"/>
      <c r="J20" s="1332"/>
      <c r="K20" s="1332"/>
      <c r="L20" s="1332"/>
      <c r="M20" s="1332"/>
      <c r="N20" s="1332"/>
      <c r="O20" s="1332"/>
      <c r="P20" s="1333"/>
    </row>
    <row r="21" spans="1:64" ht="15" customHeight="1">
      <c r="A21" s="1329"/>
      <c r="B21" s="1332"/>
      <c r="C21" s="1332"/>
      <c r="D21" s="1332"/>
      <c r="E21" s="1332"/>
      <c r="F21" s="1332"/>
      <c r="G21" s="1332"/>
      <c r="H21" s="1332"/>
      <c r="I21" s="1332"/>
      <c r="J21" s="1332"/>
      <c r="K21" s="1332"/>
      <c r="L21" s="1332"/>
      <c r="M21" s="1332"/>
      <c r="N21" s="1332"/>
      <c r="O21" s="1332"/>
      <c r="P21" s="1333"/>
    </row>
    <row r="22" spans="1:64" ht="15" customHeight="1">
      <c r="A22" s="1329"/>
      <c r="B22" s="1332"/>
      <c r="C22" s="1332"/>
      <c r="D22" s="1332"/>
      <c r="E22" s="1332"/>
      <c r="F22" s="1332"/>
      <c r="G22" s="1332"/>
      <c r="H22" s="1332"/>
      <c r="I22" s="1332"/>
      <c r="J22" s="1332"/>
      <c r="K22" s="1332"/>
      <c r="L22" s="1332"/>
      <c r="M22" s="1332"/>
      <c r="N22" s="1332"/>
      <c r="O22" s="1332"/>
      <c r="P22" s="1333"/>
    </row>
    <row r="23" spans="1:64" ht="15" customHeight="1">
      <c r="A23" s="1329"/>
      <c r="B23" s="1332"/>
      <c r="C23" s="1332"/>
      <c r="D23" s="1332"/>
      <c r="E23" s="1332"/>
      <c r="F23" s="1332"/>
      <c r="G23" s="1332"/>
      <c r="H23" s="1332"/>
      <c r="I23" s="1332"/>
      <c r="J23" s="1332"/>
      <c r="K23" s="1332"/>
      <c r="L23" s="1332"/>
      <c r="M23" s="1332"/>
      <c r="N23" s="1332"/>
      <c r="O23" s="1332"/>
      <c r="P23" s="1333"/>
    </row>
    <row r="24" spans="1:64" ht="15" customHeight="1">
      <c r="A24" s="1329"/>
      <c r="B24" s="1332"/>
      <c r="C24" s="1332"/>
      <c r="D24" s="1332"/>
      <c r="E24" s="1332"/>
      <c r="F24" s="1332"/>
      <c r="G24" s="1332"/>
      <c r="H24" s="1332"/>
      <c r="I24" s="1332"/>
      <c r="J24" s="1332"/>
      <c r="K24" s="1332"/>
      <c r="L24" s="1332"/>
      <c r="M24" s="1332"/>
      <c r="N24" s="1332"/>
      <c r="O24" s="1332"/>
      <c r="P24" s="1333"/>
    </row>
    <row r="25" spans="1:64" ht="15" customHeight="1">
      <c r="A25" s="1329"/>
      <c r="B25" s="1332"/>
      <c r="C25" s="1332"/>
      <c r="D25" s="1332"/>
      <c r="E25" s="1332"/>
      <c r="F25" s="1332"/>
      <c r="G25" s="1332"/>
      <c r="H25" s="1332"/>
      <c r="I25" s="1332"/>
      <c r="J25" s="1332"/>
      <c r="K25" s="1332"/>
      <c r="L25" s="1332"/>
      <c r="M25" s="1332"/>
      <c r="N25" s="1332"/>
      <c r="O25" s="1332"/>
      <c r="P25" s="1333"/>
    </row>
    <row r="26" spans="1:64" ht="15" customHeight="1">
      <c r="A26" s="1329"/>
      <c r="B26" s="1332"/>
      <c r="C26" s="1332"/>
      <c r="D26" s="1332"/>
      <c r="E26" s="1332"/>
      <c r="F26" s="1332"/>
      <c r="G26" s="1332"/>
      <c r="H26" s="1332"/>
      <c r="I26" s="1332"/>
      <c r="J26" s="1332"/>
      <c r="K26" s="1332"/>
      <c r="L26" s="1332"/>
      <c r="M26" s="1332"/>
      <c r="N26" s="1332"/>
      <c r="O26" s="1332"/>
      <c r="P26" s="1333"/>
    </row>
    <row r="27" spans="1:64" ht="15" customHeight="1">
      <c r="A27" s="1329"/>
      <c r="B27" s="1332"/>
      <c r="C27" s="1332"/>
      <c r="D27" s="1332"/>
      <c r="E27" s="1332"/>
      <c r="F27" s="1332"/>
      <c r="G27" s="1332"/>
      <c r="H27" s="1332"/>
      <c r="I27" s="1332"/>
      <c r="J27" s="1332"/>
      <c r="K27" s="1332"/>
      <c r="L27" s="1332"/>
      <c r="M27" s="1332"/>
      <c r="N27" s="1332"/>
      <c r="O27" s="1332"/>
      <c r="P27" s="1333"/>
    </row>
    <row r="28" spans="1:64" ht="15" customHeight="1">
      <c r="A28" s="1329"/>
      <c r="B28" s="1332"/>
      <c r="C28" s="1332"/>
      <c r="D28" s="1332"/>
      <c r="E28" s="1332"/>
      <c r="F28" s="1332"/>
      <c r="G28" s="1332"/>
      <c r="H28" s="1332"/>
      <c r="I28" s="1332"/>
      <c r="J28" s="1332"/>
      <c r="K28" s="1332"/>
      <c r="L28" s="1332"/>
      <c r="M28" s="1332"/>
      <c r="N28" s="1332"/>
      <c r="O28" s="1332"/>
      <c r="P28" s="1333"/>
    </row>
    <row r="29" spans="1:64" ht="15" customHeight="1">
      <c r="A29" s="1334"/>
      <c r="B29" s="1335"/>
      <c r="C29" s="1335"/>
      <c r="D29" s="1335"/>
      <c r="E29" s="1335"/>
      <c r="F29" s="1335"/>
      <c r="G29" s="1335"/>
      <c r="H29" s="1335"/>
      <c r="I29" s="1335"/>
      <c r="J29" s="1335"/>
      <c r="K29" s="1335"/>
      <c r="L29" s="1335"/>
      <c r="M29" s="1335"/>
      <c r="N29" s="1335"/>
      <c r="O29" s="1335"/>
    </row>
    <row r="30" spans="1:64" ht="15" customHeight="1">
      <c r="A30" s="1336" t="s">
        <v>1083</v>
      </c>
      <c r="B30" s="1337"/>
      <c r="C30" s="1336"/>
      <c r="D30" s="1336" t="s">
        <v>1084</v>
      </c>
      <c r="E30" s="1337"/>
      <c r="F30" s="1336"/>
      <c r="G30" s="1336" t="s">
        <v>998</v>
      </c>
      <c r="H30" s="1338"/>
      <c r="I30" s="1336"/>
      <c r="J30" s="1339"/>
      <c r="K30" s="1338"/>
      <c r="L30" s="1336"/>
      <c r="M30" s="1336" t="s">
        <v>1979</v>
      </c>
      <c r="N30" s="1340"/>
      <c r="O30" s="1340"/>
      <c r="P30" s="1340"/>
      <c r="Q30" s="1340"/>
      <c r="R30" s="1340"/>
      <c r="S30" s="1340"/>
      <c r="T30" s="1340"/>
      <c r="U30" s="1340"/>
      <c r="V30" s="1340"/>
      <c r="W30" s="1340"/>
      <c r="X30" s="1340"/>
      <c r="Y30" s="1340"/>
      <c r="Z30" s="1340"/>
      <c r="AA30" s="1340"/>
      <c r="AB30" s="1340"/>
      <c r="AC30" s="1340"/>
      <c r="AD30" s="1340"/>
      <c r="AE30" s="1340"/>
      <c r="AF30" s="1340"/>
      <c r="AG30" s="1340"/>
      <c r="AH30" s="1340"/>
      <c r="AI30" s="1340"/>
      <c r="AJ30" s="1340"/>
      <c r="AK30" s="1340"/>
      <c r="AL30" s="1340"/>
      <c r="AM30" s="1340"/>
      <c r="AN30" s="1340"/>
      <c r="AO30" s="1340"/>
      <c r="AP30" s="1340"/>
      <c r="AQ30" s="1340"/>
      <c r="AR30" s="1340"/>
      <c r="AS30" s="1340"/>
      <c r="AT30" s="1340"/>
      <c r="AU30" s="1340"/>
      <c r="AV30" s="1340"/>
      <c r="AW30" s="1340"/>
      <c r="AX30" s="1340"/>
      <c r="AY30" s="1340"/>
      <c r="AZ30" s="1340"/>
      <c r="BA30" s="1340"/>
      <c r="BB30" s="1340"/>
      <c r="BC30" s="1340"/>
      <c r="BD30" s="1340"/>
      <c r="BE30" s="1340"/>
      <c r="BF30" s="1340"/>
      <c r="BG30" s="1340"/>
      <c r="BH30" s="1340"/>
      <c r="BI30" s="1340"/>
      <c r="BJ30" s="1340"/>
      <c r="BK30" s="1340"/>
      <c r="BL30" s="1340"/>
    </row>
    <row r="31" spans="1:64" ht="15" customHeight="1">
      <c r="A31" s="1337"/>
      <c r="B31" s="1336"/>
      <c r="C31" s="1336"/>
      <c r="D31" s="1336"/>
      <c r="E31" s="1336"/>
      <c r="F31" s="1336"/>
      <c r="G31" s="1336" t="s">
        <v>1000</v>
      </c>
      <c r="H31" s="1336"/>
      <c r="I31" s="1336"/>
      <c r="J31" s="1336"/>
      <c r="K31" s="1336"/>
      <c r="L31" s="1336"/>
      <c r="M31" s="1341"/>
      <c r="N31" s="1341"/>
      <c r="O31" s="1341"/>
      <c r="P31" s="1341"/>
      <c r="Q31" s="1341"/>
      <c r="R31" s="1341"/>
      <c r="S31" s="1341"/>
      <c r="T31" s="1341"/>
      <c r="U31" s="1341"/>
      <c r="V31" s="1341"/>
      <c r="W31" s="1341"/>
      <c r="X31" s="1341"/>
      <c r="Y31" s="1341"/>
      <c r="Z31" s="1341"/>
      <c r="AA31" s="1341"/>
      <c r="AB31" s="1341"/>
      <c r="AC31" s="1341"/>
      <c r="AD31" s="1341"/>
      <c r="AE31" s="1341"/>
      <c r="AF31" s="1341"/>
      <c r="AG31" s="1341"/>
      <c r="AH31" s="1341"/>
      <c r="AI31" s="1341"/>
      <c r="AJ31" s="1341"/>
      <c r="AK31" s="1341"/>
      <c r="AL31" s="1341"/>
      <c r="AM31" s="1341"/>
      <c r="AN31" s="1341"/>
      <c r="AO31" s="1341"/>
      <c r="AP31" s="1341"/>
      <c r="AQ31" s="1341"/>
      <c r="AR31" s="1341"/>
      <c r="AS31" s="1341"/>
      <c r="AT31" s="1341"/>
      <c r="AU31" s="1341"/>
      <c r="AV31" s="1341"/>
      <c r="AW31" s="1341"/>
      <c r="AX31" s="1341"/>
      <c r="AY31" s="1341"/>
      <c r="AZ31" s="1341"/>
      <c r="BA31" s="1341"/>
      <c r="BB31" s="1341"/>
      <c r="BC31" s="1341"/>
      <c r="BD31" s="1341"/>
      <c r="BE31" s="1341"/>
      <c r="BF31" s="1341"/>
      <c r="BG31" s="1341"/>
      <c r="BH31" s="1341"/>
      <c r="BI31" s="1341"/>
      <c r="BJ31" s="1341"/>
      <c r="BK31" s="1341"/>
      <c r="BL31" s="1341"/>
    </row>
    <row r="32" spans="1:64" ht="15" customHeight="1">
      <c r="A32" s="1337"/>
      <c r="B32" s="1336"/>
      <c r="C32" s="1336"/>
      <c r="D32" s="1336"/>
      <c r="E32" s="1336"/>
      <c r="F32" s="1336"/>
      <c r="G32" s="1336"/>
      <c r="H32" s="1336"/>
      <c r="I32" s="1336"/>
      <c r="J32" s="1336"/>
      <c r="K32" s="1336"/>
      <c r="L32" s="1336"/>
      <c r="M32" s="1342" t="s">
        <v>1980</v>
      </c>
      <c r="N32" s="1301"/>
      <c r="O32" s="1341"/>
      <c r="P32" s="1341"/>
      <c r="Q32" s="1341"/>
      <c r="R32" s="1341"/>
      <c r="S32" s="1341"/>
      <c r="T32" s="1341"/>
      <c r="U32" s="1341"/>
      <c r="V32" s="1341"/>
      <c r="W32" s="1341"/>
      <c r="X32" s="1341"/>
      <c r="Y32" s="1341"/>
      <c r="Z32" s="1341"/>
      <c r="AA32" s="1341"/>
      <c r="AB32" s="1341"/>
      <c r="AC32" s="1341"/>
      <c r="AD32" s="1341"/>
      <c r="AE32" s="1341"/>
      <c r="AF32" s="1341"/>
      <c r="AG32" s="1341"/>
      <c r="AH32" s="1341"/>
      <c r="AI32" s="1341"/>
      <c r="AJ32" s="1341"/>
      <c r="AK32" s="1341"/>
      <c r="AL32" s="1341"/>
      <c r="AM32" s="1341"/>
      <c r="AN32" s="1341"/>
      <c r="AO32" s="1341"/>
      <c r="AP32" s="1341"/>
      <c r="AQ32" s="1341"/>
      <c r="AR32" s="1341"/>
      <c r="AS32" s="1341"/>
      <c r="AT32" s="1341"/>
      <c r="AU32" s="1341"/>
      <c r="AV32" s="1341"/>
      <c r="AW32" s="1341"/>
      <c r="AX32" s="1341"/>
      <c r="AY32" s="1341"/>
      <c r="AZ32" s="1341"/>
      <c r="BA32" s="1341"/>
      <c r="BB32" s="1341"/>
      <c r="BC32" s="1341"/>
      <c r="BD32" s="1341"/>
      <c r="BE32" s="1341"/>
      <c r="BF32" s="1341"/>
      <c r="BG32" s="1341"/>
      <c r="BH32" s="1341"/>
      <c r="BI32" s="1341"/>
      <c r="BJ32" s="1341"/>
      <c r="BK32" s="1341"/>
      <c r="BL32" s="1341"/>
    </row>
    <row r="33" spans="1:64" ht="7.5" customHeight="1">
      <c r="G33" s="1343"/>
    </row>
    <row r="34" spans="1:64">
      <c r="A34" s="1344" t="s">
        <v>1981</v>
      </c>
      <c r="B34" s="1344"/>
      <c r="C34" s="1344"/>
      <c r="D34" s="1344"/>
      <c r="E34" s="1344"/>
      <c r="F34" s="1344"/>
      <c r="G34" s="1344"/>
      <c r="H34" s="1344"/>
      <c r="I34" s="1344"/>
      <c r="J34" s="1344"/>
      <c r="K34" s="1344"/>
      <c r="L34" s="1344"/>
      <c r="M34" s="1344"/>
      <c r="N34" s="1344"/>
      <c r="O34" s="1344"/>
      <c r="P34" s="1344"/>
      <c r="Q34" s="1344"/>
      <c r="R34" s="1344"/>
      <c r="S34" s="1344"/>
      <c r="T34" s="1344"/>
      <c r="U34" s="1344"/>
      <c r="V34" s="1344"/>
      <c r="W34" s="1344"/>
      <c r="X34" s="1344"/>
      <c r="Y34" s="1344"/>
      <c r="Z34" s="1344"/>
      <c r="AA34" s="1344"/>
      <c r="AB34" s="1344"/>
      <c r="AC34" s="1344"/>
      <c r="AD34" s="1344"/>
      <c r="AE34" s="1344"/>
      <c r="AF34" s="1344"/>
      <c r="AG34" s="1344"/>
      <c r="AH34" s="1344"/>
      <c r="AI34" s="1344"/>
      <c r="AJ34" s="1344"/>
      <c r="AK34" s="1344"/>
      <c r="AL34" s="1344"/>
      <c r="AM34" s="1344"/>
      <c r="AN34" s="1344"/>
      <c r="AO34" s="1344"/>
      <c r="AP34" s="1344"/>
      <c r="AQ34" s="1344"/>
      <c r="AR34" s="1344"/>
      <c r="AS34" s="1344"/>
      <c r="AT34" s="1344"/>
      <c r="AU34" s="1344"/>
      <c r="AV34" s="1344"/>
      <c r="AW34" s="1344"/>
      <c r="AX34" s="1344"/>
      <c r="AY34" s="1344"/>
      <c r="AZ34" s="1344"/>
      <c r="BA34" s="1344"/>
      <c r="BB34" s="1344"/>
      <c r="BC34" s="1344"/>
      <c r="BD34" s="1344"/>
      <c r="BE34" s="1344"/>
      <c r="BF34" s="1344"/>
      <c r="BG34" s="1344"/>
      <c r="BH34" s="1344"/>
      <c r="BI34" s="1344"/>
      <c r="BJ34" s="1344"/>
      <c r="BK34" s="1344"/>
      <c r="BL34" s="1344"/>
    </row>
    <row r="35" spans="1:64">
      <c r="A35" s="1344" t="s">
        <v>1982</v>
      </c>
      <c r="B35" s="1344"/>
      <c r="C35" s="1344"/>
      <c r="D35" s="1344"/>
      <c r="E35" s="1344"/>
      <c r="F35" s="1344"/>
      <c r="G35" s="1344"/>
      <c r="H35" s="1344"/>
      <c r="I35" s="1344"/>
      <c r="J35" s="1344"/>
      <c r="K35" s="1344"/>
      <c r="L35" s="1344"/>
      <c r="M35" s="1344"/>
      <c r="N35" s="1344"/>
      <c r="O35" s="1344"/>
      <c r="P35" s="1344"/>
      <c r="Q35" s="1344"/>
      <c r="R35" s="1344"/>
      <c r="S35" s="1344"/>
      <c r="T35" s="1344"/>
      <c r="U35" s="1344"/>
      <c r="V35" s="1344"/>
      <c r="W35" s="1344"/>
      <c r="X35" s="1344"/>
      <c r="Y35" s="1344"/>
      <c r="Z35" s="1344"/>
      <c r="AA35" s="1344"/>
      <c r="AB35" s="1344"/>
      <c r="AC35" s="1344"/>
      <c r="AD35" s="1344"/>
      <c r="AE35" s="1344"/>
      <c r="AF35" s="1344"/>
      <c r="AG35" s="1344"/>
      <c r="AH35" s="1344"/>
      <c r="AI35" s="1344"/>
      <c r="AJ35" s="1344"/>
      <c r="AK35" s="1344"/>
      <c r="AL35" s="1344"/>
      <c r="AM35" s="1339"/>
      <c r="AN35" s="1339"/>
      <c r="AO35" s="1339"/>
      <c r="AP35" s="1339"/>
      <c r="AQ35" s="1339"/>
      <c r="AR35" s="1339"/>
      <c r="AS35" s="1339"/>
      <c r="AT35" s="1339"/>
      <c r="AU35" s="1339"/>
      <c r="AV35" s="1339"/>
      <c r="AW35" s="1339"/>
      <c r="AX35" s="1339"/>
      <c r="AY35" s="1339"/>
      <c r="AZ35" s="1339"/>
      <c r="BA35" s="1339"/>
      <c r="BB35" s="1339"/>
      <c r="BC35" s="1339"/>
      <c r="BD35" s="1339"/>
      <c r="BE35" s="1339"/>
      <c r="BF35" s="1339"/>
      <c r="BG35" s="1339"/>
      <c r="BH35" s="1339"/>
      <c r="BI35" s="1339"/>
      <c r="BJ35" s="1339"/>
      <c r="BK35" s="1339"/>
      <c r="BL35" s="1339"/>
    </row>
    <row r="36" spans="1:64">
      <c r="A36" s="1344"/>
      <c r="B36" s="1344"/>
      <c r="C36" s="1344"/>
      <c r="D36" s="1344"/>
      <c r="E36" s="1344"/>
      <c r="F36" s="1344"/>
      <c r="G36" s="1344"/>
      <c r="H36" s="1344"/>
      <c r="I36" s="1344"/>
      <c r="J36" s="1344"/>
      <c r="K36" s="1344"/>
      <c r="L36" s="1344"/>
      <c r="M36" s="1344"/>
      <c r="N36" s="1344"/>
      <c r="O36" s="1344"/>
      <c r="P36" s="1344"/>
      <c r="Q36" s="1344"/>
      <c r="R36" s="1344"/>
      <c r="S36" s="1344"/>
      <c r="T36" s="1344"/>
      <c r="U36" s="1344"/>
      <c r="V36" s="1344"/>
      <c r="W36" s="1344"/>
      <c r="X36" s="1344"/>
      <c r="Y36" s="1344"/>
      <c r="Z36" s="1344"/>
      <c r="AA36" s="1344"/>
      <c r="AB36" s="1344"/>
      <c r="AC36" s="1344"/>
      <c r="AD36" s="1344"/>
      <c r="AE36" s="1344"/>
      <c r="AF36" s="1344"/>
      <c r="AG36" s="1344"/>
      <c r="AH36" s="1344"/>
      <c r="AI36" s="1344"/>
      <c r="AJ36" s="1344"/>
      <c r="AK36" s="1344"/>
      <c r="AL36" s="1344"/>
      <c r="AM36" s="1339"/>
      <c r="AN36" s="1339"/>
      <c r="AO36" s="1339"/>
      <c r="AP36" s="1339"/>
      <c r="AQ36" s="1339"/>
      <c r="AR36" s="1339"/>
      <c r="AS36" s="1339"/>
      <c r="AT36" s="1339"/>
      <c r="AU36" s="1339"/>
      <c r="AV36" s="1339"/>
      <c r="AW36" s="1339"/>
      <c r="AX36" s="1339"/>
      <c r="AY36" s="1339"/>
      <c r="AZ36" s="1339"/>
      <c r="BA36" s="1339"/>
      <c r="BB36" s="1339"/>
      <c r="BC36" s="1339"/>
      <c r="BD36" s="1339"/>
      <c r="BE36" s="1339"/>
      <c r="BF36" s="1339"/>
      <c r="BG36" s="1339"/>
      <c r="BH36" s="1339"/>
      <c r="BI36" s="1339"/>
      <c r="BJ36" s="1339"/>
      <c r="BK36" s="1339"/>
      <c r="BL36" s="1339"/>
    </row>
    <row r="37" spans="1:64">
      <c r="A37" s="1344"/>
      <c r="B37" s="1344"/>
      <c r="C37" s="1344"/>
      <c r="D37" s="1344"/>
      <c r="E37" s="1344"/>
      <c r="F37" s="1344"/>
      <c r="G37" s="1344"/>
      <c r="H37" s="1344"/>
      <c r="I37" s="1344"/>
      <c r="J37" s="1344"/>
      <c r="K37" s="1344"/>
      <c r="L37" s="1344"/>
      <c r="M37" s="1344"/>
      <c r="N37" s="1344"/>
      <c r="O37" s="1344"/>
      <c r="P37" s="1344"/>
      <c r="Q37" s="1344"/>
      <c r="R37" s="1344"/>
      <c r="S37" s="1344"/>
      <c r="T37" s="1344"/>
      <c r="U37" s="1344"/>
      <c r="V37" s="1344"/>
      <c r="W37" s="1344"/>
      <c r="X37" s="1344"/>
      <c r="Y37" s="1344"/>
      <c r="Z37" s="1344"/>
      <c r="AA37" s="1344"/>
      <c r="AB37" s="1344"/>
      <c r="AC37" s="1344"/>
      <c r="AD37" s="1344"/>
      <c r="AE37" s="1344"/>
      <c r="AF37" s="1344"/>
      <c r="AG37" s="1344"/>
      <c r="AH37" s="1344"/>
      <c r="AI37" s="1344"/>
      <c r="AJ37" s="1344"/>
      <c r="AK37" s="1344"/>
      <c r="AL37" s="1344"/>
      <c r="AM37" s="1339"/>
      <c r="AN37" s="1339"/>
      <c r="AO37" s="1339"/>
      <c r="AP37" s="1339"/>
      <c r="AQ37" s="1339"/>
      <c r="AR37" s="1339"/>
      <c r="AS37" s="1339"/>
      <c r="AT37" s="1339"/>
      <c r="AU37" s="1339"/>
      <c r="AV37" s="1339"/>
      <c r="AW37" s="1339"/>
      <c r="AX37" s="1339"/>
      <c r="AY37" s="1339"/>
      <c r="AZ37" s="1339"/>
      <c r="BA37" s="1339"/>
      <c r="BB37" s="1339"/>
      <c r="BC37" s="1339"/>
      <c r="BD37" s="1339"/>
      <c r="BE37" s="1339"/>
      <c r="BF37" s="1339"/>
      <c r="BG37" s="1339"/>
      <c r="BH37" s="1339"/>
      <c r="BI37" s="1339"/>
      <c r="BJ37" s="1339"/>
      <c r="BK37" s="1339"/>
      <c r="BL37" s="1339"/>
    </row>
    <row r="38" spans="1:64">
      <c r="A38" s="1345"/>
      <c r="B38" s="1345"/>
      <c r="C38" s="1345"/>
      <c r="D38" s="1346"/>
      <c r="E38" s="1346"/>
      <c r="F38" s="1346"/>
      <c r="G38" s="1346"/>
      <c r="H38" s="1346"/>
      <c r="I38" s="1346"/>
      <c r="J38" s="1346"/>
      <c r="K38" s="1346"/>
      <c r="L38" s="1346"/>
      <c r="M38" s="1346"/>
      <c r="N38" s="1346"/>
      <c r="O38" s="1346"/>
      <c r="P38" s="1346"/>
      <c r="Q38" s="1346"/>
      <c r="R38" s="1346"/>
      <c r="S38" s="1346"/>
      <c r="T38" s="1346"/>
      <c r="U38" s="1346"/>
      <c r="V38" s="1346"/>
      <c r="W38" s="1346"/>
      <c r="X38" s="1346"/>
      <c r="Y38" s="1346"/>
      <c r="Z38" s="1346"/>
      <c r="AA38" s="1346"/>
      <c r="AB38" s="1346"/>
      <c r="AC38" s="1346"/>
      <c r="AD38" s="1346"/>
      <c r="AE38" s="1346"/>
      <c r="AF38" s="1346"/>
      <c r="AG38" s="1346"/>
      <c r="AH38" s="1346"/>
      <c r="AI38" s="1346"/>
      <c r="AJ38" s="1346"/>
      <c r="AK38" s="1346"/>
      <c r="AL38" s="1346"/>
      <c r="AM38" s="1346"/>
      <c r="AN38" s="1346"/>
      <c r="AO38" s="1346"/>
      <c r="AP38" s="1346"/>
      <c r="AQ38" s="1346"/>
      <c r="AR38" s="1346"/>
      <c r="AS38" s="1346"/>
      <c r="AT38" s="1346"/>
      <c r="AU38" s="1346"/>
      <c r="AV38" s="1346"/>
      <c r="AW38" s="1346"/>
      <c r="AX38" s="1346"/>
      <c r="AY38" s="1346"/>
      <c r="AZ38" s="1346"/>
      <c r="BA38" s="1346"/>
      <c r="BB38" s="1346"/>
      <c r="BC38" s="1346"/>
      <c r="BD38" s="1346"/>
      <c r="BE38" s="1346"/>
      <c r="BF38" s="1346"/>
      <c r="BG38" s="1346"/>
      <c r="BH38" s="1346"/>
      <c r="BI38" s="1346"/>
      <c r="BJ38" s="1346"/>
      <c r="BK38" s="1346"/>
      <c r="BL38" s="1346"/>
    </row>
    <row r="39" spans="1:64" ht="14.4">
      <c r="A39" s="1346"/>
      <c r="B39" s="1346"/>
      <c r="C39" s="1346"/>
      <c r="D39" s="1346"/>
      <c r="E39" s="1346"/>
      <c r="F39" s="1346"/>
      <c r="G39" s="1346"/>
      <c r="H39" s="1346"/>
      <c r="I39" s="1346"/>
      <c r="J39" s="1346"/>
      <c r="K39" s="1346"/>
      <c r="L39" s="1346"/>
      <c r="M39" s="1346"/>
      <c r="N39" s="1346"/>
      <c r="O39" s="1346"/>
      <c r="P39" s="1346"/>
      <c r="Q39" s="1346"/>
      <c r="R39" s="1346"/>
      <c r="S39" s="1346"/>
      <c r="T39" s="1346"/>
      <c r="U39" s="1346"/>
      <c r="V39" s="1346"/>
      <c r="W39" s="1346"/>
      <c r="X39" s="1346"/>
      <c r="Y39" s="1346"/>
      <c r="Z39" s="1346"/>
      <c r="AA39" s="1346"/>
      <c r="AB39" s="1346"/>
      <c r="AC39" s="1346"/>
      <c r="AD39" s="1346"/>
      <c r="AE39" s="1346"/>
      <c r="AF39" s="1346"/>
      <c r="AG39" s="1346"/>
      <c r="AH39" s="1346"/>
      <c r="AI39" s="1346"/>
      <c r="AJ39" s="1346"/>
      <c r="AK39" s="1346"/>
      <c r="AL39" s="1346"/>
      <c r="AM39" s="1346"/>
      <c r="AN39" s="1346"/>
      <c r="AO39" s="1346"/>
      <c r="AP39" s="1346"/>
      <c r="AQ39" s="1346"/>
      <c r="AR39" s="1346"/>
      <c r="AS39" s="1346"/>
      <c r="AT39" s="1346"/>
      <c r="AU39" s="1346"/>
      <c r="AV39" s="1346"/>
      <c r="AW39" s="1346"/>
      <c r="AX39" s="1346"/>
      <c r="AY39" s="1346"/>
      <c r="AZ39" s="1346"/>
      <c r="BA39" s="1346"/>
      <c r="BB39" s="1346"/>
      <c r="BC39" s="1346"/>
      <c r="BD39" s="1346"/>
      <c r="BE39" s="1346"/>
      <c r="BF39" s="1346"/>
      <c r="BG39" s="1346"/>
      <c r="BH39" s="1346"/>
      <c r="BI39" s="1346"/>
      <c r="BJ39" s="1346"/>
      <c r="BK39" s="1346"/>
      <c r="BL39" s="1346"/>
    </row>
    <row r="40" spans="1:64" ht="14.4">
      <c r="A40" s="1346"/>
      <c r="B40" s="1346"/>
      <c r="C40" s="1346"/>
      <c r="D40" s="1346"/>
      <c r="E40" s="1346"/>
      <c r="F40" s="1346"/>
      <c r="G40" s="1346"/>
      <c r="H40" s="1346"/>
      <c r="I40" s="1346"/>
      <c r="J40" s="1346"/>
      <c r="K40" s="1346"/>
      <c r="L40" s="1346"/>
      <c r="M40" s="1346"/>
      <c r="N40" s="1346"/>
      <c r="O40" s="1346"/>
      <c r="P40" s="1346"/>
      <c r="Q40" s="1346"/>
      <c r="R40" s="1346"/>
      <c r="S40" s="1346"/>
      <c r="T40" s="1346"/>
      <c r="U40" s="1346"/>
      <c r="V40" s="1346"/>
      <c r="W40" s="1346"/>
      <c r="X40" s="1346"/>
      <c r="Y40" s="1346"/>
      <c r="Z40" s="1346"/>
      <c r="AA40" s="1346"/>
      <c r="AB40" s="1346"/>
      <c r="AC40" s="1346"/>
      <c r="AD40" s="1346"/>
      <c r="AE40" s="1346"/>
      <c r="AF40" s="1346"/>
      <c r="AG40" s="1346"/>
      <c r="AH40" s="1346"/>
      <c r="AI40" s="1346"/>
      <c r="AJ40" s="1346"/>
      <c r="AK40" s="1346"/>
      <c r="AL40" s="1346"/>
      <c r="AM40" s="1346"/>
      <c r="AN40" s="1346"/>
      <c r="AO40" s="1346"/>
      <c r="AP40" s="1346"/>
      <c r="AQ40" s="1346"/>
      <c r="AR40" s="1346"/>
      <c r="AS40" s="1346"/>
      <c r="AT40" s="1346"/>
      <c r="AU40" s="1346"/>
      <c r="AV40" s="1346"/>
      <c r="AW40" s="1346"/>
      <c r="AX40" s="1346"/>
      <c r="AY40" s="1346"/>
      <c r="AZ40" s="1346"/>
      <c r="BA40" s="1346"/>
      <c r="BB40" s="1346"/>
      <c r="BC40" s="1346"/>
      <c r="BD40" s="1346"/>
      <c r="BE40" s="1346"/>
      <c r="BF40" s="1346"/>
      <c r="BG40" s="1346"/>
      <c r="BH40" s="1346"/>
      <c r="BI40" s="1346"/>
      <c r="BJ40" s="1346"/>
      <c r="BK40" s="1346"/>
      <c r="BL40" s="1346"/>
    </row>
    <row r="41" spans="1:64" ht="14.4">
      <c r="A41" s="1346"/>
      <c r="B41" s="1346"/>
      <c r="C41" s="1346"/>
      <c r="D41" s="1346"/>
      <c r="E41" s="1346"/>
      <c r="F41" s="1346"/>
      <c r="G41" s="1346"/>
      <c r="H41" s="1346"/>
      <c r="I41" s="1346"/>
      <c r="J41" s="1346"/>
      <c r="K41" s="1346"/>
      <c r="L41" s="1346"/>
      <c r="M41" s="1346"/>
      <c r="N41" s="1346"/>
      <c r="O41" s="1346"/>
      <c r="P41" s="1346"/>
      <c r="Q41" s="1346"/>
      <c r="R41" s="1346"/>
      <c r="S41" s="1346"/>
      <c r="T41" s="1346"/>
      <c r="U41" s="1346"/>
      <c r="V41" s="1346"/>
      <c r="W41" s="1346"/>
      <c r="X41" s="1346"/>
      <c r="Y41" s="1346"/>
      <c r="Z41" s="1346"/>
      <c r="AA41" s="1346"/>
      <c r="AB41" s="1346"/>
      <c r="AC41" s="1346"/>
      <c r="AD41" s="1346"/>
      <c r="AE41" s="1346"/>
      <c r="AF41" s="1346"/>
      <c r="AG41" s="1346"/>
      <c r="AH41" s="1346"/>
      <c r="AI41" s="1346"/>
      <c r="AJ41" s="1346"/>
      <c r="AK41" s="1346"/>
      <c r="AL41" s="1346"/>
      <c r="AM41" s="1346"/>
      <c r="AN41" s="1346"/>
      <c r="AO41" s="1346"/>
      <c r="AP41" s="1346"/>
      <c r="AQ41" s="1346"/>
      <c r="AR41" s="1346"/>
      <c r="AS41" s="1346"/>
      <c r="AT41" s="1346"/>
      <c r="AU41" s="1346"/>
      <c r="AV41" s="1346"/>
      <c r="AW41" s="1346"/>
      <c r="AX41" s="1346"/>
      <c r="AY41" s="1346"/>
      <c r="AZ41" s="1346"/>
      <c r="BA41" s="1346"/>
      <c r="BB41" s="1346"/>
      <c r="BC41" s="1346"/>
      <c r="BD41" s="1346"/>
      <c r="BE41" s="1346"/>
      <c r="BF41" s="1346"/>
      <c r="BG41" s="1346"/>
      <c r="BH41" s="1346"/>
      <c r="BI41" s="1346"/>
      <c r="BJ41" s="1346"/>
      <c r="BK41" s="1346"/>
      <c r="BL41" s="1346"/>
    </row>
    <row r="42" spans="1:64" ht="14.4">
      <c r="A42" s="1346"/>
      <c r="B42" s="1346"/>
      <c r="C42" s="1346"/>
      <c r="D42" s="1346"/>
      <c r="E42" s="1346"/>
      <c r="F42" s="1346"/>
      <c r="G42" s="1346"/>
      <c r="H42" s="1346"/>
      <c r="I42" s="1346"/>
      <c r="J42" s="1346"/>
      <c r="K42" s="1346"/>
      <c r="L42" s="1346"/>
      <c r="M42" s="1346"/>
      <c r="N42" s="1346"/>
      <c r="O42" s="1346"/>
      <c r="P42" s="1346"/>
      <c r="Q42" s="1346"/>
      <c r="R42" s="1346"/>
      <c r="S42" s="1346"/>
      <c r="T42" s="1346"/>
      <c r="U42" s="1346"/>
      <c r="V42" s="1346"/>
      <c r="W42" s="1346"/>
      <c r="X42" s="1346"/>
      <c r="Y42" s="1346"/>
      <c r="Z42" s="1346"/>
      <c r="AA42" s="1346"/>
      <c r="AB42" s="1346"/>
      <c r="AC42" s="1346"/>
      <c r="AD42" s="1346"/>
      <c r="AE42" s="1346"/>
      <c r="AF42" s="1346"/>
      <c r="AG42" s="1346"/>
      <c r="AH42" s="1346"/>
      <c r="AI42" s="1346"/>
      <c r="AJ42" s="1346"/>
      <c r="AK42" s="1346"/>
      <c r="AL42" s="1346"/>
      <c r="AM42" s="1346"/>
      <c r="AN42" s="1346"/>
      <c r="AO42" s="1346"/>
      <c r="AP42" s="1346"/>
      <c r="AQ42" s="1346"/>
      <c r="AR42" s="1346"/>
      <c r="AS42" s="1346"/>
      <c r="AT42" s="1346"/>
      <c r="AU42" s="1346"/>
      <c r="AV42" s="1346"/>
      <c r="AW42" s="1346"/>
      <c r="AX42" s="1346"/>
      <c r="AY42" s="1346"/>
      <c r="AZ42" s="1346"/>
      <c r="BA42" s="1346"/>
      <c r="BB42" s="1346"/>
      <c r="BC42" s="1346"/>
      <c r="BD42" s="1346"/>
      <c r="BE42" s="1346"/>
      <c r="BF42" s="1346"/>
      <c r="BG42" s="1346"/>
      <c r="BH42" s="1346"/>
      <c r="BI42" s="1346"/>
      <c r="BJ42" s="1346"/>
      <c r="BK42" s="1346"/>
      <c r="BL42" s="1346"/>
    </row>
    <row r="43" spans="1:64" ht="14.4">
      <c r="A43" s="1346"/>
      <c r="B43" s="1346"/>
      <c r="C43" s="1346"/>
      <c r="D43" s="1346"/>
      <c r="E43" s="1346"/>
      <c r="F43" s="1346"/>
      <c r="G43" s="1346"/>
      <c r="H43" s="1346"/>
      <c r="I43" s="1346"/>
      <c r="J43" s="1346"/>
      <c r="K43" s="1346"/>
      <c r="L43" s="1346"/>
      <c r="M43" s="1346"/>
      <c r="N43" s="1346"/>
      <c r="O43" s="1346"/>
      <c r="P43" s="1346"/>
      <c r="Q43" s="1346"/>
      <c r="R43" s="1346"/>
      <c r="S43" s="1346"/>
      <c r="T43" s="1346"/>
      <c r="U43" s="1346"/>
      <c r="V43" s="1346"/>
      <c r="W43" s="1346"/>
      <c r="X43" s="1346"/>
      <c r="Y43" s="1346"/>
      <c r="Z43" s="1346"/>
      <c r="AA43" s="1346"/>
      <c r="AB43" s="1346"/>
      <c r="AC43" s="1346"/>
      <c r="AD43" s="1346"/>
      <c r="AE43" s="1346"/>
      <c r="AF43" s="1346"/>
      <c r="AG43" s="1346"/>
      <c r="AH43" s="1346"/>
      <c r="AI43" s="1346"/>
      <c r="AJ43" s="1346"/>
      <c r="AK43" s="1346"/>
      <c r="AL43" s="1346"/>
      <c r="AM43" s="1346"/>
      <c r="AN43" s="1346"/>
      <c r="AO43" s="1346"/>
      <c r="AP43" s="1346"/>
      <c r="AQ43" s="1346"/>
      <c r="AR43" s="1346"/>
      <c r="AS43" s="1346"/>
      <c r="AT43" s="1346"/>
      <c r="AU43" s="1346"/>
      <c r="AV43" s="1346"/>
      <c r="AW43" s="1346"/>
      <c r="AX43" s="1346"/>
      <c r="AY43" s="1346"/>
      <c r="AZ43" s="1346"/>
      <c r="BA43" s="1346"/>
      <c r="BB43" s="1346"/>
      <c r="BC43" s="1346"/>
      <c r="BD43" s="1346"/>
      <c r="BE43" s="1346"/>
      <c r="BF43" s="1346"/>
      <c r="BG43" s="1346"/>
      <c r="BH43" s="1346"/>
      <c r="BI43" s="1346"/>
      <c r="BJ43" s="1346"/>
      <c r="BK43" s="1346"/>
      <c r="BL43" s="1346"/>
    </row>
    <row r="44" spans="1:64" ht="14.4">
      <c r="A44" s="1346"/>
      <c r="B44" s="1346"/>
      <c r="C44" s="1346"/>
      <c r="D44" s="1346"/>
      <c r="E44" s="1346"/>
      <c r="F44" s="1346"/>
      <c r="G44" s="1346"/>
      <c r="H44" s="1346"/>
      <c r="I44" s="1346"/>
      <c r="J44" s="1346"/>
      <c r="K44" s="1346"/>
      <c r="L44" s="1346"/>
      <c r="M44" s="1346"/>
      <c r="N44" s="1346"/>
      <c r="O44" s="1346"/>
      <c r="P44" s="1346"/>
      <c r="Q44" s="1346"/>
      <c r="R44" s="1346"/>
      <c r="S44" s="1346"/>
      <c r="T44" s="1346"/>
      <c r="U44" s="1346"/>
      <c r="V44" s="1346"/>
      <c r="W44" s="1346"/>
      <c r="X44" s="1346"/>
      <c r="Y44" s="1346"/>
      <c r="Z44" s="1346"/>
      <c r="AA44" s="1346"/>
      <c r="AB44" s="1346"/>
      <c r="AC44" s="1346"/>
      <c r="AD44" s="1346"/>
      <c r="AE44" s="1346"/>
      <c r="AF44" s="1346"/>
      <c r="AG44" s="1346"/>
      <c r="AH44" s="1346"/>
      <c r="AI44" s="1346"/>
      <c r="AJ44" s="1346"/>
      <c r="AK44" s="1346"/>
      <c r="AL44" s="1346"/>
      <c r="AM44" s="1346"/>
      <c r="AN44" s="1346"/>
      <c r="AO44" s="1346"/>
      <c r="AP44" s="1346"/>
      <c r="AQ44" s="1346"/>
      <c r="AR44" s="1346"/>
      <c r="AS44" s="1346"/>
      <c r="AT44" s="1346"/>
      <c r="AU44" s="1346"/>
      <c r="AV44" s="1346"/>
      <c r="AW44" s="1346"/>
      <c r="AX44" s="1346"/>
      <c r="AY44" s="1346"/>
      <c r="AZ44" s="1346"/>
      <c r="BA44" s="1346"/>
      <c r="BB44" s="1346"/>
      <c r="BC44" s="1346"/>
      <c r="BD44" s="1346"/>
      <c r="BE44" s="1346"/>
      <c r="BF44" s="1346"/>
      <c r="BG44" s="1346"/>
      <c r="BH44" s="1346"/>
      <c r="BI44" s="1346"/>
      <c r="BJ44" s="1346"/>
      <c r="BK44" s="1346"/>
      <c r="BL44" s="1346"/>
    </row>
    <row r="45" spans="1:64" ht="30.6" customHeight="1">
      <c r="A45" s="1347"/>
      <c r="B45" s="1346"/>
      <c r="C45" s="1346"/>
      <c r="D45" s="1346"/>
      <c r="E45" s="1346"/>
      <c r="F45" s="1346"/>
      <c r="G45" s="1346"/>
      <c r="H45" s="1346"/>
      <c r="I45" s="1346"/>
      <c r="J45" s="1346"/>
      <c r="K45" s="1346"/>
      <c r="L45" s="1346"/>
      <c r="M45" s="1346"/>
      <c r="N45" s="1346"/>
      <c r="O45" s="1346"/>
      <c r="P45" s="1346"/>
      <c r="Q45" s="1346"/>
      <c r="R45" s="1346"/>
      <c r="S45" s="1346"/>
      <c r="T45" s="1346"/>
      <c r="U45" s="1346"/>
      <c r="V45" s="1346"/>
      <c r="W45" s="1346"/>
      <c r="X45" s="1346"/>
      <c r="Y45" s="1346"/>
      <c r="Z45" s="1346"/>
      <c r="AA45" s="1346"/>
      <c r="AB45" s="1346"/>
      <c r="AC45" s="1346"/>
      <c r="AD45" s="1346"/>
      <c r="AE45" s="1346"/>
      <c r="AF45" s="1346"/>
      <c r="AG45" s="1346"/>
      <c r="AH45" s="1346"/>
      <c r="AI45" s="1346"/>
      <c r="AJ45" s="1346"/>
      <c r="AK45" s="1346"/>
      <c r="AL45" s="1346"/>
      <c r="AM45" s="1346"/>
      <c r="AN45" s="1346"/>
      <c r="AO45" s="1346"/>
      <c r="AP45" s="1346"/>
      <c r="AQ45" s="1346"/>
      <c r="AR45" s="1346"/>
      <c r="AS45" s="1346"/>
      <c r="AT45" s="1346"/>
      <c r="AU45" s="1346"/>
      <c r="AV45" s="1346"/>
      <c r="AW45" s="1346"/>
      <c r="AX45" s="1346"/>
      <c r="AY45" s="1346"/>
      <c r="AZ45" s="1346"/>
      <c r="BA45" s="1346"/>
      <c r="BB45" s="1346"/>
      <c r="BC45" s="1346"/>
      <c r="BD45" s="1346"/>
      <c r="BE45" s="1346"/>
      <c r="BF45" s="1346"/>
      <c r="BG45" s="1346"/>
      <c r="BH45" s="1346"/>
      <c r="BI45" s="1346"/>
      <c r="BJ45" s="1346"/>
      <c r="BK45" s="1346"/>
      <c r="BL45" s="1346"/>
    </row>
    <row r="46" spans="1:64" ht="30" customHeight="1">
      <c r="A46" s="1347"/>
      <c r="B46" s="1346"/>
      <c r="C46" s="1346"/>
      <c r="D46" s="1346"/>
      <c r="E46" s="1346"/>
      <c r="F46" s="1346"/>
      <c r="G46" s="1346"/>
      <c r="H46" s="1346"/>
      <c r="I46" s="1346"/>
      <c r="J46" s="1346"/>
      <c r="K46" s="1346"/>
      <c r="L46" s="1346"/>
      <c r="M46" s="1346"/>
      <c r="N46" s="1346"/>
      <c r="O46" s="1346"/>
      <c r="P46" s="1346"/>
      <c r="Q46" s="1346"/>
      <c r="R46" s="1346"/>
      <c r="S46" s="1346"/>
      <c r="T46" s="1346"/>
      <c r="U46" s="1346"/>
      <c r="V46" s="1346"/>
      <c r="W46" s="1346"/>
      <c r="X46" s="1346"/>
      <c r="Y46" s="1346"/>
      <c r="Z46" s="1346"/>
      <c r="AA46" s="1346"/>
      <c r="AB46" s="1346"/>
      <c r="AC46" s="1346"/>
      <c r="AD46" s="1346"/>
      <c r="AE46" s="1346"/>
      <c r="AF46" s="1346"/>
      <c r="AG46" s="1346"/>
      <c r="AH46" s="1346"/>
      <c r="AI46" s="1346"/>
      <c r="AJ46" s="1346"/>
      <c r="AK46" s="1346"/>
      <c r="AL46" s="1346"/>
      <c r="AM46" s="1346"/>
      <c r="AN46" s="1346"/>
      <c r="AO46" s="1346"/>
      <c r="AP46" s="1346"/>
      <c r="AQ46" s="1346"/>
      <c r="AR46" s="1346"/>
      <c r="AS46" s="1346"/>
      <c r="AT46" s="1346"/>
      <c r="AU46" s="1346"/>
      <c r="AV46" s="1346"/>
      <c r="AW46" s="1346"/>
      <c r="AX46" s="1346"/>
      <c r="AY46" s="1346"/>
      <c r="AZ46" s="1346"/>
      <c r="BA46" s="1346"/>
      <c r="BB46" s="1346"/>
      <c r="BC46" s="1346"/>
      <c r="BD46" s="1346"/>
      <c r="BE46" s="1346"/>
      <c r="BF46" s="1346"/>
      <c r="BG46" s="1346"/>
      <c r="BH46" s="1346"/>
      <c r="BI46" s="1346"/>
      <c r="BJ46" s="1346"/>
      <c r="BK46" s="1346"/>
      <c r="BL46" s="1346"/>
    </row>
    <row r="47" spans="1:64" ht="14.4">
      <c r="A47" s="1346"/>
      <c r="B47" s="1346"/>
      <c r="C47" s="1346"/>
      <c r="D47" s="1346"/>
      <c r="E47" s="1346"/>
      <c r="F47" s="1346"/>
      <c r="G47" s="1346"/>
      <c r="H47" s="1346"/>
      <c r="I47" s="1346"/>
      <c r="J47" s="1346"/>
      <c r="K47" s="1346"/>
      <c r="L47" s="1346"/>
      <c r="M47" s="1346"/>
      <c r="N47" s="1346"/>
      <c r="O47" s="1346"/>
      <c r="P47" s="1346"/>
      <c r="Q47" s="1346"/>
      <c r="R47" s="1346"/>
      <c r="S47" s="1346"/>
      <c r="T47" s="1346"/>
      <c r="U47" s="1346"/>
      <c r="V47" s="1346"/>
      <c r="W47" s="1346"/>
      <c r="X47" s="1346"/>
      <c r="Y47" s="1346"/>
      <c r="Z47" s="1346"/>
      <c r="AA47" s="1346"/>
      <c r="AB47" s="1346"/>
      <c r="AC47" s="1346"/>
      <c r="AD47" s="1346"/>
      <c r="AE47" s="1346"/>
      <c r="AF47" s="1346"/>
      <c r="AG47" s="1346"/>
      <c r="AH47" s="1346"/>
      <c r="AI47" s="1346"/>
      <c r="AJ47" s="1346"/>
      <c r="AK47" s="1346"/>
      <c r="AL47" s="1346"/>
      <c r="AM47" s="1346"/>
      <c r="AN47" s="1346"/>
      <c r="AO47" s="1346"/>
      <c r="AP47" s="1346"/>
      <c r="AQ47" s="1346"/>
      <c r="AR47" s="1346"/>
      <c r="AS47" s="1346"/>
      <c r="AT47" s="1346"/>
      <c r="AU47" s="1346"/>
      <c r="AV47" s="1346"/>
      <c r="AW47" s="1346"/>
      <c r="AX47" s="1346"/>
      <c r="AY47" s="1346"/>
      <c r="AZ47" s="1346"/>
      <c r="BA47" s="1346"/>
      <c r="BB47" s="1346"/>
      <c r="BC47" s="1346"/>
      <c r="BD47" s="1346"/>
      <c r="BE47" s="1346"/>
      <c r="BF47" s="1346"/>
      <c r="BG47" s="1346"/>
      <c r="BH47" s="1346"/>
      <c r="BI47" s="1346"/>
      <c r="BJ47" s="1346"/>
      <c r="BK47" s="1346"/>
      <c r="BL47" s="1346"/>
    </row>
    <row r="48" spans="1:64" ht="14.4">
      <c r="A48" s="1346"/>
      <c r="B48" s="1346"/>
      <c r="C48" s="1346"/>
      <c r="D48" s="1346"/>
      <c r="E48" s="1346"/>
      <c r="F48" s="1346"/>
      <c r="G48" s="1346"/>
      <c r="H48" s="1346"/>
      <c r="I48" s="1346"/>
      <c r="J48" s="1346"/>
      <c r="K48" s="1346"/>
      <c r="L48" s="1346"/>
      <c r="M48" s="1346"/>
      <c r="N48" s="1346"/>
      <c r="O48" s="1346"/>
      <c r="P48" s="1346"/>
      <c r="Q48" s="1346"/>
      <c r="R48" s="1346"/>
      <c r="S48" s="1346"/>
      <c r="T48" s="1346"/>
      <c r="U48" s="1346"/>
      <c r="V48" s="1346"/>
      <c r="W48" s="1346"/>
      <c r="X48" s="1346"/>
      <c r="Y48" s="1346"/>
      <c r="Z48" s="1346"/>
      <c r="AA48" s="1346"/>
      <c r="AB48" s="1346"/>
      <c r="AC48" s="1346"/>
      <c r="AD48" s="1346"/>
      <c r="AE48" s="1346"/>
      <c r="AF48" s="1346"/>
      <c r="AG48" s="1346"/>
      <c r="AH48" s="1346"/>
      <c r="AI48" s="1346"/>
      <c r="AJ48" s="1346"/>
      <c r="AK48" s="1346"/>
      <c r="AL48" s="1346"/>
      <c r="AM48" s="1346"/>
      <c r="AN48" s="1346"/>
      <c r="AO48" s="1346"/>
      <c r="AP48" s="1346"/>
      <c r="AQ48" s="1346"/>
      <c r="AR48" s="1346"/>
      <c r="AS48" s="1346"/>
      <c r="AT48" s="1346"/>
      <c r="AU48" s="1346"/>
      <c r="AV48" s="1346"/>
      <c r="AW48" s="1346"/>
      <c r="AX48" s="1346"/>
      <c r="AY48" s="1346"/>
      <c r="AZ48" s="1346"/>
      <c r="BA48" s="1346"/>
      <c r="BB48" s="1346"/>
      <c r="BC48" s="1346"/>
      <c r="BD48" s="1346"/>
      <c r="BE48" s="1346"/>
      <c r="BF48" s="1346"/>
      <c r="BG48" s="1346"/>
      <c r="BH48" s="1346"/>
      <c r="BI48" s="1346"/>
      <c r="BJ48" s="1346"/>
      <c r="BK48" s="1346"/>
      <c r="BL48" s="1346"/>
    </row>
    <row r="49" spans="1:64" ht="14.4">
      <c r="A49" s="1346"/>
      <c r="B49" s="1346"/>
      <c r="C49" s="1346"/>
      <c r="D49" s="1346"/>
      <c r="E49" s="1346"/>
      <c r="F49" s="1346"/>
      <c r="G49" s="1346"/>
      <c r="H49" s="1346"/>
      <c r="I49" s="1346"/>
      <c r="J49" s="1346"/>
      <c r="K49" s="1346"/>
      <c r="L49" s="1346"/>
      <c r="M49" s="1346"/>
      <c r="N49" s="1346"/>
      <c r="O49" s="1346"/>
      <c r="P49" s="1346"/>
      <c r="Q49" s="1346"/>
      <c r="R49" s="1346"/>
      <c r="S49" s="1346"/>
      <c r="T49" s="1346"/>
      <c r="U49" s="1346"/>
      <c r="V49" s="1346"/>
      <c r="W49" s="1346"/>
      <c r="X49" s="1346"/>
      <c r="Y49" s="1346"/>
      <c r="Z49" s="1346"/>
      <c r="AA49" s="1346"/>
      <c r="AB49" s="1346"/>
      <c r="AC49" s="1346"/>
      <c r="AD49" s="1346"/>
      <c r="AE49" s="1346"/>
      <c r="AF49" s="1346"/>
      <c r="AG49" s="1346"/>
      <c r="AH49" s="1346"/>
      <c r="AI49" s="1346"/>
      <c r="AJ49" s="1346"/>
      <c r="AK49" s="1346"/>
      <c r="AL49" s="1346"/>
      <c r="AM49" s="1346"/>
      <c r="AN49" s="1346"/>
      <c r="AO49" s="1346"/>
      <c r="AP49" s="1346"/>
      <c r="AQ49" s="1346"/>
      <c r="AR49" s="1346"/>
      <c r="AS49" s="1346"/>
      <c r="AT49" s="1346"/>
      <c r="AU49" s="1346"/>
      <c r="AV49" s="1346"/>
      <c r="AW49" s="1346"/>
      <c r="AX49" s="1346"/>
      <c r="AY49" s="1346"/>
      <c r="AZ49" s="1346"/>
      <c r="BA49" s="1346"/>
      <c r="BB49" s="1346"/>
      <c r="BC49" s="1346"/>
      <c r="BD49" s="1346"/>
      <c r="BE49" s="1346"/>
      <c r="BF49" s="1346"/>
      <c r="BG49" s="1346"/>
      <c r="BH49" s="1346"/>
      <c r="BI49" s="1346"/>
      <c r="BJ49" s="1346"/>
      <c r="BK49" s="1346"/>
      <c r="BL49" s="1346"/>
    </row>
    <row r="50" spans="1:64" ht="14.4">
      <c r="A50" s="1346"/>
      <c r="B50" s="1346"/>
      <c r="C50" s="1346"/>
      <c r="D50" s="1346"/>
      <c r="E50" s="1346"/>
      <c r="F50" s="1346"/>
      <c r="G50" s="1346"/>
      <c r="H50" s="1346"/>
      <c r="I50" s="1346"/>
      <c r="J50" s="1346"/>
      <c r="K50" s="1346"/>
      <c r="L50" s="1346"/>
      <c r="M50" s="1346"/>
      <c r="N50" s="1346"/>
      <c r="O50" s="1346"/>
      <c r="P50" s="1346"/>
      <c r="Q50" s="1346"/>
      <c r="R50" s="1346"/>
      <c r="S50" s="1346"/>
      <c r="T50" s="1346"/>
      <c r="U50" s="1346"/>
      <c r="V50" s="1346"/>
      <c r="W50" s="1346"/>
      <c r="X50" s="1346"/>
      <c r="Y50" s="1346"/>
      <c r="Z50" s="1346"/>
      <c r="AA50" s="1346"/>
      <c r="AB50" s="1346"/>
      <c r="AC50" s="1346"/>
      <c r="AD50" s="1346"/>
      <c r="AE50" s="1346"/>
      <c r="AF50" s="1346"/>
      <c r="AG50" s="1346"/>
      <c r="AH50" s="1346"/>
      <c r="AI50" s="1346"/>
      <c r="AJ50" s="1346"/>
      <c r="AK50" s="1346"/>
      <c r="AL50" s="1346"/>
      <c r="AM50" s="1346"/>
      <c r="AN50" s="1346"/>
      <c r="AO50" s="1346"/>
      <c r="AP50" s="1346"/>
      <c r="AQ50" s="1346"/>
      <c r="AR50" s="1346"/>
      <c r="AS50" s="1346"/>
      <c r="AT50" s="1346"/>
      <c r="AU50" s="1346"/>
      <c r="AV50" s="1346"/>
      <c r="AW50" s="1346"/>
      <c r="AX50" s="1346"/>
      <c r="AY50" s="1346"/>
      <c r="AZ50" s="1346"/>
      <c r="BA50" s="1346"/>
      <c r="BB50" s="1346"/>
      <c r="BC50" s="1346"/>
      <c r="BD50" s="1346"/>
      <c r="BE50" s="1346"/>
      <c r="BF50" s="1346"/>
      <c r="BG50" s="1346"/>
      <c r="BH50" s="1346"/>
      <c r="BI50" s="1346"/>
      <c r="BJ50" s="1346"/>
      <c r="BK50" s="1346"/>
      <c r="BL50" s="1346"/>
    </row>
    <row r="51" spans="1:64" ht="14.4">
      <c r="A51" s="1346"/>
      <c r="B51" s="1346"/>
      <c r="C51" s="1346"/>
      <c r="D51" s="1346"/>
      <c r="E51" s="1346"/>
      <c r="F51" s="1346"/>
      <c r="G51" s="1346"/>
      <c r="H51" s="1346"/>
      <c r="I51" s="1346"/>
      <c r="J51" s="1346"/>
      <c r="K51" s="1346"/>
      <c r="L51" s="1346"/>
      <c r="M51" s="1346"/>
      <c r="N51" s="1346"/>
      <c r="O51" s="1346"/>
      <c r="P51" s="1346"/>
      <c r="Q51" s="1346"/>
      <c r="R51" s="1346"/>
      <c r="S51" s="1346"/>
      <c r="T51" s="1346"/>
      <c r="U51" s="1346"/>
      <c r="V51" s="1346"/>
      <c r="W51" s="1346"/>
      <c r="X51" s="1346"/>
      <c r="Y51" s="1346"/>
      <c r="Z51" s="1346"/>
      <c r="AA51" s="1346"/>
      <c r="AB51" s="1346"/>
      <c r="AC51" s="1346"/>
      <c r="AD51" s="1346"/>
      <c r="AE51" s="1346"/>
      <c r="AF51" s="1346"/>
      <c r="AG51" s="1346"/>
      <c r="AH51" s="1346"/>
      <c r="AI51" s="1346"/>
      <c r="AJ51" s="1346"/>
      <c r="AK51" s="1346"/>
      <c r="AL51" s="1346"/>
      <c r="AM51" s="1346"/>
      <c r="AN51" s="1346"/>
      <c r="AO51" s="1346"/>
      <c r="AP51" s="1346"/>
      <c r="AQ51" s="1346"/>
      <c r="AR51" s="1346"/>
      <c r="AS51" s="1346"/>
      <c r="AT51" s="1346"/>
      <c r="AU51" s="1346"/>
      <c r="AV51" s="1346"/>
      <c r="AW51" s="1346"/>
      <c r="AX51" s="1346"/>
      <c r="AY51" s="1346"/>
      <c r="AZ51" s="1346"/>
      <c r="BA51" s="1346"/>
      <c r="BB51" s="1346"/>
      <c r="BC51" s="1346"/>
      <c r="BD51" s="1346"/>
      <c r="BE51" s="1346"/>
      <c r="BF51" s="1346"/>
      <c r="BG51" s="1346"/>
      <c r="BH51" s="1346"/>
      <c r="BI51" s="1346"/>
      <c r="BJ51" s="1346"/>
      <c r="BK51" s="1346"/>
      <c r="BL51" s="1346"/>
    </row>
    <row r="52" spans="1:64" ht="14.4">
      <c r="A52" s="1346"/>
      <c r="B52" s="1346"/>
      <c r="C52" s="1346"/>
      <c r="D52" s="1346"/>
      <c r="E52" s="1346"/>
      <c r="F52" s="1346"/>
      <c r="G52" s="1346"/>
      <c r="H52" s="1346"/>
      <c r="I52" s="1346"/>
      <c r="J52" s="1346"/>
      <c r="K52" s="1346"/>
      <c r="L52" s="1346"/>
      <c r="M52" s="1346"/>
      <c r="N52" s="1346"/>
      <c r="O52" s="1346"/>
      <c r="P52" s="1346"/>
      <c r="Q52" s="1346"/>
      <c r="R52" s="1346"/>
      <c r="S52" s="1346"/>
      <c r="T52" s="1346"/>
      <c r="U52" s="1346"/>
      <c r="V52" s="1346"/>
      <c r="W52" s="1346"/>
      <c r="X52" s="1346"/>
      <c r="Y52" s="1346"/>
      <c r="Z52" s="1346"/>
      <c r="AA52" s="1346"/>
      <c r="AB52" s="1346"/>
      <c r="AC52" s="1346"/>
      <c r="AD52" s="1346"/>
      <c r="AE52" s="1346"/>
      <c r="AF52" s="1346"/>
      <c r="AG52" s="1346"/>
      <c r="AH52" s="1346"/>
      <c r="AI52" s="1346"/>
      <c r="AJ52" s="1346"/>
      <c r="AK52" s="1346"/>
      <c r="AL52" s="1346"/>
      <c r="AM52" s="1346"/>
      <c r="AN52" s="1346"/>
      <c r="AO52" s="1346"/>
      <c r="AP52" s="1346"/>
      <c r="AQ52" s="1346"/>
      <c r="AR52" s="1346"/>
      <c r="AS52" s="1346"/>
      <c r="AT52" s="1346"/>
      <c r="AU52" s="1346"/>
      <c r="AV52" s="1346"/>
      <c r="AW52" s="1346"/>
      <c r="AX52" s="1346"/>
      <c r="AY52" s="1346"/>
      <c r="AZ52" s="1346"/>
      <c r="BA52" s="1346"/>
      <c r="BB52" s="1346"/>
      <c r="BC52" s="1346"/>
      <c r="BD52" s="1346"/>
      <c r="BE52" s="1346"/>
      <c r="BF52" s="1346"/>
      <c r="BG52" s="1346"/>
      <c r="BH52" s="1346"/>
      <c r="BI52" s="1346"/>
      <c r="BJ52" s="1346"/>
      <c r="BK52" s="1346"/>
      <c r="BL52" s="1346"/>
    </row>
  </sheetData>
  <mergeCells count="7">
    <mergeCell ref="N1:P1"/>
    <mergeCell ref="N2:P2"/>
    <mergeCell ref="G4:I4"/>
    <mergeCell ref="O4:P4"/>
    <mergeCell ref="B6:H6"/>
    <mergeCell ref="I6:O6"/>
    <mergeCell ref="P6:P7"/>
  </mergeCells>
  <phoneticPr fontId="14" type="noConversion"/>
  <hyperlinks>
    <hyperlink ref="Q1" location="預告統計資料發布時間表!A1" display="回發布時間表" xr:uid="{FD38FFD8-75F6-4A58-BA16-376FA2D740E5}"/>
  </hyperlinks>
  <pageMargins left="0.78749999999999998" right="0.78749999999999998" top="1.0249999999999999" bottom="1.0249999999999999" header="0.78749999999999998" footer="0.78749999999999998"/>
  <pageSetup paperSize="9" scale="86" fitToWidth="0" orientation="landscape" useFirstPageNumber="1" horizontalDpi="300" verticalDpi="300" r:id="rId1"/>
  <headerFooter>
    <oddHeader>&amp;C&amp;"Arial,標準"&amp;A</oddHeader>
    <oddFooter>&amp;C&amp;"Arial,標準"頁 &amp;P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0" tint="-4.9989318521683403E-2"/>
  </sheetPr>
  <dimension ref="A1:B24"/>
  <sheetViews>
    <sheetView workbookViewId="0">
      <selection activeCell="B1" sqref="B1"/>
    </sheetView>
  </sheetViews>
  <sheetFormatPr defaultRowHeight="16.2"/>
  <cols>
    <col min="1" max="1" width="93.6640625" customWidth="1"/>
  </cols>
  <sheetData>
    <row r="1" spans="1:2" ht="19.8">
      <c r="A1" s="1412" t="s">
        <v>2167</v>
      </c>
      <c r="B1" s="1" t="s">
        <v>14</v>
      </c>
    </row>
    <row r="2" spans="1:2" ht="19.8">
      <c r="A2" s="1413" t="s">
        <v>363</v>
      </c>
    </row>
    <row r="3" spans="1:2" ht="19.8">
      <c r="A3" s="1413" t="s">
        <v>175</v>
      </c>
    </row>
    <row r="4" spans="1:2" ht="19.8">
      <c r="A4" s="1414" t="s">
        <v>3</v>
      </c>
    </row>
    <row r="5" spans="1:2" ht="19.8">
      <c r="A5" s="1415" t="s">
        <v>628</v>
      </c>
    </row>
    <row r="6" spans="1:2" ht="19.8">
      <c r="A6" s="1415" t="s">
        <v>629</v>
      </c>
    </row>
    <row r="7" spans="1:2" ht="19.8">
      <c r="A7" s="1416" t="s">
        <v>623</v>
      </c>
    </row>
    <row r="8" spans="1:2" ht="19.8">
      <c r="A8" s="1416" t="s">
        <v>624</v>
      </c>
    </row>
    <row r="9" spans="1:2" ht="19.8">
      <c r="A9" s="1416" t="s">
        <v>625</v>
      </c>
    </row>
    <row r="10" spans="1:2" ht="19.8">
      <c r="A10" s="1417" t="s">
        <v>4</v>
      </c>
    </row>
    <row r="11" spans="1:2" ht="19.8">
      <c r="A11" s="1418" t="s">
        <v>382</v>
      </c>
    </row>
    <row r="12" spans="1:2" ht="99">
      <c r="A12" s="1419" t="s">
        <v>612</v>
      </c>
    </row>
    <row r="13" spans="1:2" ht="19.8">
      <c r="A13" s="1414" t="s">
        <v>6</v>
      </c>
    </row>
    <row r="14" spans="1:2" s="1354" customFormat="1" ht="20.100000000000001" customHeight="1">
      <c r="A14" s="1410" t="s">
        <v>2165</v>
      </c>
    </row>
    <row r="15" spans="1:2" s="1354" customFormat="1" ht="20.100000000000001" customHeight="1">
      <c r="A15" s="1355" t="s">
        <v>2161</v>
      </c>
    </row>
    <row r="16" spans="1:2" s="1354" customFormat="1" ht="20.100000000000001" customHeight="1">
      <c r="A16" s="1355" t="s">
        <v>2162</v>
      </c>
    </row>
    <row r="17" spans="1:1" s="1354" customFormat="1" ht="20.100000000000001" customHeight="1">
      <c r="A17" s="1410" t="s">
        <v>2125</v>
      </c>
    </row>
    <row r="18" spans="1:1" s="1354" customFormat="1" ht="20.100000000000001" customHeight="1">
      <c r="A18" s="1410" t="s">
        <v>2166</v>
      </c>
    </row>
    <row r="19" spans="1:1" s="1354" customFormat="1" ht="20.100000000000001" customHeight="1">
      <c r="A19" s="1410" t="s">
        <v>2127</v>
      </c>
    </row>
    <row r="20" spans="1:1" s="1354" customFormat="1" ht="20.100000000000001" customHeight="1">
      <c r="A20" s="1355" t="s">
        <v>2163</v>
      </c>
    </row>
    <row r="21" spans="1:1" s="1354" customFormat="1" ht="20.100000000000001" customHeight="1">
      <c r="A21" s="1355" t="s">
        <v>2164</v>
      </c>
    </row>
    <row r="22" spans="1:1" s="1354" customFormat="1" ht="20.100000000000001" customHeight="1">
      <c r="A22" s="1355" t="s">
        <v>2122</v>
      </c>
    </row>
    <row r="23" spans="1:1" s="1354" customFormat="1" ht="20.100000000000001" customHeight="1">
      <c r="A23" s="1410" t="s">
        <v>2128</v>
      </c>
    </row>
    <row r="24" spans="1:1" s="1354" customFormat="1" ht="20.100000000000001" customHeight="1">
      <c r="A24" s="1411" t="s">
        <v>2129</v>
      </c>
    </row>
  </sheetData>
  <phoneticPr fontId="14" type="noConversion"/>
  <hyperlinks>
    <hyperlink ref="B1" location="預告統計資料發布時間表!A1" display="回發布時間表" xr:uid="{00000000-0004-0000-0900-00000000000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0" tint="-4.9989318521683403E-2"/>
  </sheetPr>
  <dimension ref="A1:B27"/>
  <sheetViews>
    <sheetView workbookViewId="0">
      <selection activeCell="B1" sqref="B1"/>
    </sheetView>
  </sheetViews>
  <sheetFormatPr defaultRowHeight="16.2"/>
  <cols>
    <col min="1" max="1" width="106.44140625" customWidth="1"/>
  </cols>
  <sheetData>
    <row r="1" spans="1:2" ht="19.8">
      <c r="A1" s="1412" t="s">
        <v>2185</v>
      </c>
      <c r="B1" s="1" t="s">
        <v>14</v>
      </c>
    </row>
    <row r="2" spans="1:2" ht="19.8">
      <c r="A2" s="1413" t="s">
        <v>363</v>
      </c>
    </row>
    <row r="3" spans="1:2" ht="19.8">
      <c r="A3" s="1413" t="s">
        <v>176</v>
      </c>
    </row>
    <row r="4" spans="1:2" ht="19.8">
      <c r="A4" s="1414" t="s">
        <v>3</v>
      </c>
    </row>
    <row r="5" spans="1:2" ht="19.8">
      <c r="A5" s="1415" t="s">
        <v>628</v>
      </c>
    </row>
    <row r="6" spans="1:2" ht="19.8">
      <c r="A6" s="1415" t="s">
        <v>629</v>
      </c>
    </row>
    <row r="7" spans="1:2" ht="19.8">
      <c r="A7" s="1416" t="s">
        <v>623</v>
      </c>
    </row>
    <row r="8" spans="1:2" ht="19.8">
      <c r="A8" s="1416" t="s">
        <v>624</v>
      </c>
    </row>
    <row r="9" spans="1:2" ht="19.8">
      <c r="A9" s="1416" t="s">
        <v>625</v>
      </c>
    </row>
    <row r="10" spans="1:2" ht="19.8">
      <c r="A10" s="1417" t="s">
        <v>4</v>
      </c>
    </row>
    <row r="11" spans="1:2" ht="19.8">
      <c r="A11" s="1418" t="s">
        <v>382</v>
      </c>
    </row>
    <row r="12" spans="1:2" ht="99">
      <c r="A12" s="1419" t="s">
        <v>612</v>
      </c>
    </row>
    <row r="13" spans="1:2" ht="19.8">
      <c r="A13" s="1414" t="s">
        <v>6</v>
      </c>
    </row>
    <row r="14" spans="1:2" s="1354" customFormat="1" ht="20.100000000000001" customHeight="1">
      <c r="A14" s="1410" t="s">
        <v>2181</v>
      </c>
    </row>
    <row r="15" spans="1:2" s="1354" customFormat="1" ht="20.100000000000001" customHeight="1">
      <c r="A15" s="1356" t="s">
        <v>2175</v>
      </c>
    </row>
    <row r="16" spans="1:2" s="1354" customFormat="1" ht="20.100000000000001" customHeight="1">
      <c r="A16" s="1356" t="s">
        <v>2176</v>
      </c>
    </row>
    <row r="17" spans="1:1" s="1354" customFormat="1" ht="20.100000000000001" customHeight="1">
      <c r="A17" s="1410" t="s">
        <v>2125</v>
      </c>
    </row>
    <row r="18" spans="1:1" s="1354" customFormat="1" ht="20.100000000000001" customHeight="1">
      <c r="A18" s="1410" t="s">
        <v>2182</v>
      </c>
    </row>
    <row r="19" spans="1:1" s="1354" customFormat="1" ht="20.100000000000001" customHeight="1">
      <c r="A19" s="1410" t="s">
        <v>2183</v>
      </c>
    </row>
    <row r="20" spans="1:1" s="1354" customFormat="1" ht="20.100000000000001" customHeight="1">
      <c r="A20" s="1355" t="s">
        <v>1994</v>
      </c>
    </row>
    <row r="21" spans="1:1" s="1354" customFormat="1" ht="20.100000000000001" customHeight="1">
      <c r="A21" s="1355" t="s">
        <v>1995</v>
      </c>
    </row>
    <row r="22" spans="1:1" s="1354" customFormat="1" ht="20.100000000000001" customHeight="1">
      <c r="A22" s="1355" t="s">
        <v>2178</v>
      </c>
    </row>
    <row r="23" spans="1:1" s="1354" customFormat="1" ht="20.100000000000001" customHeight="1">
      <c r="A23" s="1355" t="s">
        <v>2179</v>
      </c>
    </row>
    <row r="24" spans="1:1" s="1354" customFormat="1" ht="20.100000000000001" customHeight="1">
      <c r="A24" s="1355" t="s">
        <v>2180</v>
      </c>
    </row>
    <row r="25" spans="1:1" s="1354" customFormat="1" ht="20.100000000000001" customHeight="1">
      <c r="A25" s="1355" t="s">
        <v>1999</v>
      </c>
    </row>
    <row r="26" spans="1:1" s="1354" customFormat="1" ht="20.100000000000001" customHeight="1">
      <c r="A26" s="1410" t="s">
        <v>2184</v>
      </c>
    </row>
    <row r="27" spans="1:1" s="1354" customFormat="1" ht="20.100000000000001" customHeight="1">
      <c r="A27" s="1411" t="s">
        <v>2129</v>
      </c>
    </row>
  </sheetData>
  <phoneticPr fontId="14" type="noConversion"/>
  <hyperlinks>
    <hyperlink ref="B1" location="預告統計資料發布時間表!A1" display="回發布時間表" xr:uid="{00000000-0004-0000-0A00-000000000000}"/>
  </hyperlink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0" tint="-4.9989318521683403E-2"/>
  </sheetPr>
  <dimension ref="A1:B35"/>
  <sheetViews>
    <sheetView topLeftCell="A13" workbookViewId="0">
      <selection activeCell="A37" sqref="A37"/>
    </sheetView>
  </sheetViews>
  <sheetFormatPr defaultRowHeight="16.2"/>
  <cols>
    <col min="1" max="1" width="93.6640625" customWidth="1"/>
  </cols>
  <sheetData>
    <row r="1" spans="1:2" ht="19.8">
      <c r="A1" s="41" t="s">
        <v>631</v>
      </c>
      <c r="B1" s="1" t="s">
        <v>14</v>
      </c>
    </row>
    <row r="2" spans="1:2" ht="19.8">
      <c r="A2" s="13" t="s">
        <v>363</v>
      </c>
    </row>
    <row r="3" spans="1:2" ht="19.8">
      <c r="A3" s="13" t="s">
        <v>177</v>
      </c>
    </row>
    <row r="4" spans="1:2" ht="19.8">
      <c r="A4" s="14" t="s">
        <v>3</v>
      </c>
    </row>
    <row r="5" spans="1:2" ht="19.8">
      <c r="A5" s="103" t="s">
        <v>628</v>
      </c>
    </row>
    <row r="6" spans="1:2" ht="19.8">
      <c r="A6" s="103" t="s">
        <v>629</v>
      </c>
    </row>
    <row r="7" spans="1:2" ht="19.8">
      <c r="A7" s="101" t="s">
        <v>623</v>
      </c>
    </row>
    <row r="8" spans="1:2" ht="19.8">
      <c r="A8" s="101" t="s">
        <v>624</v>
      </c>
    </row>
    <row r="9" spans="1:2" ht="19.8">
      <c r="A9" s="101" t="s">
        <v>625</v>
      </c>
    </row>
    <row r="10" spans="1:2" ht="19.8">
      <c r="A10" s="60" t="s">
        <v>4</v>
      </c>
    </row>
    <row r="11" spans="1:2" ht="19.8">
      <c r="A11" s="61" t="s">
        <v>382</v>
      </c>
    </row>
    <row r="12" spans="1:2" ht="99">
      <c r="A12" s="100" t="s">
        <v>612</v>
      </c>
    </row>
    <row r="13" spans="1:2" ht="19.8">
      <c r="A13" s="14" t="s">
        <v>6</v>
      </c>
    </row>
    <row r="14" spans="1:2" ht="59.4">
      <c r="A14" s="17" t="s">
        <v>384</v>
      </c>
    </row>
    <row r="15" spans="1:2" ht="19.8">
      <c r="A15" s="10" t="s">
        <v>155</v>
      </c>
    </row>
    <row r="16" spans="1:2" ht="19.8">
      <c r="A16" s="9" t="s">
        <v>7</v>
      </c>
    </row>
    <row r="17" spans="1:1" ht="39.6">
      <c r="A17" s="10" t="s">
        <v>178</v>
      </c>
    </row>
    <row r="18" spans="1:1" ht="59.4">
      <c r="A18" s="10" t="s">
        <v>179</v>
      </c>
    </row>
    <row r="19" spans="1:1" ht="19.8">
      <c r="A19" s="10" t="s">
        <v>180</v>
      </c>
    </row>
    <row r="20" spans="1:1" ht="19.8">
      <c r="A20" s="10" t="s">
        <v>181</v>
      </c>
    </row>
    <row r="21" spans="1:1" ht="19.8">
      <c r="A21" s="10" t="s">
        <v>182</v>
      </c>
    </row>
    <row r="22" spans="1:1" ht="19.8">
      <c r="A22" s="10" t="s">
        <v>183</v>
      </c>
    </row>
    <row r="23" spans="1:1" ht="19.8">
      <c r="A23" s="10" t="s">
        <v>156</v>
      </c>
    </row>
    <row r="24" spans="1:1" ht="19.8">
      <c r="A24" s="10" t="s">
        <v>167</v>
      </c>
    </row>
    <row r="25" spans="1:1" ht="19.8">
      <c r="A25" s="10" t="s">
        <v>106</v>
      </c>
    </row>
    <row r="26" spans="1:1" ht="19.8">
      <c r="A26" s="71" t="s">
        <v>688</v>
      </c>
    </row>
    <row r="27" spans="1:1" ht="19.8">
      <c r="A27" s="10" t="s">
        <v>9</v>
      </c>
    </row>
    <row r="28" spans="1:1" ht="19.8">
      <c r="A28" s="14" t="s">
        <v>10</v>
      </c>
    </row>
    <row r="29" spans="1:1" ht="39.6">
      <c r="A29" s="48" t="s">
        <v>559</v>
      </c>
    </row>
    <row r="30" spans="1:1" ht="39.6">
      <c r="A30" s="10" t="s">
        <v>558</v>
      </c>
    </row>
    <row r="31" spans="1:1" ht="19.8">
      <c r="A31" s="14" t="s">
        <v>11</v>
      </c>
    </row>
    <row r="32" spans="1:1" ht="39.6">
      <c r="A32" s="10" t="s">
        <v>161</v>
      </c>
    </row>
    <row r="33" spans="1:1" ht="19.8">
      <c r="A33" s="10" t="s">
        <v>33</v>
      </c>
    </row>
    <row r="34" spans="1:1" ht="39.6">
      <c r="A34" s="15" t="s">
        <v>13</v>
      </c>
    </row>
    <row r="35" spans="1:1" ht="20.399999999999999" thickBot="1">
      <c r="A35" s="16" t="s">
        <v>12</v>
      </c>
    </row>
  </sheetData>
  <phoneticPr fontId="14" type="noConversion"/>
  <hyperlinks>
    <hyperlink ref="B1" location="預告統計資料發布時間表!A1" display="回發布時間表" xr:uid="{00000000-0004-0000-0B00-000000000000}"/>
  </hyperlink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0" tint="-4.9989318521683403E-2"/>
  </sheetPr>
  <dimension ref="A1:B24"/>
  <sheetViews>
    <sheetView workbookViewId="0">
      <selection activeCell="B1" sqref="B1"/>
    </sheetView>
  </sheetViews>
  <sheetFormatPr defaultRowHeight="16.2"/>
  <cols>
    <col min="1" max="1" width="116.21875" customWidth="1"/>
  </cols>
  <sheetData>
    <row r="1" spans="1:2" ht="19.8">
      <c r="A1" s="1358" t="s">
        <v>2194</v>
      </c>
      <c r="B1" s="1" t="s">
        <v>14</v>
      </c>
    </row>
    <row r="2" spans="1:2" ht="19.8">
      <c r="A2" s="1413" t="s">
        <v>363</v>
      </c>
    </row>
    <row r="3" spans="1:2" ht="19.8">
      <c r="A3" s="1413" t="s">
        <v>184</v>
      </c>
    </row>
    <row r="4" spans="1:2" ht="19.8">
      <c r="A4" s="1414" t="s">
        <v>3</v>
      </c>
    </row>
    <row r="5" spans="1:2" ht="19.8">
      <c r="A5" s="1415" t="s">
        <v>628</v>
      </c>
    </row>
    <row r="6" spans="1:2" ht="19.8">
      <c r="A6" s="1415" t="s">
        <v>629</v>
      </c>
    </row>
    <row r="7" spans="1:2" ht="19.8">
      <c r="A7" s="1416" t="s">
        <v>623</v>
      </c>
    </row>
    <row r="8" spans="1:2" ht="19.8">
      <c r="A8" s="1416" t="s">
        <v>624</v>
      </c>
    </row>
    <row r="9" spans="1:2" ht="19.8">
      <c r="A9" s="1416" t="s">
        <v>625</v>
      </c>
    </row>
    <row r="10" spans="1:2" ht="19.8">
      <c r="A10" s="1417" t="s">
        <v>4</v>
      </c>
    </row>
    <row r="11" spans="1:2" ht="19.8">
      <c r="A11" s="1418" t="s">
        <v>382</v>
      </c>
    </row>
    <row r="12" spans="1:2" ht="79.2">
      <c r="A12" s="1419" t="s">
        <v>612</v>
      </c>
    </row>
    <row r="13" spans="1:2" ht="19.8">
      <c r="A13" s="1414" t="s">
        <v>6</v>
      </c>
    </row>
    <row r="14" spans="1:2" s="1354" customFormat="1" ht="20.100000000000001" customHeight="1">
      <c r="A14" s="1410" t="s">
        <v>2199</v>
      </c>
    </row>
    <row r="15" spans="1:2" s="1354" customFormat="1" ht="20.100000000000001" customHeight="1">
      <c r="A15" s="1355" t="s">
        <v>2195</v>
      </c>
    </row>
    <row r="16" spans="1:2" s="1354" customFormat="1" ht="20.100000000000001" customHeight="1">
      <c r="A16" s="1357" t="s">
        <v>2196</v>
      </c>
    </row>
    <row r="17" spans="1:1" s="1354" customFormat="1" ht="20.100000000000001" customHeight="1">
      <c r="A17" s="1410" t="s">
        <v>2125</v>
      </c>
    </row>
    <row r="18" spans="1:1" s="1354" customFormat="1" ht="20.100000000000001" customHeight="1">
      <c r="A18" s="1411" t="s">
        <v>2200</v>
      </c>
    </row>
    <row r="19" spans="1:1" s="1354" customFormat="1" ht="19.5" customHeight="1">
      <c r="A19" s="1410" t="s">
        <v>2183</v>
      </c>
    </row>
    <row r="20" spans="1:1" s="1354" customFormat="1" ht="20.100000000000001" customHeight="1">
      <c r="A20" s="1355" t="s">
        <v>2120</v>
      </c>
    </row>
    <row r="21" spans="1:1" s="1354" customFormat="1" ht="20.100000000000001" customHeight="1">
      <c r="A21" s="1355" t="s">
        <v>2197</v>
      </c>
    </row>
    <row r="22" spans="1:1" s="1354" customFormat="1" ht="20.100000000000001" customHeight="1">
      <c r="A22" s="1355" t="s">
        <v>2198</v>
      </c>
    </row>
    <row r="23" spans="1:1" s="1354" customFormat="1" ht="20.100000000000001" customHeight="1">
      <c r="A23" s="1410" t="s">
        <v>2201</v>
      </c>
    </row>
    <row r="24" spans="1:1" s="1354" customFormat="1" ht="20.100000000000001" customHeight="1">
      <c r="A24" s="1411" t="s">
        <v>2129</v>
      </c>
    </row>
  </sheetData>
  <phoneticPr fontId="14" type="noConversion"/>
  <hyperlinks>
    <hyperlink ref="B1" location="預告統計資料發布時間表!A1" display="回發布時間表" xr:uid="{00000000-0004-0000-0C00-000000000000}"/>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678382-A2DF-4D91-BDBB-A899171CD179}">
  <dimension ref="A1:V26"/>
  <sheetViews>
    <sheetView zoomScaleNormal="100" zoomScaleSheetLayoutView="80" workbookViewId="0">
      <selection activeCell="V1" sqref="V1"/>
    </sheetView>
  </sheetViews>
  <sheetFormatPr defaultColWidth="7.21875" defaultRowHeight="20.100000000000001" customHeight="1"/>
  <cols>
    <col min="1" max="1" width="10.44140625" style="1364" customWidth="1"/>
    <col min="2" max="16384" width="7.21875" style="1364"/>
  </cols>
  <sheetData>
    <row r="1" spans="1:22" ht="50.1" customHeight="1">
      <c r="A1" s="1651" t="s">
        <v>2230</v>
      </c>
      <c r="B1" s="1652"/>
      <c r="C1" s="1652"/>
      <c r="D1" s="1652"/>
      <c r="E1" s="1652"/>
      <c r="F1" s="1652"/>
      <c r="G1" s="1652"/>
      <c r="H1" s="1652"/>
      <c r="I1" s="1652"/>
      <c r="J1" s="1652"/>
      <c r="K1" s="1652"/>
      <c r="L1" s="1652"/>
      <c r="M1" s="1652"/>
      <c r="N1" s="1652"/>
      <c r="O1" s="1652"/>
      <c r="P1" s="1652"/>
      <c r="Q1" s="1652"/>
      <c r="R1" s="1652"/>
      <c r="V1" s="425" t="s">
        <v>810</v>
      </c>
    </row>
    <row r="2" spans="1:22" ht="20.100000000000001" customHeight="1">
      <c r="A2" s="1361" t="s">
        <v>2209</v>
      </c>
    </row>
    <row r="3" spans="1:22" ht="20.100000000000001" customHeight="1">
      <c r="A3" s="1456" t="s">
        <v>2210</v>
      </c>
    </row>
    <row r="4" spans="1:22" ht="20.100000000000001" customHeight="1">
      <c r="A4" s="1456" t="s">
        <v>2211</v>
      </c>
    </row>
    <row r="5" spans="1:22" ht="20.100000000000001" customHeight="1">
      <c r="A5" s="1457" t="s">
        <v>1990</v>
      </c>
    </row>
    <row r="6" spans="1:22" ht="20.100000000000001" customHeight="1">
      <c r="A6" s="1361" t="s">
        <v>2212</v>
      </c>
    </row>
    <row r="7" spans="1:22" ht="20.100000000000001" customHeight="1">
      <c r="A7" s="1361" t="s">
        <v>2213</v>
      </c>
    </row>
    <row r="8" spans="1:22" ht="20.100000000000001" customHeight="1">
      <c r="A8" s="1458" t="s">
        <v>2214</v>
      </c>
      <c r="B8" s="1459" t="s">
        <v>2215</v>
      </c>
    </row>
    <row r="9" spans="1:22" ht="20.100000000000001" customHeight="1">
      <c r="A9" s="1458" t="s">
        <v>2216</v>
      </c>
      <c r="B9" s="1459" t="s">
        <v>2217</v>
      </c>
    </row>
    <row r="10" spans="1:22" ht="20.100000000000001" customHeight="1">
      <c r="A10" s="1458" t="s">
        <v>2218</v>
      </c>
      <c r="B10" s="1459" t="s">
        <v>2219</v>
      </c>
    </row>
    <row r="11" spans="1:22" ht="20.100000000000001" customHeight="1">
      <c r="A11" s="1458" t="s">
        <v>2220</v>
      </c>
      <c r="B11" s="1459" t="s">
        <v>2221</v>
      </c>
    </row>
    <row r="12" spans="1:22" ht="20.100000000000001" customHeight="1">
      <c r="A12" s="1458" t="s">
        <v>2222</v>
      </c>
      <c r="B12" s="1459" t="s">
        <v>2223</v>
      </c>
    </row>
    <row r="13" spans="1:22" ht="20.100000000000001" customHeight="1">
      <c r="A13" s="1458" t="s">
        <v>2224</v>
      </c>
      <c r="B13" s="1459" t="s">
        <v>2225</v>
      </c>
    </row>
    <row r="14" spans="1:22" ht="1.5" customHeight="1">
      <c r="A14" s="1458"/>
    </row>
    <row r="15" spans="1:22" ht="19.5" customHeight="1">
      <c r="A15" s="1361" t="s">
        <v>2177</v>
      </c>
    </row>
    <row r="16" spans="1:22" ht="20.100000000000001" customHeight="1">
      <c r="A16" s="1458" t="s">
        <v>2214</v>
      </c>
      <c r="B16" s="1459" t="s">
        <v>2226</v>
      </c>
    </row>
    <row r="17" spans="1:2" ht="20.100000000000001" customHeight="1">
      <c r="B17" s="1460" t="s">
        <v>2227</v>
      </c>
    </row>
    <row r="18" spans="1:2" ht="20.100000000000001" customHeight="1">
      <c r="A18" s="1458" t="s">
        <v>2216</v>
      </c>
      <c r="B18" s="1459" t="s">
        <v>2228</v>
      </c>
    </row>
    <row r="19" spans="1:2" ht="1.5" customHeight="1">
      <c r="A19" s="1458"/>
      <c r="B19" s="1459"/>
    </row>
    <row r="20" spans="1:2" ht="20.100000000000001" customHeight="1">
      <c r="A20" s="1457" t="s">
        <v>2229</v>
      </c>
    </row>
    <row r="21" spans="1:2" ht="20.100000000000001" customHeight="1">
      <c r="A21" s="1461" t="s">
        <v>2123</v>
      </c>
    </row>
    <row r="22" spans="1:2" ht="20.100000000000001" customHeight="1">
      <c r="A22" s="1462"/>
    </row>
    <row r="23" spans="1:2" ht="20.100000000000001" customHeight="1">
      <c r="A23" s="1456"/>
    </row>
    <row r="24" spans="1:2" ht="20.100000000000001" customHeight="1">
      <c r="A24" s="1456"/>
    </row>
    <row r="25" spans="1:2" ht="20.100000000000001" customHeight="1">
      <c r="A25" s="1456"/>
    </row>
    <row r="26" spans="1:2" ht="20.100000000000001" customHeight="1">
      <c r="A26" s="1456"/>
    </row>
  </sheetData>
  <mergeCells count="1">
    <mergeCell ref="A1:R1"/>
  </mergeCells>
  <phoneticPr fontId="14" type="noConversion"/>
  <hyperlinks>
    <hyperlink ref="V1" location="預告統計資料發布時間表!A1" display="回發布時間表" xr:uid="{3C6B9105-76E1-4884-BB59-E03D68570DA2}"/>
  </hyperlinks>
  <printOptions horizontalCentered="1"/>
  <pageMargins left="0.74803149606299213" right="0.74803149606299213" top="0.78740157480314965" bottom="0.78740157480314965" header="0.51181102362204722" footer="0.51181102362204722"/>
  <pageSetup paperSize="9" scale="93"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8" tint="0.79998168889431442"/>
  </sheetPr>
  <dimension ref="A1:B28"/>
  <sheetViews>
    <sheetView workbookViewId="0">
      <selection activeCell="B1" sqref="B1"/>
    </sheetView>
  </sheetViews>
  <sheetFormatPr defaultRowHeight="16.2"/>
  <cols>
    <col min="1" max="1" width="93.6640625" customWidth="1"/>
  </cols>
  <sheetData>
    <row r="1" spans="1:2" ht="19.8">
      <c r="A1" s="41" t="s">
        <v>635</v>
      </c>
      <c r="B1" s="1" t="s">
        <v>47</v>
      </c>
    </row>
    <row r="2" spans="1:2" ht="19.8">
      <c r="A2" s="13" t="s">
        <v>159</v>
      </c>
    </row>
    <row r="3" spans="1:2" ht="19.8">
      <c r="A3" s="47" t="s">
        <v>636</v>
      </c>
    </row>
    <row r="4" spans="1:2" ht="19.8">
      <c r="A4" s="14" t="s">
        <v>3</v>
      </c>
    </row>
    <row r="5" spans="1:2" ht="19.8">
      <c r="A5" s="103" t="s">
        <v>628</v>
      </c>
    </row>
    <row r="6" spans="1:2" ht="19.8">
      <c r="A6" s="103" t="s">
        <v>634</v>
      </c>
    </row>
    <row r="7" spans="1:2" ht="19.8">
      <c r="A7" s="104" t="s">
        <v>623</v>
      </c>
    </row>
    <row r="8" spans="1:2" ht="19.8">
      <c r="A8" s="101" t="s">
        <v>632</v>
      </c>
    </row>
    <row r="9" spans="1:2" ht="19.8">
      <c r="A9" s="101" t="s">
        <v>633</v>
      </c>
    </row>
    <row r="10" spans="1:2" ht="19.8">
      <c r="A10" s="60" t="s">
        <v>4</v>
      </c>
    </row>
    <row r="11" spans="1:2" ht="19.8">
      <c r="A11" s="61" t="s">
        <v>382</v>
      </c>
    </row>
    <row r="12" spans="1:2" ht="99">
      <c r="A12" s="100" t="s">
        <v>612</v>
      </c>
    </row>
    <row r="13" spans="1:2" ht="19.8">
      <c r="A13" s="14" t="s">
        <v>6</v>
      </c>
    </row>
    <row r="14" spans="1:2" ht="59.4">
      <c r="A14" s="17" t="s">
        <v>2292</v>
      </c>
    </row>
    <row r="15" spans="1:2" ht="59.4">
      <c r="A15" s="10" t="s">
        <v>2293</v>
      </c>
    </row>
    <row r="16" spans="1:2" ht="19.8">
      <c r="A16" s="9" t="s">
        <v>2294</v>
      </c>
    </row>
    <row r="17" spans="1:1" ht="19.8">
      <c r="A17" s="10" t="s">
        <v>2295</v>
      </c>
    </row>
    <row r="18" spans="1:1" ht="99">
      <c r="A18" s="10" t="s">
        <v>2296</v>
      </c>
    </row>
    <row r="19" spans="1:1" ht="39.6">
      <c r="A19" s="10" t="s">
        <v>2297</v>
      </c>
    </row>
    <row r="20" spans="1:1" ht="59.4">
      <c r="A20" s="10" t="s">
        <v>2298</v>
      </c>
    </row>
    <row r="21" spans="1:1" ht="19.8">
      <c r="A21" s="10" t="s">
        <v>2299</v>
      </c>
    </row>
    <row r="22" spans="1:1" ht="19.8">
      <c r="A22" s="10" t="s">
        <v>2300</v>
      </c>
    </row>
    <row r="23" spans="1:1" ht="19.8">
      <c r="A23" s="10" t="s">
        <v>2301</v>
      </c>
    </row>
    <row r="24" spans="1:1" ht="19.8">
      <c r="A24" s="10" t="s">
        <v>2302</v>
      </c>
    </row>
    <row r="25" spans="1:1" ht="39.6">
      <c r="A25" s="10" t="s">
        <v>2303</v>
      </c>
    </row>
    <row r="26" spans="1:1" ht="19.8">
      <c r="A26" s="10" t="s">
        <v>2304</v>
      </c>
    </row>
    <row r="27" spans="1:1" ht="19.8">
      <c r="A27" s="14" t="s">
        <v>2305</v>
      </c>
    </row>
    <row r="28" spans="1:1" ht="20.399999999999999" thickBot="1">
      <c r="A28" s="1513" t="s">
        <v>2306</v>
      </c>
    </row>
  </sheetData>
  <phoneticPr fontId="14" type="noConversion"/>
  <hyperlinks>
    <hyperlink ref="B1" location="預告統計資料發布時間表!A1" display="回發布時間表" xr:uid="{00000000-0004-0000-0D00-000000000000}"/>
  </hyperlink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8" tint="0.79998168889431442"/>
  </sheetPr>
  <dimension ref="A1:C39"/>
  <sheetViews>
    <sheetView workbookViewId="0">
      <selection activeCell="B1" sqref="B1"/>
    </sheetView>
  </sheetViews>
  <sheetFormatPr defaultRowHeight="16.2"/>
  <cols>
    <col min="1" max="1" width="93.44140625" customWidth="1"/>
  </cols>
  <sheetData>
    <row r="1" spans="1:3" ht="19.8">
      <c r="A1" s="41" t="s">
        <v>638</v>
      </c>
      <c r="B1" s="1" t="s">
        <v>47</v>
      </c>
    </row>
    <row r="2" spans="1:3" ht="19.8">
      <c r="A2" s="13" t="s">
        <v>159</v>
      </c>
    </row>
    <row r="3" spans="1:3" ht="19.8">
      <c r="A3" s="13" t="s">
        <v>72</v>
      </c>
    </row>
    <row r="4" spans="1:3" ht="19.8">
      <c r="A4" s="14" t="s">
        <v>3</v>
      </c>
    </row>
    <row r="5" spans="1:3" ht="19.8">
      <c r="A5" s="103" t="s">
        <v>628</v>
      </c>
    </row>
    <row r="6" spans="1:3" ht="19.8">
      <c r="A6" s="103" t="s">
        <v>634</v>
      </c>
    </row>
    <row r="7" spans="1:3" ht="19.8">
      <c r="A7" s="101" t="s">
        <v>623</v>
      </c>
    </row>
    <row r="8" spans="1:3" ht="19.8">
      <c r="A8" s="101" t="s">
        <v>632</v>
      </c>
    </row>
    <row r="9" spans="1:3" ht="19.8">
      <c r="A9" s="101" t="s">
        <v>637</v>
      </c>
    </row>
    <row r="10" spans="1:3" ht="19.8">
      <c r="A10" s="60" t="s">
        <v>4</v>
      </c>
    </row>
    <row r="11" spans="1:3" ht="19.8">
      <c r="A11" s="61" t="s">
        <v>382</v>
      </c>
    </row>
    <row r="12" spans="1:3" ht="99">
      <c r="A12" s="100" t="s">
        <v>612</v>
      </c>
    </row>
    <row r="13" spans="1:3" ht="19.8">
      <c r="A13" s="14" t="s">
        <v>6</v>
      </c>
      <c r="C13" s="11"/>
    </row>
    <row r="14" spans="1:3" ht="39.6">
      <c r="A14" s="17" t="s">
        <v>2307</v>
      </c>
    </row>
    <row r="15" spans="1:3" ht="39.6">
      <c r="A15" s="10" t="s">
        <v>2308</v>
      </c>
    </row>
    <row r="16" spans="1:3" ht="19.8">
      <c r="A16" s="9" t="s">
        <v>2309</v>
      </c>
    </row>
    <row r="17" spans="1:1" ht="19.8">
      <c r="A17" s="10" t="s">
        <v>2295</v>
      </c>
    </row>
    <row r="18" spans="1:1" ht="59.4">
      <c r="A18" s="10" t="s">
        <v>2310</v>
      </c>
    </row>
    <row r="19" spans="1:1" ht="79.2">
      <c r="A19" s="10" t="s">
        <v>2311</v>
      </c>
    </row>
    <row r="20" spans="1:1" ht="19.8">
      <c r="A20" s="10" t="s">
        <v>2312</v>
      </c>
    </row>
    <row r="21" spans="1:1" ht="19.8">
      <c r="A21" s="10" t="s">
        <v>2313</v>
      </c>
    </row>
    <row r="22" spans="1:1" ht="19.8">
      <c r="A22" s="10" t="s">
        <v>2314</v>
      </c>
    </row>
    <row r="23" spans="1:1" ht="39.6">
      <c r="A23" s="10" t="s">
        <v>2315</v>
      </c>
    </row>
    <row r="24" spans="1:1" ht="59.4">
      <c r="A24" s="10" t="s">
        <v>2316</v>
      </c>
    </row>
    <row r="25" spans="1:1" ht="19.8">
      <c r="A25" s="10" t="s">
        <v>2317</v>
      </c>
    </row>
    <row r="26" spans="1:1" ht="59.4">
      <c r="A26" s="10" t="s">
        <v>2318</v>
      </c>
    </row>
    <row r="27" spans="1:1" ht="59.4">
      <c r="A27" s="10" t="s">
        <v>2319</v>
      </c>
    </row>
    <row r="28" spans="1:1" ht="99">
      <c r="A28" s="10" t="s">
        <v>2320</v>
      </c>
    </row>
    <row r="29" spans="1:1" ht="79.2">
      <c r="A29" s="10" t="s">
        <v>2321</v>
      </c>
    </row>
    <row r="30" spans="1:1" ht="39.6">
      <c r="A30" s="14" t="s">
        <v>2322</v>
      </c>
    </row>
    <row r="31" spans="1:1" ht="39.6">
      <c r="A31" s="10" t="s">
        <v>2323</v>
      </c>
    </row>
    <row r="32" spans="1:1" ht="39" customHeight="1">
      <c r="A32" s="10" t="s">
        <v>2324</v>
      </c>
    </row>
    <row r="33" spans="1:1" ht="39.6">
      <c r="A33" s="14" t="s">
        <v>2325</v>
      </c>
    </row>
    <row r="34" spans="1:1" ht="39.6">
      <c r="A34" s="10" t="s">
        <v>2326</v>
      </c>
    </row>
    <row r="35" spans="1:1" ht="39.6">
      <c r="A35" s="10" t="s">
        <v>2327</v>
      </c>
    </row>
    <row r="36" spans="1:1" ht="59.4">
      <c r="A36" s="15" t="s">
        <v>2328</v>
      </c>
    </row>
    <row r="37" spans="1:1" ht="39.6">
      <c r="A37" s="14" t="s">
        <v>2329</v>
      </c>
    </row>
    <row r="38" spans="1:1" ht="39.6">
      <c r="A38" s="1514" t="s">
        <v>2330</v>
      </c>
    </row>
    <row r="39" spans="1:1" ht="20.399999999999999" thickBot="1">
      <c r="A39" s="16" t="s">
        <v>2306</v>
      </c>
    </row>
  </sheetData>
  <phoneticPr fontId="14" type="noConversion"/>
  <hyperlinks>
    <hyperlink ref="B1" location="預告統計資料發布時間表!A1" display="回發布時間表" xr:uid="{00000000-0004-0000-0E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tint="0.79998168889431442"/>
  </sheetPr>
  <dimension ref="A1:B36"/>
  <sheetViews>
    <sheetView zoomScaleNormal="100" zoomScaleSheetLayoutView="83" workbookViewId="0">
      <selection activeCell="B1" sqref="B1"/>
    </sheetView>
  </sheetViews>
  <sheetFormatPr defaultRowHeight="16.2"/>
  <cols>
    <col min="1" max="1" width="93.44140625" customWidth="1"/>
  </cols>
  <sheetData>
    <row r="1" spans="1:2" ht="19.8">
      <c r="A1" s="41" t="s">
        <v>618</v>
      </c>
      <c r="B1" s="1" t="s">
        <v>14</v>
      </c>
    </row>
    <row r="2" spans="1:2" ht="19.8">
      <c r="A2" s="2" t="s">
        <v>2</v>
      </c>
    </row>
    <row r="3" spans="1:2" ht="19.8">
      <c r="A3" s="47" t="s">
        <v>614</v>
      </c>
    </row>
    <row r="4" spans="1:2" ht="19.8">
      <c r="A4" s="55" t="s">
        <v>3</v>
      </c>
    </row>
    <row r="5" spans="1:2" ht="19.8">
      <c r="A5" s="54" t="s">
        <v>615</v>
      </c>
    </row>
    <row r="6" spans="1:2" ht="19.8">
      <c r="A6" s="54" t="s">
        <v>616</v>
      </c>
    </row>
    <row r="7" spans="1:2" ht="19.8">
      <c r="A7" s="54" t="s">
        <v>609</v>
      </c>
    </row>
    <row r="8" spans="1:2" ht="19.8">
      <c r="A8" s="54" t="s">
        <v>610</v>
      </c>
    </row>
    <row r="9" spans="1:2" ht="19.8">
      <c r="A9" s="54" t="s">
        <v>611</v>
      </c>
    </row>
    <row r="10" spans="1:2" ht="19.8">
      <c r="A10" s="3" t="s">
        <v>4</v>
      </c>
    </row>
    <row r="11" spans="1:2" ht="19.8">
      <c r="A11" s="4" t="s">
        <v>5</v>
      </c>
    </row>
    <row r="12" spans="1:2" ht="99">
      <c r="A12" s="100" t="s">
        <v>612</v>
      </c>
    </row>
    <row r="13" spans="1:2" ht="19.8">
      <c r="A13" s="3" t="s">
        <v>6</v>
      </c>
    </row>
    <row r="14" spans="1:2" ht="19.8">
      <c r="A14" s="53" t="s">
        <v>617</v>
      </c>
    </row>
    <row r="15" spans="1:2" ht="39.6">
      <c r="A15" s="5" t="s">
        <v>17</v>
      </c>
    </row>
    <row r="16" spans="1:2" ht="19.8">
      <c r="A16" s="4" t="s">
        <v>7</v>
      </c>
    </row>
    <row r="17" spans="1:1" ht="19.8">
      <c r="A17" s="45" t="s">
        <v>246</v>
      </c>
    </row>
    <row r="18" spans="1:1" ht="19.8">
      <c r="A18" s="45" t="s">
        <v>243</v>
      </c>
    </row>
    <row r="19" spans="1:1" ht="39.6">
      <c r="A19" s="45" t="s">
        <v>247</v>
      </c>
    </row>
    <row r="20" spans="1:1" ht="19.8">
      <c r="A20" s="45" t="s">
        <v>248</v>
      </c>
    </row>
    <row r="21" spans="1:1" ht="19.8">
      <c r="A21" s="45" t="s">
        <v>244</v>
      </c>
    </row>
    <row r="22" spans="1:1" ht="39.6">
      <c r="A22" s="45" t="s">
        <v>245</v>
      </c>
    </row>
    <row r="23" spans="1:1" ht="79.2">
      <c r="A23" s="45" t="s">
        <v>249</v>
      </c>
    </row>
    <row r="24" spans="1:1" ht="19.8">
      <c r="A24" s="4" t="s">
        <v>8</v>
      </c>
    </row>
    <row r="25" spans="1:1" ht="39.6">
      <c r="A25" s="10" t="s">
        <v>556</v>
      </c>
    </row>
    <row r="26" spans="1:1" ht="19.8">
      <c r="A26" s="9" t="s">
        <v>19</v>
      </c>
    </row>
    <row r="27" spans="1:1" ht="19.8">
      <c r="A27" s="107" t="s">
        <v>685</v>
      </c>
    </row>
    <row r="28" spans="1:1" ht="19.8">
      <c r="A28" s="9" t="s">
        <v>9</v>
      </c>
    </row>
    <row r="29" spans="1:1" ht="19.8">
      <c r="A29" s="14" t="s">
        <v>10</v>
      </c>
    </row>
    <row r="30" spans="1:1" ht="59.4">
      <c r="A30" s="108" t="s">
        <v>686</v>
      </c>
    </row>
    <row r="31" spans="1:1" ht="39.6">
      <c r="A31" s="10" t="s">
        <v>687</v>
      </c>
    </row>
    <row r="32" spans="1:1" ht="19.8">
      <c r="A32" s="3" t="s">
        <v>11</v>
      </c>
    </row>
    <row r="33" spans="1:1" ht="39.6">
      <c r="A33" s="5" t="s">
        <v>18</v>
      </c>
    </row>
    <row r="34" spans="1:1" ht="39.6">
      <c r="A34" s="10" t="s">
        <v>20</v>
      </c>
    </row>
    <row r="35" spans="1:1" ht="39.6">
      <c r="A35" s="6" t="s">
        <v>13</v>
      </c>
    </row>
    <row r="36" spans="1:1" ht="20.399999999999999" thickBot="1">
      <c r="A36" s="7" t="s">
        <v>12</v>
      </c>
    </row>
  </sheetData>
  <phoneticPr fontId="5" type="noConversion"/>
  <hyperlinks>
    <hyperlink ref="B1" location="預告統計資料發布時間表!A1" display="回發布時間表" xr:uid="{00000000-0004-0000-0100-000000000000}"/>
  </hyperlink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6" tint="0.79998168889431442"/>
  </sheetPr>
  <dimension ref="A1:C60"/>
  <sheetViews>
    <sheetView workbookViewId="0">
      <selection activeCell="B1" sqref="B1"/>
    </sheetView>
  </sheetViews>
  <sheetFormatPr defaultRowHeight="16.2"/>
  <cols>
    <col min="1" max="1" width="104.44140625" customWidth="1"/>
  </cols>
  <sheetData>
    <row r="1" spans="1:3" ht="19.8">
      <c r="A1" s="41" t="s">
        <v>639</v>
      </c>
      <c r="B1" s="1" t="s">
        <v>47</v>
      </c>
    </row>
    <row r="2" spans="1:3" ht="19.8">
      <c r="A2" s="13" t="s">
        <v>157</v>
      </c>
    </row>
    <row r="3" spans="1:3" ht="19.8">
      <c r="A3" s="13" t="s">
        <v>74</v>
      </c>
    </row>
    <row r="4" spans="1:3" ht="19.8">
      <c r="A4" s="14" t="s">
        <v>3</v>
      </c>
    </row>
    <row r="5" spans="1:3" ht="19.8">
      <c r="A5" s="103" t="s">
        <v>641</v>
      </c>
    </row>
    <row r="6" spans="1:3" ht="19.8">
      <c r="A6" s="102" t="s">
        <v>640</v>
      </c>
    </row>
    <row r="7" spans="1:3" ht="19.8">
      <c r="A7" s="101" t="s">
        <v>619</v>
      </c>
    </row>
    <row r="8" spans="1:3" ht="19.8">
      <c r="A8" s="101" t="s">
        <v>620</v>
      </c>
    </row>
    <row r="9" spans="1:3" ht="19.8">
      <c r="A9" s="102" t="s">
        <v>621</v>
      </c>
    </row>
    <row r="10" spans="1:3" ht="19.8">
      <c r="A10" s="60" t="s">
        <v>4</v>
      </c>
    </row>
    <row r="11" spans="1:3" ht="19.8">
      <c r="A11" s="61" t="s">
        <v>382</v>
      </c>
    </row>
    <row r="12" spans="1:3" ht="99">
      <c r="A12" s="100" t="s">
        <v>612</v>
      </c>
    </row>
    <row r="13" spans="1:3" ht="19.8">
      <c r="A13" s="14" t="s">
        <v>6</v>
      </c>
      <c r="C13" s="11"/>
    </row>
    <row r="14" spans="1:3" ht="19.8">
      <c r="A14" s="17" t="s">
        <v>199</v>
      </c>
    </row>
    <row r="15" spans="1:3" ht="19.8">
      <c r="A15" s="10" t="s">
        <v>75</v>
      </c>
    </row>
    <row r="16" spans="1:3" ht="19.8">
      <c r="A16" s="9" t="s">
        <v>203</v>
      </c>
    </row>
    <row r="17" spans="1:1" ht="59.4">
      <c r="A17" s="45" t="s">
        <v>204</v>
      </c>
    </row>
    <row r="18" spans="1:1" ht="19.8">
      <c r="A18" s="45" t="s">
        <v>200</v>
      </c>
    </row>
    <row r="19" spans="1:1" ht="39.6">
      <c r="A19" s="45" t="s">
        <v>205</v>
      </c>
    </row>
    <row r="20" spans="1:1" ht="59.4">
      <c r="A20" s="45" t="s">
        <v>206</v>
      </c>
    </row>
    <row r="21" spans="1:1" ht="39.6">
      <c r="A21" s="45" t="s">
        <v>207</v>
      </c>
    </row>
    <row r="22" spans="1:1" ht="39.6">
      <c r="A22" s="45" t="s">
        <v>208</v>
      </c>
    </row>
    <row r="23" spans="1:1" ht="39.6">
      <c r="A23" s="45" t="s">
        <v>209</v>
      </c>
    </row>
    <row r="24" spans="1:1" ht="19.8">
      <c r="A24" s="45" t="s">
        <v>210</v>
      </c>
    </row>
    <row r="25" spans="1:1" ht="39.6">
      <c r="A25" s="45" t="s">
        <v>211</v>
      </c>
    </row>
    <row r="26" spans="1:1" ht="39.6">
      <c r="A26" s="45" t="s">
        <v>212</v>
      </c>
    </row>
    <row r="27" spans="1:1" ht="39.6">
      <c r="A27" s="45" t="s">
        <v>213</v>
      </c>
    </row>
    <row r="28" spans="1:1" ht="39.6">
      <c r="A28" s="45" t="s">
        <v>214</v>
      </c>
    </row>
    <row r="29" spans="1:1" ht="39.6">
      <c r="A29" s="45" t="s">
        <v>215</v>
      </c>
    </row>
    <row r="30" spans="1:1" ht="39.6">
      <c r="A30" s="45" t="s">
        <v>216</v>
      </c>
    </row>
    <row r="31" spans="1:1" ht="39.6">
      <c r="A31" s="45" t="s">
        <v>217</v>
      </c>
    </row>
    <row r="32" spans="1:1" ht="39.6">
      <c r="A32" s="45" t="s">
        <v>218</v>
      </c>
    </row>
    <row r="33" spans="1:1" ht="39.6">
      <c r="A33" s="45" t="s">
        <v>219</v>
      </c>
    </row>
    <row r="34" spans="1:1" ht="39.6">
      <c r="A34" s="45" t="s">
        <v>220</v>
      </c>
    </row>
    <row r="35" spans="1:1" ht="19.8">
      <c r="A35" s="45" t="s">
        <v>221</v>
      </c>
    </row>
    <row r="36" spans="1:1" ht="39.6">
      <c r="A36" s="45" t="s">
        <v>222</v>
      </c>
    </row>
    <row r="37" spans="1:1" ht="39.6">
      <c r="A37" s="45" t="s">
        <v>223</v>
      </c>
    </row>
    <row r="38" spans="1:1" ht="19.8">
      <c r="A38" s="45" t="s">
        <v>201</v>
      </c>
    </row>
    <row r="39" spans="1:1" ht="19.8">
      <c r="A39" s="45" t="s">
        <v>202</v>
      </c>
    </row>
    <row r="40" spans="1:1" ht="39.6">
      <c r="A40" s="45" t="s">
        <v>224</v>
      </c>
    </row>
    <row r="41" spans="1:1" ht="19.8">
      <c r="A41" s="10" t="s">
        <v>60</v>
      </c>
    </row>
    <row r="42" spans="1:1" ht="59.4">
      <c r="A42" s="10" t="s">
        <v>226</v>
      </c>
    </row>
    <row r="43" spans="1:1" ht="19.8">
      <c r="A43" s="10" t="s">
        <v>76</v>
      </c>
    </row>
    <row r="44" spans="1:1" ht="19.8">
      <c r="A44" s="10" t="s">
        <v>385</v>
      </c>
    </row>
    <row r="45" spans="1:1" ht="19.8">
      <c r="A45" s="10" t="s">
        <v>9</v>
      </c>
    </row>
    <row r="46" spans="1:1" ht="19.8">
      <c r="A46" s="14" t="s">
        <v>10</v>
      </c>
    </row>
    <row r="47" spans="1:1" ht="39.6">
      <c r="A47" s="10" t="s">
        <v>387</v>
      </c>
    </row>
    <row r="48" spans="1:1" ht="39.6">
      <c r="A48" s="10" t="s">
        <v>77</v>
      </c>
    </row>
    <row r="49" spans="1:1" ht="19.8">
      <c r="A49" s="14" t="s">
        <v>11</v>
      </c>
    </row>
    <row r="50" spans="1:1" ht="39.6">
      <c r="A50" s="10" t="s">
        <v>225</v>
      </c>
    </row>
    <row r="51" spans="1:1" ht="19.8">
      <c r="A51" s="10" t="s">
        <v>73</v>
      </c>
    </row>
    <row r="52" spans="1:1" ht="39.6">
      <c r="A52" s="15" t="s">
        <v>64</v>
      </c>
    </row>
    <row r="53" spans="1:1" ht="20.399999999999999" thickBot="1">
      <c r="A53" s="16" t="s">
        <v>12</v>
      </c>
    </row>
    <row r="60" spans="1:1" ht="39" customHeight="1"/>
  </sheetData>
  <phoneticPr fontId="5" type="noConversion"/>
  <hyperlinks>
    <hyperlink ref="B1" location="預告統計資料發布時間表!A1" display="回發布時間表" xr:uid="{00000000-0004-0000-0F00-000000000000}"/>
  </hyperlink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6" tint="0.79998168889431442"/>
  </sheetPr>
  <dimension ref="A1:C42"/>
  <sheetViews>
    <sheetView workbookViewId="0">
      <selection activeCell="B1" sqref="B1"/>
    </sheetView>
  </sheetViews>
  <sheetFormatPr defaultRowHeight="16.2"/>
  <cols>
    <col min="1" max="1" width="94.88671875" customWidth="1"/>
  </cols>
  <sheetData>
    <row r="1" spans="1:3" ht="19.8">
      <c r="A1" s="41" t="s">
        <v>642</v>
      </c>
      <c r="B1" s="1" t="s">
        <v>14</v>
      </c>
    </row>
    <row r="2" spans="1:3" ht="19.8">
      <c r="A2" s="13" t="s">
        <v>157</v>
      </c>
    </row>
    <row r="3" spans="1:3" ht="19.8">
      <c r="A3" s="13" t="s">
        <v>136</v>
      </c>
    </row>
    <row r="4" spans="1:3" ht="19.8">
      <c r="A4" s="14" t="s">
        <v>3</v>
      </c>
    </row>
    <row r="5" spans="1:3" ht="19.8">
      <c r="A5" s="103" t="s">
        <v>643</v>
      </c>
    </row>
    <row r="6" spans="1:3" ht="19.8">
      <c r="A6" s="102" t="s">
        <v>640</v>
      </c>
    </row>
    <row r="7" spans="1:3" ht="19.8">
      <c r="A7" s="101" t="s">
        <v>619</v>
      </c>
    </row>
    <row r="8" spans="1:3" ht="19.8">
      <c r="A8" s="101" t="s">
        <v>620</v>
      </c>
    </row>
    <row r="9" spans="1:3" ht="19.8">
      <c r="A9" s="102" t="s">
        <v>621</v>
      </c>
    </row>
    <row r="10" spans="1:3" ht="19.8">
      <c r="A10" s="60" t="s">
        <v>4</v>
      </c>
    </row>
    <row r="11" spans="1:3" ht="19.8">
      <c r="A11" s="61" t="s">
        <v>382</v>
      </c>
    </row>
    <row r="12" spans="1:3" ht="99">
      <c r="A12" s="100" t="s">
        <v>612</v>
      </c>
    </row>
    <row r="13" spans="1:3" ht="19.8">
      <c r="A13" s="14" t="s">
        <v>6</v>
      </c>
      <c r="C13" s="11"/>
    </row>
    <row r="14" spans="1:3" ht="39.6">
      <c r="A14" s="10" t="s">
        <v>137</v>
      </c>
    </row>
    <row r="15" spans="1:3" ht="19.8">
      <c r="A15" s="10" t="s">
        <v>138</v>
      </c>
    </row>
    <row r="16" spans="1:3" ht="19.8">
      <c r="A16" s="9" t="s">
        <v>139</v>
      </c>
    </row>
    <row r="17" spans="1:1" ht="19.8">
      <c r="A17" s="10" t="s">
        <v>140</v>
      </c>
    </row>
    <row r="18" spans="1:1" ht="79.2">
      <c r="A18" s="10" t="s">
        <v>152</v>
      </c>
    </row>
    <row r="19" spans="1:1" ht="19.8">
      <c r="A19" s="10" t="s">
        <v>141</v>
      </c>
    </row>
    <row r="20" spans="1:1" ht="19.8">
      <c r="A20" s="10" t="s">
        <v>142</v>
      </c>
    </row>
    <row r="21" spans="1:1" ht="19.8">
      <c r="A21" s="10" t="s">
        <v>143</v>
      </c>
    </row>
    <row r="22" spans="1:1" ht="39.6">
      <c r="A22" s="10" t="s">
        <v>144</v>
      </c>
    </row>
    <row r="23" spans="1:1" ht="39.6">
      <c r="A23" s="10" t="s">
        <v>145</v>
      </c>
    </row>
    <row r="24" spans="1:1" ht="79.2">
      <c r="A24" s="10" t="s">
        <v>146</v>
      </c>
    </row>
    <row r="25" spans="1:1" ht="39.6">
      <c r="A25" s="10" t="s">
        <v>147</v>
      </c>
    </row>
    <row r="26" spans="1:1" ht="19.8">
      <c r="A26" s="10" t="s">
        <v>148</v>
      </c>
    </row>
    <row r="27" spans="1:1" ht="39.6">
      <c r="A27" s="10" t="s">
        <v>149</v>
      </c>
    </row>
    <row r="28" spans="1:1" ht="39.6">
      <c r="A28" s="10" t="s">
        <v>150</v>
      </c>
    </row>
    <row r="29" spans="1:1" ht="39.6">
      <c r="A29" s="10" t="s">
        <v>151</v>
      </c>
    </row>
    <row r="30" spans="1:1" ht="19.8">
      <c r="A30" s="9" t="s">
        <v>390</v>
      </c>
    </row>
    <row r="31" spans="1:1" ht="99">
      <c r="A31" s="10" t="s">
        <v>388</v>
      </c>
    </row>
    <row r="32" spans="1:1" ht="19.8">
      <c r="A32" s="9" t="s">
        <v>76</v>
      </c>
    </row>
    <row r="33" spans="1:1" ht="19.8">
      <c r="A33" s="9" t="s">
        <v>385</v>
      </c>
    </row>
    <row r="34" spans="1:1" ht="19.8">
      <c r="A34" s="9" t="s">
        <v>9</v>
      </c>
    </row>
    <row r="35" spans="1:1" ht="19.8">
      <c r="A35" s="14" t="s">
        <v>10</v>
      </c>
    </row>
    <row r="36" spans="1:1" ht="39.6">
      <c r="A36" s="10" t="s">
        <v>387</v>
      </c>
    </row>
    <row r="37" spans="1:1" ht="39.6">
      <c r="A37" s="10" t="s">
        <v>389</v>
      </c>
    </row>
    <row r="38" spans="1:1" ht="19.8">
      <c r="A38" s="14" t="s">
        <v>11</v>
      </c>
    </row>
    <row r="39" spans="1:1" ht="39.6">
      <c r="A39" s="10" t="s">
        <v>153</v>
      </c>
    </row>
    <row r="40" spans="1:1" ht="19.8">
      <c r="A40" s="10" t="s">
        <v>63</v>
      </c>
    </row>
    <row r="41" spans="1:1" ht="39.6">
      <c r="A41" s="15" t="s">
        <v>13</v>
      </c>
    </row>
    <row r="42" spans="1:1" ht="20.399999999999999" thickBot="1">
      <c r="A42" s="16" t="s">
        <v>12</v>
      </c>
    </row>
  </sheetData>
  <phoneticPr fontId="14" type="noConversion"/>
  <hyperlinks>
    <hyperlink ref="B1" location="預告統計資料發布時間表!A1" display="回發布時間表" xr:uid="{00000000-0004-0000-1000-000000000000}"/>
  </hyperlink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6" tint="0.79998168889431442"/>
  </sheetPr>
  <dimension ref="A1:C36"/>
  <sheetViews>
    <sheetView zoomScaleNormal="100" workbookViewId="0">
      <selection activeCell="B1" sqref="B1"/>
    </sheetView>
  </sheetViews>
  <sheetFormatPr defaultRowHeight="16.2"/>
  <cols>
    <col min="1" max="1" width="98.33203125" customWidth="1"/>
  </cols>
  <sheetData>
    <row r="1" spans="1:3" ht="19.8">
      <c r="A1" s="41" t="s">
        <v>644</v>
      </c>
      <c r="B1" s="1" t="s">
        <v>14</v>
      </c>
    </row>
    <row r="2" spans="1:3" ht="19.8">
      <c r="A2" s="13" t="s">
        <v>157</v>
      </c>
    </row>
    <row r="3" spans="1:3" ht="19.8">
      <c r="A3" s="13" t="s">
        <v>134</v>
      </c>
    </row>
    <row r="4" spans="1:3" ht="19.8">
      <c r="A4" s="14" t="s">
        <v>3</v>
      </c>
    </row>
    <row r="5" spans="1:3" ht="19.8">
      <c r="A5" s="103" t="s">
        <v>643</v>
      </c>
    </row>
    <row r="6" spans="1:3" ht="19.8">
      <c r="A6" s="102" t="s">
        <v>640</v>
      </c>
    </row>
    <row r="7" spans="1:3" ht="19.8">
      <c r="A7" s="101" t="s">
        <v>619</v>
      </c>
    </row>
    <row r="8" spans="1:3" ht="19.8">
      <c r="A8" s="101" t="s">
        <v>620</v>
      </c>
    </row>
    <row r="9" spans="1:3" ht="19.8">
      <c r="A9" s="102" t="s">
        <v>621</v>
      </c>
    </row>
    <row r="10" spans="1:3" ht="19.8">
      <c r="A10" s="60" t="s">
        <v>4</v>
      </c>
    </row>
    <row r="11" spans="1:3" ht="19.8">
      <c r="A11" s="61" t="s">
        <v>382</v>
      </c>
    </row>
    <row r="12" spans="1:3" ht="99">
      <c r="A12" s="100" t="s">
        <v>612</v>
      </c>
    </row>
    <row r="13" spans="1:3" ht="19.8">
      <c r="A13" s="14" t="s">
        <v>6</v>
      </c>
      <c r="C13" s="11"/>
    </row>
    <row r="14" spans="1:3" ht="19.8">
      <c r="A14" s="17" t="s">
        <v>2104</v>
      </c>
    </row>
    <row r="15" spans="1:3" ht="19.8">
      <c r="A15" s="10" t="s">
        <v>135</v>
      </c>
    </row>
    <row r="16" spans="1:3" ht="19.8">
      <c r="A16" s="9" t="s">
        <v>7</v>
      </c>
    </row>
    <row r="17" spans="1:1" ht="39.6">
      <c r="A17" s="45" t="s">
        <v>2105</v>
      </c>
    </row>
    <row r="18" spans="1:1" ht="79.2">
      <c r="A18" s="45" t="s">
        <v>2106</v>
      </c>
    </row>
    <row r="19" spans="1:1" s="11" customFormat="1" ht="59.4">
      <c r="A19" s="45" t="s">
        <v>2107</v>
      </c>
    </row>
    <row r="20" spans="1:1" s="11" customFormat="1" ht="39.6">
      <c r="A20" s="45" t="s">
        <v>2108</v>
      </c>
    </row>
    <row r="21" spans="1:1" s="11" customFormat="1" ht="19.8">
      <c r="A21" s="45" t="s">
        <v>2109</v>
      </c>
    </row>
    <row r="22" spans="1:1" s="11" customFormat="1" ht="19.8">
      <c r="A22" s="45" t="s">
        <v>2110</v>
      </c>
    </row>
    <row r="23" spans="1:1" s="11" customFormat="1" ht="19.8">
      <c r="A23" s="45" t="s">
        <v>2111</v>
      </c>
    </row>
    <row r="24" spans="1:1" s="11" customFormat="1" ht="39.6">
      <c r="A24" s="45" t="s">
        <v>2112</v>
      </c>
    </row>
    <row r="25" spans="1:1" s="11" customFormat="1" ht="79.2">
      <c r="A25" s="10" t="s">
        <v>2113</v>
      </c>
    </row>
    <row r="26" spans="1:1" s="11" customFormat="1" ht="19.8">
      <c r="A26" s="10" t="s">
        <v>32</v>
      </c>
    </row>
    <row r="27" spans="1:1" s="11" customFormat="1" ht="19.8">
      <c r="A27" s="10" t="s">
        <v>391</v>
      </c>
    </row>
    <row r="28" spans="1:1" s="11" customFormat="1" ht="19.8">
      <c r="A28" s="10" t="s">
        <v>9</v>
      </c>
    </row>
    <row r="29" spans="1:1" s="11" customFormat="1" ht="19.8">
      <c r="A29" s="14" t="s">
        <v>10</v>
      </c>
    </row>
    <row r="30" spans="1:1" s="11" customFormat="1" ht="39.6">
      <c r="A30" s="10" t="s">
        <v>392</v>
      </c>
    </row>
    <row r="31" spans="1:1" s="11" customFormat="1" ht="39.6">
      <c r="A31" s="10" t="s">
        <v>2032</v>
      </c>
    </row>
    <row r="32" spans="1:1" s="11" customFormat="1" ht="19.8">
      <c r="A32" s="14" t="s">
        <v>11</v>
      </c>
    </row>
    <row r="33" spans="1:1" s="11" customFormat="1" ht="19.8">
      <c r="A33" s="10" t="s">
        <v>227</v>
      </c>
    </row>
    <row r="34" spans="1:1" s="11" customFormat="1" ht="19.8">
      <c r="A34" s="10" t="s">
        <v>33</v>
      </c>
    </row>
    <row r="35" spans="1:1" s="11" customFormat="1" ht="39.6">
      <c r="A35" s="15" t="s">
        <v>13</v>
      </c>
    </row>
    <row r="36" spans="1:1" ht="20.399999999999999" thickBot="1">
      <c r="A36" s="1388" t="s">
        <v>12</v>
      </c>
    </row>
  </sheetData>
  <phoneticPr fontId="14" type="noConversion"/>
  <hyperlinks>
    <hyperlink ref="B1" location="預告統計資料發布時間表!A1" display="回發布時間表" xr:uid="{00000000-0004-0000-1100-000000000000}"/>
  </hyperlinks>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6" tint="0.79998168889431442"/>
  </sheetPr>
  <dimension ref="A1:B29"/>
  <sheetViews>
    <sheetView zoomScaleNormal="100" workbookViewId="0">
      <selection activeCell="B1" sqref="B1"/>
    </sheetView>
  </sheetViews>
  <sheetFormatPr defaultRowHeight="16.2"/>
  <cols>
    <col min="1" max="1" width="98.33203125" customWidth="1"/>
  </cols>
  <sheetData>
    <row r="1" spans="1:2" ht="19.8">
      <c r="A1" s="12" t="s">
        <v>645</v>
      </c>
      <c r="B1" s="1" t="s">
        <v>14</v>
      </c>
    </row>
    <row r="2" spans="1:2" ht="19.8">
      <c r="A2" s="13" t="s">
        <v>157</v>
      </c>
    </row>
    <row r="3" spans="1:2" ht="19.8">
      <c r="A3" s="13" t="s">
        <v>133</v>
      </c>
    </row>
    <row r="4" spans="1:2" ht="19.8">
      <c r="A4" s="14" t="s">
        <v>3</v>
      </c>
    </row>
    <row r="5" spans="1:2" ht="19.8">
      <c r="A5" s="103" t="s">
        <v>643</v>
      </c>
    </row>
    <row r="6" spans="1:2" ht="19.8">
      <c r="A6" s="102" t="s">
        <v>640</v>
      </c>
    </row>
    <row r="7" spans="1:2" ht="19.8">
      <c r="A7" s="1390" t="s">
        <v>2036</v>
      </c>
    </row>
    <row r="8" spans="1:2" ht="19.8">
      <c r="A8" s="1390" t="s">
        <v>2037</v>
      </c>
    </row>
    <row r="9" spans="1:2" ht="19.8">
      <c r="A9" s="1390" t="s">
        <v>2038</v>
      </c>
    </row>
    <row r="10" spans="1:2" ht="19.8">
      <c r="A10" s="60" t="s">
        <v>4</v>
      </c>
    </row>
    <row r="11" spans="1:2" ht="19.8">
      <c r="A11" s="61" t="s">
        <v>382</v>
      </c>
    </row>
    <row r="12" spans="1:2" ht="99">
      <c r="A12" s="100" t="s">
        <v>612</v>
      </c>
    </row>
    <row r="13" spans="1:2" ht="19.8">
      <c r="A13" s="14" t="s">
        <v>6</v>
      </c>
    </row>
    <row r="14" spans="1:2" ht="19.8">
      <c r="A14" s="17" t="s">
        <v>2252</v>
      </c>
    </row>
    <row r="15" spans="1:2" ht="19.8">
      <c r="A15" s="10" t="s">
        <v>2258</v>
      </c>
    </row>
    <row r="16" spans="1:2" ht="19.8">
      <c r="A16" s="9" t="s">
        <v>2253</v>
      </c>
    </row>
    <row r="17" spans="1:1" ht="19.8">
      <c r="A17" s="45" t="s">
        <v>2254</v>
      </c>
    </row>
    <row r="18" spans="1:1" ht="19.8">
      <c r="A18" s="45" t="s">
        <v>2255</v>
      </c>
    </row>
    <row r="19" spans="1:1" ht="39.6">
      <c r="A19" s="45" t="s">
        <v>2259</v>
      </c>
    </row>
    <row r="20" spans="1:1" ht="79.2">
      <c r="A20" s="45" t="s">
        <v>2260</v>
      </c>
    </row>
    <row r="21" spans="1:1" ht="59.4">
      <c r="A21" s="45" t="s">
        <v>2261</v>
      </c>
    </row>
    <row r="22" spans="1:1" ht="39.6">
      <c r="A22" s="45" t="s">
        <v>2262</v>
      </c>
    </row>
    <row r="23" spans="1:1" ht="39.6">
      <c r="A23" s="45" t="s">
        <v>2263</v>
      </c>
    </row>
    <row r="24" spans="1:1" ht="39.6">
      <c r="A24" s="45" t="s">
        <v>2264</v>
      </c>
    </row>
    <row r="25" spans="1:1" ht="19.8">
      <c r="A25" s="45" t="s">
        <v>2265</v>
      </c>
    </row>
    <row r="26" spans="1:1" ht="39.6">
      <c r="A26" s="10" t="s">
        <v>2266</v>
      </c>
    </row>
    <row r="27" spans="1:1" ht="39.6">
      <c r="A27" s="10" t="s">
        <v>2267</v>
      </c>
    </row>
    <row r="28" spans="1:1" ht="19.8">
      <c r="A28" s="10" t="s">
        <v>2256</v>
      </c>
    </row>
    <row r="29" spans="1:1" ht="39.6">
      <c r="A29" s="10" t="s">
        <v>2257</v>
      </c>
    </row>
  </sheetData>
  <phoneticPr fontId="14" type="noConversion"/>
  <hyperlinks>
    <hyperlink ref="B1" location="預告統計資料發布時間表!A1" display="回發布時間表" xr:uid="{00000000-0004-0000-1200-000000000000}"/>
  </hyperlink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6" tint="0.79998168889431442"/>
  </sheetPr>
  <dimension ref="A1:B30"/>
  <sheetViews>
    <sheetView workbookViewId="0">
      <selection activeCell="B1" sqref="B1"/>
    </sheetView>
  </sheetViews>
  <sheetFormatPr defaultRowHeight="16.2"/>
  <cols>
    <col min="1" max="1" width="92.33203125" customWidth="1"/>
  </cols>
  <sheetData>
    <row r="1" spans="1:2" ht="19.8">
      <c r="A1" s="41" t="s">
        <v>646</v>
      </c>
      <c r="B1" s="1" t="s">
        <v>14</v>
      </c>
    </row>
    <row r="2" spans="1:2" ht="19.8">
      <c r="A2" s="13" t="s">
        <v>157</v>
      </c>
    </row>
    <row r="3" spans="1:2" ht="19.8">
      <c r="A3" s="13" t="s">
        <v>549</v>
      </c>
    </row>
    <row r="4" spans="1:2" ht="19.8">
      <c r="A4" s="14" t="s">
        <v>3</v>
      </c>
    </row>
    <row r="5" spans="1:2" ht="19.8">
      <c r="A5" s="103" t="s">
        <v>643</v>
      </c>
    </row>
    <row r="6" spans="1:2" ht="19.8">
      <c r="A6" s="103" t="s">
        <v>648</v>
      </c>
    </row>
    <row r="7" spans="1:2" ht="19.8">
      <c r="A7" s="101" t="s">
        <v>623</v>
      </c>
    </row>
    <row r="8" spans="1:2" ht="19.8">
      <c r="A8" s="101" t="s">
        <v>624</v>
      </c>
    </row>
    <row r="9" spans="1:2" ht="19.8">
      <c r="A9" s="101" t="s">
        <v>625</v>
      </c>
    </row>
    <row r="10" spans="1:2" ht="19.8">
      <c r="A10" s="60" t="s">
        <v>4</v>
      </c>
    </row>
    <row r="11" spans="1:2" ht="19.8">
      <c r="A11" s="61" t="s">
        <v>382</v>
      </c>
    </row>
    <row r="12" spans="1:2" ht="118.8">
      <c r="A12" s="100" t="s">
        <v>612</v>
      </c>
    </row>
    <row r="13" spans="1:2" ht="19.8">
      <c r="A13" s="14" t="s">
        <v>6</v>
      </c>
    </row>
    <row r="14" spans="1:2" ht="39.6">
      <c r="A14" s="69" t="s">
        <v>545</v>
      </c>
    </row>
    <row r="15" spans="1:2" ht="19.8">
      <c r="A15" s="74" t="s">
        <v>447</v>
      </c>
    </row>
    <row r="16" spans="1:2" ht="19.8">
      <c r="A16" s="75" t="s">
        <v>7</v>
      </c>
    </row>
    <row r="17" spans="1:2" ht="39.6">
      <c r="A17" s="74" t="s">
        <v>542</v>
      </c>
      <c r="B17" s="46"/>
    </row>
    <row r="18" spans="1:2" ht="19.8">
      <c r="A18" s="75" t="s">
        <v>546</v>
      </c>
      <c r="B18" s="46"/>
    </row>
    <row r="19" spans="1:2" ht="19.8">
      <c r="A19" s="75" t="s">
        <v>543</v>
      </c>
      <c r="B19" s="46"/>
    </row>
    <row r="20" spans="1:2" ht="19.8">
      <c r="A20" s="75" t="s">
        <v>535</v>
      </c>
      <c r="B20" s="46"/>
    </row>
    <row r="21" spans="1:2" ht="19.8">
      <c r="A21" s="75" t="s">
        <v>544</v>
      </c>
      <c r="B21" s="46"/>
    </row>
    <row r="22" spans="1:2" ht="19.8">
      <c r="A22" s="75" t="s">
        <v>9</v>
      </c>
      <c r="B22" s="46"/>
    </row>
    <row r="23" spans="1:2" ht="19.8">
      <c r="A23" s="73" t="s">
        <v>10</v>
      </c>
      <c r="B23" s="46"/>
    </row>
    <row r="24" spans="1:2" ht="39.6">
      <c r="A24" s="74" t="s">
        <v>548</v>
      </c>
      <c r="B24" s="46"/>
    </row>
    <row r="25" spans="1:2" ht="39.6">
      <c r="A25" s="74" t="s">
        <v>449</v>
      </c>
      <c r="B25" s="46"/>
    </row>
    <row r="26" spans="1:2" ht="19.8">
      <c r="A26" s="73" t="s">
        <v>11</v>
      </c>
      <c r="B26" s="46"/>
    </row>
    <row r="27" spans="1:2" ht="19.8">
      <c r="A27" s="74" t="s">
        <v>547</v>
      </c>
      <c r="B27" s="46"/>
    </row>
    <row r="28" spans="1:2" ht="59.4">
      <c r="A28" s="74" t="s">
        <v>537</v>
      </c>
      <c r="B28" s="46"/>
    </row>
    <row r="29" spans="1:2" ht="39.6">
      <c r="A29" s="72" t="s">
        <v>436</v>
      </c>
      <c r="B29" s="46"/>
    </row>
    <row r="30" spans="1:2" ht="20.399999999999999" thickBot="1">
      <c r="A30" s="67" t="s">
        <v>12</v>
      </c>
      <c r="B30" s="46"/>
    </row>
  </sheetData>
  <phoneticPr fontId="14" type="noConversion"/>
  <hyperlinks>
    <hyperlink ref="B1" location="預告統計資料發布時間表!A1" display="回發布時間表" xr:uid="{00000000-0004-0000-1300-000000000000}"/>
  </hyperlink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FFF7FF"/>
  </sheetPr>
  <dimension ref="A1:C34"/>
  <sheetViews>
    <sheetView zoomScaleNormal="100" zoomScaleSheetLayoutView="83" workbookViewId="0">
      <selection activeCell="B13" sqref="B13"/>
    </sheetView>
  </sheetViews>
  <sheetFormatPr defaultRowHeight="16.2"/>
  <cols>
    <col min="1" max="1" width="93.44140625" customWidth="1"/>
  </cols>
  <sheetData>
    <row r="1" spans="1:3" ht="19.8">
      <c r="A1" s="41" t="s">
        <v>649</v>
      </c>
      <c r="B1" s="1" t="s">
        <v>47</v>
      </c>
    </row>
    <row r="2" spans="1:3" ht="19.8">
      <c r="A2" s="13" t="s">
        <v>299</v>
      </c>
    </row>
    <row r="3" spans="1:3" ht="19.8">
      <c r="A3" s="13" t="s">
        <v>48</v>
      </c>
    </row>
    <row r="4" spans="1:3" ht="19.8">
      <c r="A4" s="14" t="s">
        <v>3</v>
      </c>
    </row>
    <row r="5" spans="1:3" ht="19.8">
      <c r="A5" s="103" t="s">
        <v>643</v>
      </c>
    </row>
    <row r="6" spans="1:3" ht="19.8">
      <c r="A6" s="102" t="s">
        <v>652</v>
      </c>
    </row>
    <row r="7" spans="1:3" ht="19.8">
      <c r="A7" s="105" t="s">
        <v>623</v>
      </c>
    </row>
    <row r="8" spans="1:3" ht="19.8">
      <c r="A8" s="105" t="s">
        <v>650</v>
      </c>
    </row>
    <row r="9" spans="1:3" ht="19.8">
      <c r="A9" s="105" t="s">
        <v>651</v>
      </c>
    </row>
    <row r="10" spans="1:3" ht="19.8">
      <c r="A10" s="60" t="s">
        <v>4</v>
      </c>
    </row>
    <row r="11" spans="1:3" ht="19.8">
      <c r="A11" s="61" t="s">
        <v>382</v>
      </c>
    </row>
    <row r="12" spans="1:3" ht="99">
      <c r="A12" s="100" t="s">
        <v>612</v>
      </c>
    </row>
    <row r="13" spans="1:3" ht="19.8">
      <c r="A13" s="14" t="s">
        <v>6</v>
      </c>
      <c r="C13" s="11"/>
    </row>
    <row r="14" spans="1:3" ht="19.8">
      <c r="A14" s="8" t="s">
        <v>49</v>
      </c>
    </row>
    <row r="15" spans="1:3" ht="39.6">
      <c r="A15" s="10" t="s">
        <v>393</v>
      </c>
    </row>
    <row r="16" spans="1:3" ht="19.8">
      <c r="A16" s="9" t="s">
        <v>7</v>
      </c>
    </row>
    <row r="17" spans="1:1" ht="39.6">
      <c r="A17" s="10" t="s">
        <v>397</v>
      </c>
    </row>
    <row r="18" spans="1:1" ht="38.25" customHeight="1">
      <c r="A18" s="10" t="s">
        <v>396</v>
      </c>
    </row>
    <row r="19" spans="1:1" ht="19.8">
      <c r="A19" s="10" t="s">
        <v>394</v>
      </c>
    </row>
    <row r="20" spans="1:1" ht="19.8">
      <c r="A20" s="10" t="s">
        <v>395</v>
      </c>
    </row>
    <row r="21" spans="1:1" ht="39.6">
      <c r="A21" s="10" t="s">
        <v>398</v>
      </c>
    </row>
    <row r="22" spans="1:1" ht="19.8">
      <c r="A22" s="9" t="s">
        <v>50</v>
      </c>
    </row>
    <row r="23" spans="1:1" ht="59.4">
      <c r="A23" s="10" t="s">
        <v>399</v>
      </c>
    </row>
    <row r="24" spans="1:1" ht="19.8">
      <c r="A24" s="9" t="s">
        <v>51</v>
      </c>
    </row>
    <row r="25" spans="1:1" ht="19.8">
      <c r="A25" s="9" t="s">
        <v>385</v>
      </c>
    </row>
    <row r="26" spans="1:1" ht="19.8">
      <c r="A26" s="9" t="s">
        <v>9</v>
      </c>
    </row>
    <row r="27" spans="1:1" ht="19.8">
      <c r="A27" s="14" t="s">
        <v>10</v>
      </c>
    </row>
    <row r="28" spans="1:1" ht="39.6">
      <c r="A28" s="10" t="s">
        <v>400</v>
      </c>
    </row>
    <row r="29" spans="1:1" ht="39" customHeight="1">
      <c r="A29" s="10" t="s">
        <v>408</v>
      </c>
    </row>
    <row r="30" spans="1:1" ht="19.8">
      <c r="A30" s="14" t="s">
        <v>11</v>
      </c>
    </row>
    <row r="31" spans="1:1" ht="19.8">
      <c r="A31" s="10" t="s">
        <v>52</v>
      </c>
    </row>
    <row r="32" spans="1:1" ht="59.4">
      <c r="A32" s="10" t="s">
        <v>53</v>
      </c>
    </row>
    <row r="33" spans="1:1" ht="39.6">
      <c r="A33" s="15" t="s">
        <v>54</v>
      </c>
    </row>
    <row r="34" spans="1:1" ht="20.399999999999999" thickBot="1">
      <c r="A34" s="16" t="s">
        <v>12</v>
      </c>
    </row>
  </sheetData>
  <phoneticPr fontId="14" type="noConversion"/>
  <hyperlinks>
    <hyperlink ref="B1" location="預告統計資料發布時間表!A1" display="回發布時間表" xr:uid="{00000000-0004-0000-1400-000000000000}"/>
  </hyperlinks>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FFF7FF"/>
  </sheetPr>
  <dimension ref="A1:C31"/>
  <sheetViews>
    <sheetView zoomScaleNormal="100" zoomScaleSheetLayoutView="83" workbookViewId="0">
      <selection activeCell="E12" sqref="E12"/>
    </sheetView>
  </sheetViews>
  <sheetFormatPr defaultRowHeight="16.2"/>
  <cols>
    <col min="1" max="1" width="93.44140625" customWidth="1"/>
  </cols>
  <sheetData>
    <row r="1" spans="1:3" ht="19.8">
      <c r="A1" s="41" t="s">
        <v>653</v>
      </c>
      <c r="B1" s="1" t="s">
        <v>47</v>
      </c>
    </row>
    <row r="2" spans="1:3" ht="19.8">
      <c r="A2" s="13" t="s">
        <v>299</v>
      </c>
    </row>
    <row r="3" spans="1:3" ht="19.8">
      <c r="A3" s="13" t="s">
        <v>55</v>
      </c>
    </row>
    <row r="4" spans="1:3" ht="19.8">
      <c r="A4" s="14" t="s">
        <v>3</v>
      </c>
    </row>
    <row r="5" spans="1:3" ht="19.8">
      <c r="A5" s="103" t="s">
        <v>643</v>
      </c>
    </row>
    <row r="6" spans="1:3" ht="19.8">
      <c r="A6" s="102" t="s">
        <v>652</v>
      </c>
    </row>
    <row r="7" spans="1:3" ht="19.8">
      <c r="A7" s="105" t="s">
        <v>623</v>
      </c>
    </row>
    <row r="8" spans="1:3" ht="19.8">
      <c r="A8" s="105" t="s">
        <v>650</v>
      </c>
    </row>
    <row r="9" spans="1:3" ht="19.8">
      <c r="A9" s="105" t="s">
        <v>651</v>
      </c>
    </row>
    <row r="10" spans="1:3" ht="19.8">
      <c r="A10" s="60" t="s">
        <v>4</v>
      </c>
    </row>
    <row r="11" spans="1:3" ht="19.8">
      <c r="A11" s="61" t="s">
        <v>382</v>
      </c>
    </row>
    <row r="12" spans="1:3" ht="99">
      <c r="A12" s="100" t="s">
        <v>612</v>
      </c>
    </row>
    <row r="13" spans="1:3" ht="19.8">
      <c r="A13" s="14" t="s">
        <v>6</v>
      </c>
      <c r="C13" s="11"/>
    </row>
    <row r="14" spans="1:3" ht="19.8">
      <c r="A14" s="8" t="s">
        <v>56</v>
      </c>
    </row>
    <row r="15" spans="1:3" ht="19.8">
      <c r="A15" s="10" t="s">
        <v>57</v>
      </c>
    </row>
    <row r="16" spans="1:3" ht="19.8">
      <c r="A16" s="9" t="s">
        <v>7</v>
      </c>
    </row>
    <row r="17" spans="1:1" ht="19.8">
      <c r="A17" s="10" t="s">
        <v>58</v>
      </c>
    </row>
    <row r="18" spans="1:1" ht="39.6">
      <c r="A18" s="10" t="s">
        <v>59</v>
      </c>
    </row>
    <row r="19" spans="1:1" ht="19.8">
      <c r="A19" s="9" t="s">
        <v>60</v>
      </c>
    </row>
    <row r="20" spans="1:1" ht="39.6">
      <c r="A20" s="10" t="s">
        <v>402</v>
      </c>
    </row>
    <row r="21" spans="1:1" ht="19.8">
      <c r="A21" s="9" t="s">
        <v>61</v>
      </c>
    </row>
    <row r="22" spans="1:1" ht="19.8">
      <c r="A22" s="9" t="s">
        <v>385</v>
      </c>
    </row>
    <row r="23" spans="1:1" ht="19.8">
      <c r="A23" s="9" t="s">
        <v>9</v>
      </c>
    </row>
    <row r="24" spans="1:1" ht="19.8">
      <c r="A24" s="14" t="s">
        <v>10</v>
      </c>
    </row>
    <row r="25" spans="1:1" ht="39.6">
      <c r="A25" s="10" t="s">
        <v>401</v>
      </c>
    </row>
    <row r="26" spans="1:1" ht="39" customHeight="1">
      <c r="A26" s="10" t="s">
        <v>408</v>
      </c>
    </row>
    <row r="27" spans="1:1" ht="19.8">
      <c r="A27" s="14" t="s">
        <v>11</v>
      </c>
    </row>
    <row r="28" spans="1:1" ht="19.8">
      <c r="A28" s="10" t="s">
        <v>62</v>
      </c>
    </row>
    <row r="29" spans="1:1" ht="19.8">
      <c r="A29" s="10" t="s">
        <v>63</v>
      </c>
    </row>
    <row r="30" spans="1:1" ht="39.6">
      <c r="A30" s="15" t="s">
        <v>64</v>
      </c>
    </row>
    <row r="31" spans="1:1" ht="20.399999999999999" thickBot="1">
      <c r="A31" s="16" t="s">
        <v>12</v>
      </c>
    </row>
  </sheetData>
  <phoneticPr fontId="14" type="noConversion"/>
  <hyperlinks>
    <hyperlink ref="B1" location="預告統計資料發布時間表!A1" display="回發布時間表" xr:uid="{00000000-0004-0000-1500-000000000000}"/>
  </hyperlinks>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FFF7FF"/>
  </sheetPr>
  <dimension ref="A1:C34"/>
  <sheetViews>
    <sheetView workbookViewId="0">
      <selection activeCell="A9" sqref="A9"/>
    </sheetView>
  </sheetViews>
  <sheetFormatPr defaultRowHeight="16.2"/>
  <cols>
    <col min="1" max="1" width="93.44140625" customWidth="1"/>
  </cols>
  <sheetData>
    <row r="1" spans="1:3" ht="19.8">
      <c r="A1" s="41" t="s">
        <v>654</v>
      </c>
      <c r="B1" s="1" t="s">
        <v>47</v>
      </c>
    </row>
    <row r="2" spans="1:3" ht="19.8">
      <c r="A2" s="13" t="s">
        <v>299</v>
      </c>
    </row>
    <row r="3" spans="1:3" ht="19.8">
      <c r="A3" s="13" t="s">
        <v>65</v>
      </c>
    </row>
    <row r="4" spans="1:3" ht="19.8">
      <c r="A4" s="14" t="s">
        <v>3</v>
      </c>
    </row>
    <row r="5" spans="1:3" ht="19.8">
      <c r="A5" s="103" t="s">
        <v>643</v>
      </c>
    </row>
    <row r="6" spans="1:3" ht="19.8">
      <c r="A6" s="102" t="s">
        <v>652</v>
      </c>
    </row>
    <row r="7" spans="1:3" ht="19.8">
      <c r="A7" s="105" t="s">
        <v>623</v>
      </c>
    </row>
    <row r="8" spans="1:3" ht="19.8">
      <c r="A8" s="105" t="s">
        <v>650</v>
      </c>
    </row>
    <row r="9" spans="1:3" ht="19.8">
      <c r="A9" s="105" t="s">
        <v>651</v>
      </c>
    </row>
    <row r="10" spans="1:3" ht="19.8">
      <c r="A10" s="60" t="s">
        <v>4</v>
      </c>
    </row>
    <row r="11" spans="1:3" ht="19.8">
      <c r="A11" s="61" t="s">
        <v>382</v>
      </c>
    </row>
    <row r="12" spans="1:3" ht="99">
      <c r="A12" s="100" t="s">
        <v>612</v>
      </c>
    </row>
    <row r="13" spans="1:3" ht="19.8">
      <c r="A13" s="14" t="s">
        <v>6</v>
      </c>
      <c r="C13" s="11"/>
    </row>
    <row r="14" spans="1:3" ht="39.6">
      <c r="A14" s="17" t="s">
        <v>66</v>
      </c>
    </row>
    <row r="15" spans="1:3" ht="19.8">
      <c r="A15" s="10" t="s">
        <v>67</v>
      </c>
    </row>
    <row r="16" spans="1:3" ht="19.8">
      <c r="A16" s="9" t="s">
        <v>7</v>
      </c>
    </row>
    <row r="17" spans="1:1" ht="19.8">
      <c r="A17" s="10" t="s">
        <v>68</v>
      </c>
    </row>
    <row r="18" spans="1:1" ht="19.8">
      <c r="A18" s="10" t="s">
        <v>69</v>
      </c>
    </row>
    <row r="19" spans="1:1" ht="59.4">
      <c r="A19" s="10" t="s">
        <v>405</v>
      </c>
    </row>
    <row r="20" spans="1:1" ht="19.8">
      <c r="A20" s="10" t="s">
        <v>70</v>
      </c>
    </row>
    <row r="21" spans="1:1" ht="39.6">
      <c r="A21" s="10" t="s">
        <v>71</v>
      </c>
    </row>
    <row r="22" spans="1:1" ht="19.8">
      <c r="A22" s="9" t="s">
        <v>404</v>
      </c>
    </row>
    <row r="23" spans="1:1" ht="19.8">
      <c r="A23" s="9" t="s">
        <v>406</v>
      </c>
    </row>
    <row r="24" spans="1:1" ht="19.8">
      <c r="A24" s="9" t="s">
        <v>61</v>
      </c>
    </row>
    <row r="25" spans="1:1" ht="19.8">
      <c r="A25" s="9" t="s">
        <v>385</v>
      </c>
    </row>
    <row r="26" spans="1:1" ht="19.8">
      <c r="A26" s="9" t="s">
        <v>9</v>
      </c>
    </row>
    <row r="27" spans="1:1" ht="19.8">
      <c r="A27" s="14" t="s">
        <v>10</v>
      </c>
    </row>
    <row r="28" spans="1:1" ht="39.6">
      <c r="A28" s="10" t="s">
        <v>400</v>
      </c>
    </row>
    <row r="29" spans="1:1" ht="39" customHeight="1">
      <c r="A29" s="10" t="s">
        <v>407</v>
      </c>
    </row>
    <row r="30" spans="1:1" ht="19.8">
      <c r="A30" s="14" t="s">
        <v>11</v>
      </c>
    </row>
    <row r="31" spans="1:1" ht="19.8">
      <c r="A31" s="10" t="s">
        <v>62</v>
      </c>
    </row>
    <row r="32" spans="1:1" ht="19.8">
      <c r="A32" s="10" t="s">
        <v>63</v>
      </c>
    </row>
    <row r="33" spans="1:1" ht="39.6">
      <c r="A33" s="15" t="s">
        <v>64</v>
      </c>
    </row>
    <row r="34" spans="1:1" ht="20.399999999999999" thickBot="1">
      <c r="A34" s="16" t="s">
        <v>12</v>
      </c>
    </row>
  </sheetData>
  <phoneticPr fontId="14" type="noConversion"/>
  <hyperlinks>
    <hyperlink ref="B1" location="預告統計資料發布時間表!A1" display="回發布時間表" xr:uid="{00000000-0004-0000-1600-000000000000}"/>
  </hyperlinks>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FFF7FF"/>
  </sheetPr>
  <dimension ref="A1:C30"/>
  <sheetViews>
    <sheetView zoomScaleNormal="100" zoomScaleSheetLayoutView="83" workbookViewId="0">
      <selection activeCell="C7" sqref="C7"/>
    </sheetView>
  </sheetViews>
  <sheetFormatPr defaultRowHeight="16.2"/>
  <cols>
    <col min="1" max="1" width="93.44140625" customWidth="1"/>
  </cols>
  <sheetData>
    <row r="1" spans="1:3" ht="19.8">
      <c r="A1" s="41" t="s">
        <v>655</v>
      </c>
      <c r="B1" s="1" t="s">
        <v>14</v>
      </c>
    </row>
    <row r="2" spans="1:3" ht="19.8">
      <c r="A2" s="47" t="s">
        <v>302</v>
      </c>
    </row>
    <row r="3" spans="1:3" ht="19.8">
      <c r="A3" s="13" t="s">
        <v>250</v>
      </c>
    </row>
    <row r="4" spans="1:3" ht="19.8">
      <c r="A4" s="14" t="s">
        <v>3</v>
      </c>
    </row>
    <row r="5" spans="1:3" ht="19.8">
      <c r="A5" s="102" t="s">
        <v>647</v>
      </c>
    </row>
    <row r="6" spans="1:3" ht="19.8">
      <c r="A6" s="102" t="s">
        <v>652</v>
      </c>
    </row>
    <row r="7" spans="1:3" ht="19.8">
      <c r="A7" s="105" t="s">
        <v>623</v>
      </c>
    </row>
    <row r="8" spans="1:3" ht="19.8">
      <c r="A8" s="105" t="s">
        <v>650</v>
      </c>
    </row>
    <row r="9" spans="1:3" ht="19.8">
      <c r="A9" s="105" t="s">
        <v>651</v>
      </c>
    </row>
    <row r="10" spans="1:3" ht="19.8">
      <c r="A10" s="60" t="s">
        <v>4</v>
      </c>
    </row>
    <row r="11" spans="1:3" ht="19.8">
      <c r="A11" s="61" t="s">
        <v>382</v>
      </c>
    </row>
    <row r="12" spans="1:3" ht="99">
      <c r="A12" s="100" t="s">
        <v>612</v>
      </c>
    </row>
    <row r="13" spans="1:3" ht="19.8">
      <c r="A13" s="14" t="s">
        <v>6</v>
      </c>
      <c r="C13" s="11"/>
    </row>
    <row r="14" spans="1:3" ht="39.6">
      <c r="A14" s="17" t="s">
        <v>251</v>
      </c>
    </row>
    <row r="15" spans="1:3" ht="19.8">
      <c r="A15" s="10" t="s">
        <v>57</v>
      </c>
    </row>
    <row r="16" spans="1:3" ht="19.8">
      <c r="A16" s="9" t="s">
        <v>7</v>
      </c>
    </row>
    <row r="17" spans="1:1" ht="39.6">
      <c r="A17" s="10" t="s">
        <v>253</v>
      </c>
    </row>
    <row r="18" spans="1:1" ht="19.8">
      <c r="A18" s="9" t="s">
        <v>256</v>
      </c>
    </row>
    <row r="19" spans="1:1" ht="19.8">
      <c r="A19" s="9" t="s">
        <v>252</v>
      </c>
    </row>
    <row r="20" spans="1:1" ht="19.8">
      <c r="A20" s="9" t="s">
        <v>32</v>
      </c>
    </row>
    <row r="21" spans="1:1" ht="19.8">
      <c r="A21" s="9" t="s">
        <v>386</v>
      </c>
    </row>
    <row r="22" spans="1:1" ht="19.8">
      <c r="A22" s="9" t="s">
        <v>9</v>
      </c>
    </row>
    <row r="23" spans="1:1" ht="19.8">
      <c r="A23" s="14" t="s">
        <v>10</v>
      </c>
    </row>
    <row r="24" spans="1:1" ht="39.6">
      <c r="A24" s="10" t="s">
        <v>409</v>
      </c>
    </row>
    <row r="25" spans="1:1" ht="39.6">
      <c r="A25" s="10" t="s">
        <v>255</v>
      </c>
    </row>
    <row r="26" spans="1:1" ht="19.8">
      <c r="A26" s="14" t="s">
        <v>11</v>
      </c>
    </row>
    <row r="27" spans="1:1" ht="19.8">
      <c r="A27" s="10" t="s">
        <v>254</v>
      </c>
    </row>
    <row r="28" spans="1:1" ht="19.8">
      <c r="A28" s="10" t="s">
        <v>63</v>
      </c>
    </row>
    <row r="29" spans="1:1" ht="39.6">
      <c r="A29" s="15" t="s">
        <v>13</v>
      </c>
    </row>
    <row r="30" spans="1:1" ht="20.399999999999999" thickBot="1">
      <c r="A30" s="16" t="s">
        <v>12</v>
      </c>
    </row>
  </sheetData>
  <phoneticPr fontId="14" type="noConversion"/>
  <hyperlinks>
    <hyperlink ref="B1" location="預告統計資料發布時間表!A1" display="回發布時間表" xr:uid="{00000000-0004-0000-1700-000000000000}"/>
  </hyperlinks>
  <pageMargins left="0.7" right="0.7" top="0.75" bottom="0.75" header="0.3" footer="0.3"/>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rgb="FFFFF7FF"/>
  </sheetPr>
  <dimension ref="A1:C42"/>
  <sheetViews>
    <sheetView zoomScaleNormal="100" zoomScaleSheetLayoutView="83" workbookViewId="0">
      <selection activeCell="F12" sqref="F12"/>
    </sheetView>
  </sheetViews>
  <sheetFormatPr defaultRowHeight="16.2"/>
  <cols>
    <col min="1" max="1" width="97.44140625" customWidth="1"/>
  </cols>
  <sheetData>
    <row r="1" spans="1:3" ht="19.8">
      <c r="A1" s="41" t="s">
        <v>656</v>
      </c>
      <c r="B1" s="1" t="s">
        <v>14</v>
      </c>
    </row>
    <row r="2" spans="1:3" ht="19.8">
      <c r="A2" s="47" t="s">
        <v>302</v>
      </c>
    </row>
    <row r="3" spans="1:3" ht="19.8">
      <c r="A3" s="13" t="s">
        <v>258</v>
      </c>
    </row>
    <row r="4" spans="1:3" ht="19.8">
      <c r="A4" s="14" t="s">
        <v>3</v>
      </c>
    </row>
    <row r="5" spans="1:3" ht="19.8">
      <c r="A5" s="102" t="s">
        <v>647</v>
      </c>
    </row>
    <row r="6" spans="1:3" ht="19.8">
      <c r="A6" s="102" t="s">
        <v>652</v>
      </c>
    </row>
    <row r="7" spans="1:3" ht="19.8">
      <c r="A7" s="105" t="s">
        <v>623</v>
      </c>
    </row>
    <row r="8" spans="1:3" ht="19.8">
      <c r="A8" s="105" t="s">
        <v>650</v>
      </c>
    </row>
    <row r="9" spans="1:3" ht="19.8">
      <c r="A9" s="105" t="s">
        <v>651</v>
      </c>
    </row>
    <row r="10" spans="1:3" ht="19.8">
      <c r="A10" s="60" t="s">
        <v>4</v>
      </c>
    </row>
    <row r="11" spans="1:3" ht="19.8">
      <c r="A11" s="61" t="s">
        <v>382</v>
      </c>
    </row>
    <row r="12" spans="1:3" ht="99">
      <c r="A12" s="100" t="s">
        <v>612</v>
      </c>
    </row>
    <row r="13" spans="1:3" ht="19.8">
      <c r="A13" s="14" t="s">
        <v>6</v>
      </c>
      <c r="C13" s="11"/>
    </row>
    <row r="14" spans="1:3" ht="39.6">
      <c r="A14" s="17" t="s">
        <v>259</v>
      </c>
    </row>
    <row r="15" spans="1:3" ht="19.8">
      <c r="A15" s="10" t="s">
        <v>57</v>
      </c>
    </row>
    <row r="16" spans="1:3" ht="19.8">
      <c r="A16" s="9" t="s">
        <v>7</v>
      </c>
    </row>
    <row r="17" spans="1:1" ht="19.8">
      <c r="A17" s="45" t="s">
        <v>264</v>
      </c>
    </row>
    <row r="18" spans="1:1" ht="19.8">
      <c r="A18" s="45" t="s">
        <v>265</v>
      </c>
    </row>
    <row r="19" spans="1:1" ht="59.4">
      <c r="A19" s="45" t="s">
        <v>266</v>
      </c>
    </row>
    <row r="20" spans="1:1" ht="39.6">
      <c r="A20" s="45" t="s">
        <v>268</v>
      </c>
    </row>
    <row r="21" spans="1:1" ht="39.6">
      <c r="A21" s="45" t="s">
        <v>269</v>
      </c>
    </row>
    <row r="22" spans="1:1" ht="39.6">
      <c r="A22" s="45" t="s">
        <v>270</v>
      </c>
    </row>
    <row r="23" spans="1:1" ht="39.6">
      <c r="A23" s="45" t="s">
        <v>271</v>
      </c>
    </row>
    <row r="24" spans="1:1" ht="39.6">
      <c r="A24" s="45" t="s">
        <v>272</v>
      </c>
    </row>
    <row r="25" spans="1:1" ht="39.6">
      <c r="A25" s="45" t="s">
        <v>273</v>
      </c>
    </row>
    <row r="26" spans="1:1" ht="118.8">
      <c r="A26" s="45" t="s">
        <v>267</v>
      </c>
    </row>
    <row r="27" spans="1:1" ht="19.8">
      <c r="A27" s="9" t="s">
        <v>275</v>
      </c>
    </row>
    <row r="28" spans="1:1" ht="19.8">
      <c r="A28" s="9" t="s">
        <v>262</v>
      </c>
    </row>
    <row r="29" spans="1:1" ht="19.8">
      <c r="A29" s="9" t="s">
        <v>261</v>
      </c>
    </row>
    <row r="30" spans="1:1" ht="19.8">
      <c r="A30" s="9" t="s">
        <v>260</v>
      </c>
    </row>
    <row r="31" spans="1:1" ht="19.8">
      <c r="A31" s="9" t="s">
        <v>263</v>
      </c>
    </row>
    <row r="32" spans="1:1" ht="19.8">
      <c r="A32" s="9" t="s">
        <v>32</v>
      </c>
    </row>
    <row r="33" spans="1:1" ht="19.8">
      <c r="A33" s="9" t="s">
        <v>410</v>
      </c>
    </row>
    <row r="34" spans="1:1" ht="19.8">
      <c r="A34" s="9" t="s">
        <v>9</v>
      </c>
    </row>
    <row r="35" spans="1:1" ht="19.8">
      <c r="A35" s="14" t="s">
        <v>10</v>
      </c>
    </row>
    <row r="36" spans="1:1" ht="39.6">
      <c r="A36" s="10" t="s">
        <v>411</v>
      </c>
    </row>
    <row r="37" spans="1:1" ht="39.6">
      <c r="A37" s="10" t="s">
        <v>255</v>
      </c>
    </row>
    <row r="38" spans="1:1" ht="19.8">
      <c r="A38" s="14" t="s">
        <v>11</v>
      </c>
    </row>
    <row r="39" spans="1:1" ht="19.8">
      <c r="A39" s="10" t="s">
        <v>233</v>
      </c>
    </row>
    <row r="40" spans="1:1" ht="19.8">
      <c r="A40" s="10" t="s">
        <v>63</v>
      </c>
    </row>
    <row r="41" spans="1:1" ht="39.6">
      <c r="A41" s="15" t="s">
        <v>13</v>
      </c>
    </row>
    <row r="42" spans="1:1" ht="20.399999999999999" thickBot="1">
      <c r="A42" s="16" t="s">
        <v>12</v>
      </c>
    </row>
  </sheetData>
  <phoneticPr fontId="14" type="noConversion"/>
  <hyperlinks>
    <hyperlink ref="B1" location="預告統計資料發布時間表!A1" display="回發布時間表" xr:uid="{00000000-0004-0000-1800-000000000000}"/>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D641A4-2B4E-4582-BA90-C7928C0CE619}">
  <sheetPr>
    <tabColor theme="5" tint="0.39997558519241921"/>
  </sheetPr>
  <dimension ref="A1:C56"/>
  <sheetViews>
    <sheetView zoomScale="85" zoomScaleNormal="85" workbookViewId="0">
      <selection activeCell="B1" sqref="B1"/>
    </sheetView>
  </sheetViews>
  <sheetFormatPr defaultRowHeight="16.2"/>
  <cols>
    <col min="1" max="1" width="93.44140625" customWidth="1"/>
  </cols>
  <sheetData>
    <row r="1" spans="1:3" ht="19.8">
      <c r="A1" s="1391" t="s">
        <v>2040</v>
      </c>
      <c r="B1" s="1" t="s">
        <v>14</v>
      </c>
    </row>
    <row r="2" spans="1:3" ht="19.8">
      <c r="A2" s="13" t="s">
        <v>2024</v>
      </c>
    </row>
    <row r="3" spans="1:3" ht="19.8">
      <c r="A3" s="13" t="s">
        <v>2025</v>
      </c>
    </row>
    <row r="4" spans="1:3" ht="19.8">
      <c r="A4" s="14" t="s">
        <v>3</v>
      </c>
    </row>
    <row r="5" spans="1:3" ht="19.8">
      <c r="A5" s="1389" t="s">
        <v>2034</v>
      </c>
    </row>
    <row r="6" spans="1:3" ht="19.8">
      <c r="A6" s="1389" t="s">
        <v>2035</v>
      </c>
    </row>
    <row r="7" spans="1:3" ht="19.8">
      <c r="A7" s="1390" t="s">
        <v>2036</v>
      </c>
    </row>
    <row r="8" spans="1:3" ht="19.8">
      <c r="A8" s="1390" t="s">
        <v>2037</v>
      </c>
    </row>
    <row r="9" spans="1:3" ht="19.8">
      <c r="A9" s="1390" t="s">
        <v>2038</v>
      </c>
    </row>
    <row r="10" spans="1:3" ht="19.8">
      <c r="A10" s="14" t="s">
        <v>4</v>
      </c>
    </row>
    <row r="11" spans="1:3" ht="19.8">
      <c r="A11" s="9" t="s">
        <v>23</v>
      </c>
    </row>
    <row r="12" spans="1:3" ht="99">
      <c r="A12" s="100" t="s">
        <v>612</v>
      </c>
    </row>
    <row r="13" spans="1:3" ht="19.8">
      <c r="A13" s="14" t="s">
        <v>6</v>
      </c>
      <c r="C13" s="11"/>
    </row>
    <row r="14" spans="1:3" ht="19.8">
      <c r="A14" s="10" t="s">
        <v>2026</v>
      </c>
    </row>
    <row r="15" spans="1:3" ht="19.8">
      <c r="A15" s="10" t="s">
        <v>2027</v>
      </c>
    </row>
    <row r="16" spans="1:3" ht="19.8">
      <c r="A16" s="9" t="s">
        <v>7</v>
      </c>
    </row>
    <row r="17" spans="1:1" ht="99">
      <c r="A17" s="10" t="s">
        <v>107</v>
      </c>
    </row>
    <row r="18" spans="1:1" ht="99">
      <c r="A18" s="10" t="s">
        <v>108</v>
      </c>
    </row>
    <row r="19" spans="1:1" ht="19.8">
      <c r="A19" s="10" t="s">
        <v>109</v>
      </c>
    </row>
    <row r="20" spans="1:1" ht="39.6">
      <c r="A20" s="10" t="s">
        <v>110</v>
      </c>
    </row>
    <row r="21" spans="1:1" ht="39.6">
      <c r="A21" s="10" t="s">
        <v>111</v>
      </c>
    </row>
    <row r="22" spans="1:1" ht="39.6">
      <c r="A22" s="10" t="s">
        <v>112</v>
      </c>
    </row>
    <row r="23" spans="1:1" ht="79.2">
      <c r="A23" s="10" t="s">
        <v>113</v>
      </c>
    </row>
    <row r="24" spans="1:1" ht="39.6">
      <c r="A24" s="10" t="s">
        <v>114</v>
      </c>
    </row>
    <row r="25" spans="1:1" ht="19.8">
      <c r="A25" s="10" t="s">
        <v>115</v>
      </c>
    </row>
    <row r="26" spans="1:1" ht="19.8">
      <c r="A26" s="10" t="s">
        <v>116</v>
      </c>
    </row>
    <row r="27" spans="1:1" ht="39.6">
      <c r="A27" s="10" t="s">
        <v>117</v>
      </c>
    </row>
    <row r="28" spans="1:1" ht="138.6">
      <c r="A28" s="10" t="s">
        <v>2028</v>
      </c>
    </row>
    <row r="29" spans="1:1" ht="59.4">
      <c r="A29" s="10" t="s">
        <v>118</v>
      </c>
    </row>
    <row r="30" spans="1:1" ht="59.4">
      <c r="A30" s="10" t="s">
        <v>2029</v>
      </c>
    </row>
    <row r="31" spans="1:1" ht="39.6">
      <c r="A31" s="10" t="s">
        <v>119</v>
      </c>
    </row>
    <row r="32" spans="1:1" ht="19.8">
      <c r="A32" s="10" t="s">
        <v>120</v>
      </c>
    </row>
    <row r="33" spans="1:1" ht="59.4">
      <c r="A33" s="10" t="s">
        <v>121</v>
      </c>
    </row>
    <row r="34" spans="1:1" ht="99">
      <c r="A34" s="10" t="s">
        <v>122</v>
      </c>
    </row>
    <row r="35" spans="1:1" ht="59.4">
      <c r="A35" s="10" t="s">
        <v>123</v>
      </c>
    </row>
    <row r="36" spans="1:1" ht="19.8">
      <c r="A36" s="10" t="s">
        <v>124</v>
      </c>
    </row>
    <row r="37" spans="1:1" ht="79.2">
      <c r="A37" s="10" t="s">
        <v>125</v>
      </c>
    </row>
    <row r="38" spans="1:1" ht="59.4">
      <c r="A38" s="10" t="s">
        <v>126</v>
      </c>
    </row>
    <row r="39" spans="1:1" ht="19.8">
      <c r="A39" s="10" t="s">
        <v>127</v>
      </c>
    </row>
    <row r="40" spans="1:1" ht="59.4">
      <c r="A40" s="10" t="s">
        <v>128</v>
      </c>
    </row>
    <row r="41" spans="1:1" ht="19.8">
      <c r="A41" s="10" t="s">
        <v>129</v>
      </c>
    </row>
    <row r="42" spans="1:1" ht="59.4">
      <c r="A42" s="10" t="s">
        <v>130</v>
      </c>
    </row>
    <row r="43" spans="1:1" ht="59.4">
      <c r="A43" s="10" t="s">
        <v>2030</v>
      </c>
    </row>
    <row r="44" spans="1:1" ht="19.8">
      <c r="A44" s="9" t="s">
        <v>25</v>
      </c>
    </row>
    <row r="45" spans="1:1" ht="59.4">
      <c r="A45" s="48" t="s">
        <v>2031</v>
      </c>
    </row>
    <row r="46" spans="1:1" ht="19.8">
      <c r="A46" s="62" t="s">
        <v>26</v>
      </c>
    </row>
    <row r="47" spans="1:1" ht="19.8">
      <c r="A47" s="62" t="s">
        <v>379</v>
      </c>
    </row>
    <row r="48" spans="1:1" ht="19.8">
      <c r="A48" s="62" t="s">
        <v>9</v>
      </c>
    </row>
    <row r="49" spans="1:1" ht="19.8">
      <c r="A49" s="59" t="s">
        <v>10</v>
      </c>
    </row>
    <row r="50" spans="1:1" ht="39.6">
      <c r="A50" s="48" t="s">
        <v>550</v>
      </c>
    </row>
    <row r="51" spans="1:1" ht="39.6">
      <c r="A51" s="48" t="s">
        <v>2032</v>
      </c>
    </row>
    <row r="52" spans="1:1" ht="19.8">
      <c r="A52" s="59" t="s">
        <v>11</v>
      </c>
    </row>
    <row r="53" spans="1:1" ht="39.6">
      <c r="A53" s="48" t="s">
        <v>2033</v>
      </c>
    </row>
    <row r="54" spans="1:1" ht="19.8">
      <c r="A54" s="48" t="s">
        <v>33</v>
      </c>
    </row>
    <row r="55" spans="1:1" ht="39.6">
      <c r="A55" s="57" t="s">
        <v>13</v>
      </c>
    </row>
    <row r="56" spans="1:1" ht="20.399999999999999" thickBot="1">
      <c r="A56" s="1388" t="s">
        <v>12</v>
      </c>
    </row>
  </sheetData>
  <phoneticPr fontId="14" type="noConversion"/>
  <hyperlinks>
    <hyperlink ref="B1" location="預告統計資料發布時間表!A1" display="回發布時間表" xr:uid="{B45C9020-74C2-4174-BC72-620317090BAA}"/>
  </hyperlinks>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rgb="FFFFF7FF"/>
  </sheetPr>
  <dimension ref="A1:C30"/>
  <sheetViews>
    <sheetView zoomScaleNormal="100" zoomScaleSheetLayoutView="83" workbookViewId="0">
      <selection activeCell="A12" sqref="A12"/>
    </sheetView>
  </sheetViews>
  <sheetFormatPr defaultRowHeight="16.2"/>
  <cols>
    <col min="1" max="1" width="93.44140625" customWidth="1"/>
  </cols>
  <sheetData>
    <row r="1" spans="1:3" ht="19.8">
      <c r="A1" s="41" t="s">
        <v>657</v>
      </c>
      <c r="B1" s="1" t="s">
        <v>14</v>
      </c>
    </row>
    <row r="2" spans="1:3" ht="19.8">
      <c r="A2" s="47" t="s">
        <v>302</v>
      </c>
    </row>
    <row r="3" spans="1:3" ht="19.8">
      <c r="A3" s="13" t="s">
        <v>278</v>
      </c>
    </row>
    <row r="4" spans="1:3" ht="19.8">
      <c r="A4" s="14" t="s">
        <v>3</v>
      </c>
    </row>
    <row r="5" spans="1:3" ht="19.8">
      <c r="A5" s="102" t="s">
        <v>647</v>
      </c>
    </row>
    <row r="6" spans="1:3" ht="19.8">
      <c r="A6" s="102" t="s">
        <v>652</v>
      </c>
    </row>
    <row r="7" spans="1:3" ht="19.8">
      <c r="A7" s="105" t="s">
        <v>623</v>
      </c>
    </row>
    <row r="8" spans="1:3" ht="19.8">
      <c r="A8" s="105" t="s">
        <v>650</v>
      </c>
    </row>
    <row r="9" spans="1:3" ht="19.8">
      <c r="A9" s="105" t="s">
        <v>651</v>
      </c>
    </row>
    <row r="10" spans="1:3" ht="19.8">
      <c r="A10" s="60" t="s">
        <v>4</v>
      </c>
    </row>
    <row r="11" spans="1:3" ht="19.8">
      <c r="A11" s="61" t="s">
        <v>382</v>
      </c>
    </row>
    <row r="12" spans="1:3" ht="99">
      <c r="A12" s="100" t="s">
        <v>612</v>
      </c>
    </row>
    <row r="13" spans="1:3" ht="19.8">
      <c r="A13" s="14" t="s">
        <v>6</v>
      </c>
      <c r="C13" s="11"/>
    </row>
    <row r="14" spans="1:3" ht="19.8">
      <c r="A14" s="17" t="s">
        <v>279</v>
      </c>
    </row>
    <row r="15" spans="1:3" ht="19.8">
      <c r="A15" s="10" t="s">
        <v>57</v>
      </c>
    </row>
    <row r="16" spans="1:3" ht="19.8">
      <c r="A16" s="9" t="s">
        <v>7</v>
      </c>
    </row>
    <row r="17" spans="1:1" ht="19.8">
      <c r="A17" s="10" t="s">
        <v>281</v>
      </c>
    </row>
    <row r="18" spans="1:1" ht="19.8">
      <c r="A18" s="9" t="s">
        <v>274</v>
      </c>
    </row>
    <row r="19" spans="1:1" ht="79.2">
      <c r="A19" s="10" t="s">
        <v>280</v>
      </c>
    </row>
    <row r="20" spans="1:1" ht="19.8">
      <c r="A20" s="9" t="s">
        <v>32</v>
      </c>
    </row>
    <row r="21" spans="1:1" ht="19.8">
      <c r="A21" s="9" t="s">
        <v>386</v>
      </c>
    </row>
    <row r="22" spans="1:1" ht="19.8">
      <c r="A22" s="9" t="s">
        <v>276</v>
      </c>
    </row>
    <row r="23" spans="1:1" ht="19.8">
      <c r="A23" s="14" t="s">
        <v>10</v>
      </c>
    </row>
    <row r="24" spans="1:1" ht="39.6">
      <c r="A24" s="10" t="s">
        <v>409</v>
      </c>
    </row>
    <row r="25" spans="1:1" ht="39.6">
      <c r="A25" s="10" t="s">
        <v>255</v>
      </c>
    </row>
    <row r="26" spans="1:1" ht="19.8">
      <c r="A26" s="14" t="s">
        <v>11</v>
      </c>
    </row>
    <row r="27" spans="1:1" ht="19.8">
      <c r="A27" s="10" t="s">
        <v>282</v>
      </c>
    </row>
    <row r="28" spans="1:1" ht="19.8">
      <c r="A28" s="10" t="s">
        <v>63</v>
      </c>
    </row>
    <row r="29" spans="1:1" ht="39.6">
      <c r="A29" s="15" t="s">
        <v>13</v>
      </c>
    </row>
    <row r="30" spans="1:1" ht="20.399999999999999" thickBot="1">
      <c r="A30" s="16" t="s">
        <v>12</v>
      </c>
    </row>
  </sheetData>
  <phoneticPr fontId="14" type="noConversion"/>
  <hyperlinks>
    <hyperlink ref="B1" location="預告統計資料發布時間表!A1" display="回發布時間表" xr:uid="{00000000-0004-0000-1900-000000000000}"/>
  </hyperlinks>
  <pageMargins left="0.7" right="0.7" top="0.75" bottom="0.75" header="0.3" footer="0.3"/>
  <pageSetup paperSize="9"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rgb="FFFFF7FF"/>
  </sheetPr>
  <dimension ref="A1:C37"/>
  <sheetViews>
    <sheetView zoomScale="90" zoomScaleNormal="90" zoomScaleSheetLayoutView="83" workbookViewId="0">
      <selection activeCell="G17" sqref="G17"/>
    </sheetView>
  </sheetViews>
  <sheetFormatPr defaultRowHeight="16.2"/>
  <cols>
    <col min="1" max="1" width="93.44140625" customWidth="1"/>
  </cols>
  <sheetData>
    <row r="1" spans="1:3" ht="19.8">
      <c r="A1" s="41" t="s">
        <v>658</v>
      </c>
      <c r="B1" s="1" t="s">
        <v>14</v>
      </c>
    </row>
    <row r="2" spans="1:3" ht="19.8">
      <c r="A2" s="47" t="s">
        <v>302</v>
      </c>
    </row>
    <row r="3" spans="1:3" ht="19.8">
      <c r="A3" s="13" t="s">
        <v>285</v>
      </c>
    </row>
    <row r="4" spans="1:3" ht="19.8">
      <c r="A4" s="14" t="s">
        <v>3</v>
      </c>
    </row>
    <row r="5" spans="1:3" ht="19.8">
      <c r="A5" s="102" t="s">
        <v>647</v>
      </c>
    </row>
    <row r="6" spans="1:3" ht="19.8">
      <c r="A6" s="102" t="s">
        <v>652</v>
      </c>
    </row>
    <row r="7" spans="1:3" ht="19.8">
      <c r="A7" s="105" t="s">
        <v>623</v>
      </c>
    </row>
    <row r="8" spans="1:3" ht="19.8">
      <c r="A8" s="105" t="s">
        <v>650</v>
      </c>
    </row>
    <row r="9" spans="1:3" ht="19.8">
      <c r="A9" s="105" t="s">
        <v>651</v>
      </c>
    </row>
    <row r="10" spans="1:3" ht="19.8">
      <c r="A10" s="60" t="s">
        <v>4</v>
      </c>
    </row>
    <row r="11" spans="1:3" ht="19.8">
      <c r="A11" s="61" t="s">
        <v>382</v>
      </c>
    </row>
    <row r="12" spans="1:3" ht="99">
      <c r="A12" s="100" t="s">
        <v>612</v>
      </c>
    </row>
    <row r="13" spans="1:3" ht="19.8">
      <c r="A13" s="14" t="s">
        <v>6</v>
      </c>
      <c r="C13" s="11"/>
    </row>
    <row r="14" spans="1:3" ht="39.6">
      <c r="A14" s="17" t="s">
        <v>286</v>
      </c>
    </row>
    <row r="15" spans="1:3" ht="19.8">
      <c r="A15" s="10" t="s">
        <v>57</v>
      </c>
    </row>
    <row r="16" spans="1:3" ht="19.8">
      <c r="A16" s="9" t="s">
        <v>7</v>
      </c>
    </row>
    <row r="17" spans="1:1" ht="39.6">
      <c r="A17" s="10" t="s">
        <v>291</v>
      </c>
    </row>
    <row r="18" spans="1:1" ht="39.6">
      <c r="A18" s="10" t="s">
        <v>292</v>
      </c>
    </row>
    <row r="19" spans="1:1" ht="79.2">
      <c r="A19" s="10" t="s">
        <v>293</v>
      </c>
    </row>
    <row r="20" spans="1:1" ht="59.4">
      <c r="A20" s="10" t="s">
        <v>294</v>
      </c>
    </row>
    <row r="21" spans="1:1" ht="19.8">
      <c r="A21" s="9" t="s">
        <v>256</v>
      </c>
    </row>
    <row r="22" spans="1:1" ht="19.8">
      <c r="A22" s="9" t="s">
        <v>262</v>
      </c>
    </row>
    <row r="23" spans="1:1" ht="39.6">
      <c r="A23" s="10" t="s">
        <v>287</v>
      </c>
    </row>
    <row r="24" spans="1:1" ht="19.8">
      <c r="A24" s="10" t="s">
        <v>288</v>
      </c>
    </row>
    <row r="25" spans="1:1" ht="39.6">
      <c r="A25" s="10" t="s">
        <v>289</v>
      </c>
    </row>
    <row r="26" spans="1:1" ht="39.6">
      <c r="A26" s="10" t="s">
        <v>290</v>
      </c>
    </row>
    <row r="27" spans="1:1" ht="19.8">
      <c r="A27" s="9" t="s">
        <v>32</v>
      </c>
    </row>
    <row r="28" spans="1:1" ht="19.8">
      <c r="A28" s="9" t="s">
        <v>412</v>
      </c>
    </row>
    <row r="29" spans="1:1" ht="19.8">
      <c r="A29" s="9" t="s">
        <v>9</v>
      </c>
    </row>
    <row r="30" spans="1:1" ht="19.8">
      <c r="A30" s="14" t="s">
        <v>10</v>
      </c>
    </row>
    <row r="31" spans="1:1" ht="39.6">
      <c r="A31" s="10" t="s">
        <v>411</v>
      </c>
    </row>
    <row r="32" spans="1:1" ht="39.6">
      <c r="A32" s="10" t="s">
        <v>255</v>
      </c>
    </row>
    <row r="33" spans="1:1" ht="19.8">
      <c r="A33" s="14" t="s">
        <v>11</v>
      </c>
    </row>
    <row r="34" spans="1:1" ht="19.8">
      <c r="A34" s="10" t="s">
        <v>233</v>
      </c>
    </row>
    <row r="35" spans="1:1" ht="19.8">
      <c r="A35" s="10" t="s">
        <v>63</v>
      </c>
    </row>
    <row r="36" spans="1:1" ht="39.6">
      <c r="A36" s="15" t="s">
        <v>13</v>
      </c>
    </row>
    <row r="37" spans="1:1" ht="20.399999999999999" thickBot="1">
      <c r="A37" s="16" t="s">
        <v>12</v>
      </c>
    </row>
  </sheetData>
  <phoneticPr fontId="14" type="noConversion"/>
  <hyperlinks>
    <hyperlink ref="B1" location="預告統計資料發布時間表!A1" display="回發布時間表" xr:uid="{00000000-0004-0000-1A00-000000000000}"/>
  </hyperlinks>
  <pageMargins left="0.7" right="0.7" top="0.75" bottom="0.75" header="0.3" footer="0.3"/>
  <pageSetup paperSize="9"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rgb="FFE5E5FF"/>
  </sheetPr>
  <dimension ref="A1:C41"/>
  <sheetViews>
    <sheetView zoomScaleNormal="100" workbookViewId="0">
      <selection activeCell="A12" sqref="A12"/>
    </sheetView>
  </sheetViews>
  <sheetFormatPr defaultRowHeight="16.2"/>
  <cols>
    <col min="1" max="1" width="93.44140625" customWidth="1"/>
  </cols>
  <sheetData>
    <row r="1" spans="1:3" ht="19.8">
      <c r="A1" s="41" t="s">
        <v>659</v>
      </c>
      <c r="B1" s="1" t="s">
        <v>14</v>
      </c>
    </row>
    <row r="2" spans="1:3" ht="19.8">
      <c r="A2" s="13" t="s">
        <v>158</v>
      </c>
    </row>
    <row r="3" spans="1:3" ht="19.8">
      <c r="A3" s="13" t="s">
        <v>78</v>
      </c>
    </row>
    <row r="4" spans="1:3" ht="19.8">
      <c r="A4" s="14" t="s">
        <v>3</v>
      </c>
    </row>
    <row r="5" spans="1:3" ht="19.8">
      <c r="A5" s="102" t="s">
        <v>647</v>
      </c>
    </row>
    <row r="6" spans="1:3" ht="19.8">
      <c r="A6" s="102" t="s">
        <v>652</v>
      </c>
    </row>
    <row r="7" spans="1:3" ht="19.8">
      <c r="A7" s="105" t="s">
        <v>623</v>
      </c>
    </row>
    <row r="8" spans="1:3" ht="19.8">
      <c r="A8" s="105" t="s">
        <v>650</v>
      </c>
    </row>
    <row r="9" spans="1:3" ht="19.8">
      <c r="A9" s="105" t="s">
        <v>660</v>
      </c>
    </row>
    <row r="10" spans="1:3" ht="19.8">
      <c r="A10" s="60" t="s">
        <v>4</v>
      </c>
    </row>
    <row r="11" spans="1:3" ht="19.8">
      <c r="A11" s="61" t="s">
        <v>382</v>
      </c>
    </row>
    <row r="12" spans="1:3" ht="99">
      <c r="A12" s="100" t="s">
        <v>612</v>
      </c>
    </row>
    <row r="13" spans="1:3" ht="19.8">
      <c r="A13" s="14" t="s">
        <v>6</v>
      </c>
      <c r="C13" s="11"/>
    </row>
    <row r="14" spans="1:3" ht="39.6">
      <c r="A14" s="17" t="s">
        <v>418</v>
      </c>
    </row>
    <row r="15" spans="1:3" ht="39.6">
      <c r="A15" s="10" t="s">
        <v>79</v>
      </c>
    </row>
    <row r="16" spans="1:3" ht="19.8">
      <c r="A16" s="9" t="s">
        <v>7</v>
      </c>
    </row>
    <row r="17" spans="1:1" ht="39.6">
      <c r="A17" s="10" t="s">
        <v>80</v>
      </c>
    </row>
    <row r="18" spans="1:1" ht="39.6">
      <c r="A18" s="10" t="s">
        <v>81</v>
      </c>
    </row>
    <row r="19" spans="1:1" ht="19.8">
      <c r="A19" s="10" t="s">
        <v>82</v>
      </c>
    </row>
    <row r="20" spans="1:1" ht="19.8">
      <c r="A20" s="10" t="s">
        <v>83</v>
      </c>
    </row>
    <row r="21" spans="1:1" ht="19.8">
      <c r="A21" s="10" t="s">
        <v>84</v>
      </c>
    </row>
    <row r="22" spans="1:1" ht="19.8">
      <c r="A22" s="10" t="s">
        <v>85</v>
      </c>
    </row>
    <row r="23" spans="1:1" ht="19.8">
      <c r="A23" s="10" t="s">
        <v>86</v>
      </c>
    </row>
    <row r="24" spans="1:1" ht="19.8">
      <c r="A24" s="10" t="s">
        <v>87</v>
      </c>
    </row>
    <row r="25" spans="1:1" ht="19.8">
      <c r="A25" s="10" t="s">
        <v>88</v>
      </c>
    </row>
    <row r="26" spans="1:1" ht="19.8">
      <c r="A26" s="10" t="s">
        <v>414</v>
      </c>
    </row>
    <row r="27" spans="1:1" ht="19.8">
      <c r="A27" s="10" t="s">
        <v>415</v>
      </c>
    </row>
    <row r="28" spans="1:1" ht="19.8">
      <c r="A28" s="10" t="s">
        <v>416</v>
      </c>
    </row>
    <row r="29" spans="1:1" ht="19.8">
      <c r="A29" s="9" t="s">
        <v>413</v>
      </c>
    </row>
    <row r="30" spans="1:1" ht="39.6">
      <c r="A30" s="10" t="s">
        <v>417</v>
      </c>
    </row>
    <row r="31" spans="1:1" ht="19.8">
      <c r="A31" s="9" t="s">
        <v>61</v>
      </c>
    </row>
    <row r="32" spans="1:1" ht="19.8">
      <c r="A32" s="9" t="s">
        <v>421</v>
      </c>
    </row>
    <row r="33" spans="1:1" ht="19.8">
      <c r="A33" s="9" t="s">
        <v>9</v>
      </c>
    </row>
    <row r="34" spans="1:1" ht="19.8">
      <c r="A34" s="14" t="s">
        <v>10</v>
      </c>
    </row>
    <row r="35" spans="1:1" ht="39.6">
      <c r="A35" s="10" t="s">
        <v>422</v>
      </c>
    </row>
    <row r="36" spans="1:1" ht="39" customHeight="1">
      <c r="A36" s="10" t="s">
        <v>408</v>
      </c>
    </row>
    <row r="37" spans="1:1" ht="19.8">
      <c r="A37" s="14" t="s">
        <v>11</v>
      </c>
    </row>
    <row r="38" spans="1:1" ht="19.8">
      <c r="A38" s="10" t="s">
        <v>62</v>
      </c>
    </row>
    <row r="39" spans="1:1" ht="19.8">
      <c r="A39" s="10" t="s">
        <v>73</v>
      </c>
    </row>
    <row r="40" spans="1:1" ht="39.6">
      <c r="A40" s="15" t="s">
        <v>64</v>
      </c>
    </row>
    <row r="41" spans="1:1" ht="20.399999999999999" thickBot="1">
      <c r="A41" s="16" t="s">
        <v>12</v>
      </c>
    </row>
  </sheetData>
  <phoneticPr fontId="14" type="noConversion"/>
  <hyperlinks>
    <hyperlink ref="B1" location="預告統計資料發布時間表!A1" display="回發布時間表" xr:uid="{00000000-0004-0000-1B00-000000000000}"/>
  </hyperlinks>
  <pageMargins left="0.7" right="0.7" top="0.75" bottom="0.75" header="0.3" footer="0.3"/>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rgb="FFE5E5FF"/>
  </sheetPr>
  <dimension ref="A1:C33"/>
  <sheetViews>
    <sheetView workbookViewId="0">
      <selection activeCell="A12" sqref="A12"/>
    </sheetView>
  </sheetViews>
  <sheetFormatPr defaultRowHeight="16.2"/>
  <cols>
    <col min="1" max="1" width="93.44140625" customWidth="1"/>
  </cols>
  <sheetData>
    <row r="1" spans="1:3" ht="19.8">
      <c r="A1" s="41" t="s">
        <v>661</v>
      </c>
      <c r="B1" s="1" t="s">
        <v>47</v>
      </c>
    </row>
    <row r="2" spans="1:3" ht="19.8">
      <c r="A2" s="13" t="s">
        <v>158</v>
      </c>
    </row>
    <row r="3" spans="1:3" ht="19.8">
      <c r="A3" s="13" t="s">
        <v>89</v>
      </c>
    </row>
    <row r="4" spans="1:3" ht="19.8">
      <c r="A4" s="14" t="s">
        <v>3</v>
      </c>
    </row>
    <row r="5" spans="1:3" ht="19.8">
      <c r="A5" s="102" t="s">
        <v>647</v>
      </c>
    </row>
    <row r="6" spans="1:3" ht="19.8">
      <c r="A6" s="102" t="s">
        <v>652</v>
      </c>
    </row>
    <row r="7" spans="1:3" ht="19.8">
      <c r="A7" s="105" t="s">
        <v>623</v>
      </c>
    </row>
    <row r="8" spans="1:3" ht="19.8">
      <c r="A8" s="105" t="s">
        <v>650</v>
      </c>
    </row>
    <row r="9" spans="1:3" ht="19.8">
      <c r="A9" s="105" t="s">
        <v>660</v>
      </c>
    </row>
    <row r="10" spans="1:3" ht="19.8">
      <c r="A10" s="60" t="s">
        <v>4</v>
      </c>
    </row>
    <row r="11" spans="1:3" ht="19.8">
      <c r="A11" s="61" t="s">
        <v>382</v>
      </c>
    </row>
    <row r="12" spans="1:3" ht="99">
      <c r="A12" s="100" t="s">
        <v>612</v>
      </c>
    </row>
    <row r="13" spans="1:3" ht="19.8">
      <c r="A13" s="14" t="s">
        <v>6</v>
      </c>
      <c r="C13" s="11"/>
    </row>
    <row r="14" spans="1:3" ht="39.6">
      <c r="A14" s="17" t="s">
        <v>419</v>
      </c>
    </row>
    <row r="15" spans="1:3" ht="39.6">
      <c r="A15" s="10" t="s">
        <v>79</v>
      </c>
    </row>
    <row r="16" spans="1:3" ht="19.8">
      <c r="A16" s="9" t="s">
        <v>7</v>
      </c>
    </row>
    <row r="17" spans="1:1" ht="59.4">
      <c r="A17" s="10" t="s">
        <v>90</v>
      </c>
    </row>
    <row r="18" spans="1:1" ht="39.6">
      <c r="A18" s="10" t="s">
        <v>91</v>
      </c>
    </row>
    <row r="19" spans="1:1" ht="19.8">
      <c r="A19" s="10" t="s">
        <v>92</v>
      </c>
    </row>
    <row r="20" spans="1:1" ht="59.4">
      <c r="A20" s="10" t="s">
        <v>423</v>
      </c>
    </row>
    <row r="21" spans="1:1" ht="19.8">
      <c r="A21" s="9" t="s">
        <v>424</v>
      </c>
    </row>
    <row r="22" spans="1:1" ht="59.4">
      <c r="A22" s="10" t="s">
        <v>425</v>
      </c>
    </row>
    <row r="23" spans="1:1" ht="19.8">
      <c r="A23" s="9" t="s">
        <v>93</v>
      </c>
    </row>
    <row r="24" spans="1:1" ht="19.8">
      <c r="A24" s="9" t="s">
        <v>421</v>
      </c>
    </row>
    <row r="25" spans="1:1" ht="19.8">
      <c r="A25" s="9" t="s">
        <v>9</v>
      </c>
    </row>
    <row r="26" spans="1:1" ht="19.8">
      <c r="A26" s="14" t="s">
        <v>10</v>
      </c>
    </row>
    <row r="27" spans="1:1" ht="39.6">
      <c r="A27" s="10" t="s">
        <v>426</v>
      </c>
    </row>
    <row r="28" spans="1:1" ht="39" customHeight="1">
      <c r="A28" s="10" t="s">
        <v>427</v>
      </c>
    </row>
    <row r="29" spans="1:1" ht="19.8">
      <c r="A29" s="14" t="s">
        <v>11</v>
      </c>
    </row>
    <row r="30" spans="1:1" ht="19.8">
      <c r="A30" s="10" t="s">
        <v>94</v>
      </c>
    </row>
    <row r="31" spans="1:1" ht="19.8">
      <c r="A31" s="10" t="s">
        <v>95</v>
      </c>
    </row>
    <row r="32" spans="1:1" ht="39.6">
      <c r="A32" s="15" t="s">
        <v>96</v>
      </c>
    </row>
    <row r="33" spans="1:1" ht="20.399999999999999" thickBot="1">
      <c r="A33" s="16" t="s">
        <v>12</v>
      </c>
    </row>
  </sheetData>
  <phoneticPr fontId="14" type="noConversion"/>
  <hyperlinks>
    <hyperlink ref="B1" location="預告統計資料發布時間表!A1" display="回發布時間表" xr:uid="{00000000-0004-0000-1C00-000000000000}"/>
  </hyperlinks>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rgb="FFE5E5FF"/>
  </sheetPr>
  <dimension ref="A1:C34"/>
  <sheetViews>
    <sheetView workbookViewId="0">
      <selection activeCell="A12" sqref="A12"/>
    </sheetView>
  </sheetViews>
  <sheetFormatPr defaultRowHeight="16.2"/>
  <cols>
    <col min="1" max="1" width="93.44140625" customWidth="1"/>
  </cols>
  <sheetData>
    <row r="1" spans="1:3" ht="19.8">
      <c r="A1" s="12" t="s">
        <v>662</v>
      </c>
      <c r="B1" s="1" t="s">
        <v>47</v>
      </c>
    </row>
    <row r="2" spans="1:3" ht="19.8">
      <c r="A2" s="13" t="s">
        <v>158</v>
      </c>
    </row>
    <row r="3" spans="1:3" ht="19.8">
      <c r="A3" s="13" t="s">
        <v>97</v>
      </c>
    </row>
    <row r="4" spans="1:3" ht="19.8">
      <c r="A4" s="14" t="s">
        <v>3</v>
      </c>
    </row>
    <row r="5" spans="1:3" ht="19.8">
      <c r="A5" s="102" t="s">
        <v>647</v>
      </c>
    </row>
    <row r="6" spans="1:3" ht="19.8">
      <c r="A6" s="102" t="s">
        <v>652</v>
      </c>
    </row>
    <row r="7" spans="1:3" ht="19.8">
      <c r="A7" s="105" t="s">
        <v>623</v>
      </c>
    </row>
    <row r="8" spans="1:3" ht="19.8">
      <c r="A8" s="105" t="s">
        <v>650</v>
      </c>
    </row>
    <row r="9" spans="1:3" ht="19.8">
      <c r="A9" s="105" t="s">
        <v>660</v>
      </c>
    </row>
    <row r="10" spans="1:3" ht="19.8">
      <c r="A10" s="60" t="s">
        <v>4</v>
      </c>
    </row>
    <row r="11" spans="1:3" ht="19.8">
      <c r="A11" s="61" t="s">
        <v>382</v>
      </c>
    </row>
    <row r="12" spans="1:3" ht="99">
      <c r="A12" s="100" t="s">
        <v>612</v>
      </c>
    </row>
    <row r="13" spans="1:3" ht="19.8">
      <c r="A13" s="14" t="s">
        <v>6</v>
      </c>
      <c r="C13" s="11"/>
    </row>
    <row r="14" spans="1:3" ht="19.8">
      <c r="A14" s="63" t="s">
        <v>428</v>
      </c>
    </row>
    <row r="15" spans="1:3" ht="39.6">
      <c r="A15" s="48" t="s">
        <v>429</v>
      </c>
    </row>
    <row r="16" spans="1:3" ht="19.8">
      <c r="A16" s="62" t="s">
        <v>7</v>
      </c>
    </row>
    <row r="17" spans="1:1" ht="19.8">
      <c r="A17" s="48" t="s">
        <v>98</v>
      </c>
    </row>
    <row r="18" spans="1:1" ht="59.4">
      <c r="A18" s="48" t="s">
        <v>99</v>
      </c>
    </row>
    <row r="19" spans="1:1" ht="19.8">
      <c r="A19" s="48" t="s">
        <v>100</v>
      </c>
    </row>
    <row r="20" spans="1:1" ht="19.8">
      <c r="A20" s="48" t="s">
        <v>430</v>
      </c>
    </row>
    <row r="21" spans="1:1" ht="39.6">
      <c r="A21" s="48" t="s">
        <v>431</v>
      </c>
    </row>
    <row r="22" spans="1:1" ht="19.8">
      <c r="A22" s="62" t="s">
        <v>439</v>
      </c>
    </row>
    <row r="23" spans="1:1" ht="118.8">
      <c r="A23" s="48" t="s">
        <v>432</v>
      </c>
    </row>
    <row r="24" spans="1:1" ht="19.8">
      <c r="A24" s="62" t="s">
        <v>433</v>
      </c>
    </row>
    <row r="25" spans="1:1" ht="19.8">
      <c r="A25" s="62" t="s">
        <v>420</v>
      </c>
    </row>
    <row r="26" spans="1:1" ht="19.8">
      <c r="A26" s="62" t="s">
        <v>9</v>
      </c>
    </row>
    <row r="27" spans="1:1" ht="39" customHeight="1">
      <c r="A27" s="59" t="s">
        <v>10</v>
      </c>
    </row>
    <row r="28" spans="1:1" ht="39.6">
      <c r="A28" s="48" t="s">
        <v>438</v>
      </c>
    </row>
    <row r="29" spans="1:1" ht="39.6">
      <c r="A29" s="48" t="s">
        <v>437</v>
      </c>
    </row>
    <row r="30" spans="1:1" ht="19.8">
      <c r="A30" s="59" t="s">
        <v>11</v>
      </c>
    </row>
    <row r="31" spans="1:1" ht="19.8">
      <c r="A31" s="48" t="s">
        <v>434</v>
      </c>
    </row>
    <row r="32" spans="1:1" ht="19.8">
      <c r="A32" s="48" t="s">
        <v>435</v>
      </c>
    </row>
    <row r="33" spans="1:1" ht="39.6">
      <c r="A33" s="57" t="s">
        <v>436</v>
      </c>
    </row>
    <row r="34" spans="1:1" ht="20.399999999999999" thickBot="1">
      <c r="A34" s="58" t="s">
        <v>12</v>
      </c>
    </row>
  </sheetData>
  <phoneticPr fontId="14" type="noConversion"/>
  <hyperlinks>
    <hyperlink ref="B1" location="預告統計資料發布時間表!A1" display="回發布時間表" xr:uid="{00000000-0004-0000-1D00-000000000000}"/>
  </hyperlinks>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rgb="FFE5E5FF"/>
  </sheetPr>
  <dimension ref="A1:C33"/>
  <sheetViews>
    <sheetView workbookViewId="0">
      <selection activeCell="A12" sqref="A12"/>
    </sheetView>
  </sheetViews>
  <sheetFormatPr defaultRowHeight="16.2"/>
  <cols>
    <col min="1" max="1" width="93.44140625" customWidth="1"/>
  </cols>
  <sheetData>
    <row r="1" spans="1:3" ht="19.8">
      <c r="A1" s="41" t="s">
        <v>663</v>
      </c>
      <c r="B1" s="1" t="s">
        <v>47</v>
      </c>
    </row>
    <row r="2" spans="1:3" ht="19.8">
      <c r="A2" s="13" t="s">
        <v>158</v>
      </c>
    </row>
    <row r="3" spans="1:3" ht="19.8">
      <c r="A3" s="13" t="s">
        <v>101</v>
      </c>
    </row>
    <row r="4" spans="1:3" ht="19.8">
      <c r="A4" s="14" t="s">
        <v>3</v>
      </c>
    </row>
    <row r="5" spans="1:3" ht="19.8">
      <c r="A5" s="102" t="s">
        <v>647</v>
      </c>
    </row>
    <row r="6" spans="1:3" ht="19.8">
      <c r="A6" s="102" t="s">
        <v>652</v>
      </c>
    </row>
    <row r="7" spans="1:3" ht="19.8">
      <c r="A7" s="105" t="s">
        <v>623</v>
      </c>
    </row>
    <row r="8" spans="1:3" ht="19.8">
      <c r="A8" s="105" t="s">
        <v>650</v>
      </c>
    </row>
    <row r="9" spans="1:3" ht="19.8">
      <c r="A9" s="105" t="s">
        <v>660</v>
      </c>
    </row>
    <row r="10" spans="1:3" ht="19.8">
      <c r="A10" s="60" t="s">
        <v>4</v>
      </c>
    </row>
    <row r="11" spans="1:3" ht="19.8">
      <c r="A11" s="61" t="s">
        <v>382</v>
      </c>
    </row>
    <row r="12" spans="1:3" ht="99">
      <c r="A12" s="100" t="s">
        <v>612</v>
      </c>
    </row>
    <row r="13" spans="1:3" ht="19.8">
      <c r="A13" s="14" t="s">
        <v>6</v>
      </c>
      <c r="C13" s="11"/>
    </row>
    <row r="14" spans="1:3" ht="39.6">
      <c r="A14" s="63" t="s">
        <v>443</v>
      </c>
    </row>
    <row r="15" spans="1:3" ht="39.6">
      <c r="A15" s="48" t="s">
        <v>429</v>
      </c>
    </row>
    <row r="16" spans="1:3" ht="19.8">
      <c r="A16" s="62" t="s">
        <v>7</v>
      </c>
    </row>
    <row r="17" spans="1:1" ht="19.8">
      <c r="A17" s="62" t="s">
        <v>102</v>
      </c>
    </row>
    <row r="18" spans="1:1" ht="19.8">
      <c r="A18" s="62" t="s">
        <v>103</v>
      </c>
    </row>
    <row r="19" spans="1:1" ht="19.8">
      <c r="A19" s="62" t="s">
        <v>104</v>
      </c>
    </row>
    <row r="20" spans="1:1" ht="118.8">
      <c r="A20" s="48" t="s">
        <v>440</v>
      </c>
    </row>
    <row r="21" spans="1:1" ht="19.8">
      <c r="A21" s="62" t="s">
        <v>441</v>
      </c>
    </row>
    <row r="22" spans="1:1" ht="59.4">
      <c r="A22" s="48" t="s">
        <v>442</v>
      </c>
    </row>
    <row r="23" spans="1:1" ht="19.8">
      <c r="A23" s="62" t="s">
        <v>433</v>
      </c>
    </row>
    <row r="24" spans="1:1" ht="19.8">
      <c r="A24" s="62" t="s">
        <v>420</v>
      </c>
    </row>
    <row r="25" spans="1:1" ht="19.8">
      <c r="A25" s="62" t="s">
        <v>9</v>
      </c>
    </row>
    <row r="26" spans="1:1" ht="19.8">
      <c r="A26" s="59" t="s">
        <v>10</v>
      </c>
    </row>
    <row r="27" spans="1:1" ht="39" customHeight="1">
      <c r="A27" s="48" t="s">
        <v>438</v>
      </c>
    </row>
    <row r="28" spans="1:1" ht="39.6">
      <c r="A28" s="48" t="s">
        <v>437</v>
      </c>
    </row>
    <row r="29" spans="1:1" ht="19.8">
      <c r="A29" s="59" t="s">
        <v>11</v>
      </c>
    </row>
    <row r="30" spans="1:1" ht="19.8">
      <c r="A30" s="48" t="s">
        <v>434</v>
      </c>
    </row>
    <row r="31" spans="1:1" ht="19.8">
      <c r="A31" s="48" t="s">
        <v>435</v>
      </c>
    </row>
    <row r="32" spans="1:1" ht="39.6">
      <c r="A32" s="57" t="s">
        <v>436</v>
      </c>
    </row>
    <row r="33" spans="1:1" ht="20.399999999999999" thickBot="1">
      <c r="A33" s="58" t="s">
        <v>12</v>
      </c>
    </row>
  </sheetData>
  <phoneticPr fontId="14" type="noConversion"/>
  <hyperlinks>
    <hyperlink ref="B1" location="預告統計資料發布時間表!A1" display="回發布時間表" xr:uid="{00000000-0004-0000-1E00-000000000000}"/>
  </hyperlinks>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rgb="FFE5E5FF"/>
  </sheetPr>
  <dimension ref="A1:C23"/>
  <sheetViews>
    <sheetView workbookViewId="0">
      <selection activeCell="B1" sqref="B1"/>
    </sheetView>
  </sheetViews>
  <sheetFormatPr defaultRowHeight="16.2"/>
  <cols>
    <col min="1" max="1" width="93.44140625" customWidth="1"/>
  </cols>
  <sheetData>
    <row r="1" spans="1:3" ht="19.8">
      <c r="A1" s="41" t="s">
        <v>664</v>
      </c>
      <c r="B1" s="1" t="s">
        <v>47</v>
      </c>
    </row>
    <row r="2" spans="1:3" ht="19.8">
      <c r="A2" s="13" t="s">
        <v>158</v>
      </c>
    </row>
    <row r="3" spans="1:3" ht="19.8">
      <c r="A3" s="13" t="s">
        <v>105</v>
      </c>
    </row>
    <row r="4" spans="1:3" ht="19.8">
      <c r="A4" s="14" t="s">
        <v>3</v>
      </c>
    </row>
    <row r="5" spans="1:3" ht="19.8">
      <c r="A5" s="102" t="s">
        <v>647</v>
      </c>
    </row>
    <row r="6" spans="1:3" ht="19.8">
      <c r="A6" s="102" t="s">
        <v>652</v>
      </c>
    </row>
    <row r="7" spans="1:3" ht="19.8">
      <c r="A7" s="105" t="s">
        <v>623</v>
      </c>
    </row>
    <row r="8" spans="1:3" ht="19.8">
      <c r="A8" s="105" t="s">
        <v>650</v>
      </c>
    </row>
    <row r="9" spans="1:3" ht="19.8">
      <c r="A9" s="105" t="s">
        <v>660</v>
      </c>
    </row>
    <row r="10" spans="1:3" ht="19.8">
      <c r="A10" s="60" t="s">
        <v>4</v>
      </c>
    </row>
    <row r="11" spans="1:3" ht="19.8">
      <c r="A11" s="61" t="s">
        <v>382</v>
      </c>
    </row>
    <row r="12" spans="1:3" ht="99">
      <c r="A12" s="100" t="s">
        <v>612</v>
      </c>
    </row>
    <row r="13" spans="1:3" ht="19.8">
      <c r="A13" s="14" t="s">
        <v>6</v>
      </c>
      <c r="C13" s="11"/>
    </row>
    <row r="14" spans="1:3" ht="39.6">
      <c r="A14" s="17" t="s">
        <v>2331</v>
      </c>
    </row>
    <row r="15" spans="1:3" ht="39.6">
      <c r="A15" s="48" t="s">
        <v>2332</v>
      </c>
    </row>
    <row r="16" spans="1:3" ht="19.8">
      <c r="A16" s="62" t="s">
        <v>2333</v>
      </c>
    </row>
    <row r="17" spans="1:1" ht="19.8">
      <c r="A17" s="48" t="s">
        <v>2295</v>
      </c>
    </row>
    <row r="18" spans="1:1" ht="19.8">
      <c r="A18" s="48" t="s">
        <v>445</v>
      </c>
    </row>
    <row r="19" spans="1:1" ht="39.6">
      <c r="A19" s="48" t="s">
        <v>2334</v>
      </c>
    </row>
    <row r="20" spans="1:1" ht="19.8">
      <c r="A20" s="48" t="s">
        <v>2335</v>
      </c>
    </row>
    <row r="21" spans="1:1" ht="19.8">
      <c r="A21" s="62" t="s">
        <v>444</v>
      </c>
    </row>
    <row r="22" spans="1:1" ht="19.8">
      <c r="A22" s="48" t="s">
        <v>2336</v>
      </c>
    </row>
    <row r="23" spans="1:1" ht="20.399999999999999" thickBot="1">
      <c r="A23" s="1515" t="s">
        <v>2337</v>
      </c>
    </row>
  </sheetData>
  <phoneticPr fontId="14" type="noConversion"/>
  <hyperlinks>
    <hyperlink ref="B1" location="預告統計資料發布時間表!A1" display="回發布時間表" xr:uid="{00000000-0004-0000-1F00-000000000000}"/>
  </hyperlinks>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abColor rgb="FFE5E5FF"/>
  </sheetPr>
  <dimension ref="A1:A32"/>
  <sheetViews>
    <sheetView workbookViewId="0">
      <selection activeCell="A12" sqref="A12"/>
    </sheetView>
  </sheetViews>
  <sheetFormatPr defaultRowHeight="16.2"/>
  <cols>
    <col min="1" max="1" width="93.21875" customWidth="1"/>
  </cols>
  <sheetData>
    <row r="1" spans="1:1" ht="19.8">
      <c r="A1" s="41" t="s">
        <v>665</v>
      </c>
    </row>
    <row r="2" spans="1:1" ht="19.8">
      <c r="A2" s="13" t="s">
        <v>158</v>
      </c>
    </row>
    <row r="3" spans="1:1" ht="19.8">
      <c r="A3" s="13" t="s">
        <v>527</v>
      </c>
    </row>
    <row r="4" spans="1:1" ht="19.8">
      <c r="A4" s="14" t="s">
        <v>3</v>
      </c>
    </row>
    <row r="5" spans="1:1" ht="19.8">
      <c r="A5" s="102" t="s">
        <v>647</v>
      </c>
    </row>
    <row r="6" spans="1:1" ht="19.8">
      <c r="A6" s="102" t="s">
        <v>652</v>
      </c>
    </row>
    <row r="7" spans="1:1" ht="19.8">
      <c r="A7" s="105" t="s">
        <v>623</v>
      </c>
    </row>
    <row r="8" spans="1:1" ht="19.8">
      <c r="A8" s="105" t="s">
        <v>650</v>
      </c>
    </row>
    <row r="9" spans="1:1" ht="19.8">
      <c r="A9" s="105" t="s">
        <v>660</v>
      </c>
    </row>
    <row r="10" spans="1:1" ht="19.8">
      <c r="A10" s="60" t="s">
        <v>4</v>
      </c>
    </row>
    <row r="11" spans="1:1" ht="19.8">
      <c r="A11" s="61" t="s">
        <v>382</v>
      </c>
    </row>
    <row r="12" spans="1:1" ht="118.8">
      <c r="A12" s="100" t="s">
        <v>612</v>
      </c>
    </row>
    <row r="13" spans="1:1" ht="19.8">
      <c r="A13" s="70" t="s">
        <v>6</v>
      </c>
    </row>
    <row r="14" spans="1:1" ht="39.6">
      <c r="A14" s="69" t="s">
        <v>528</v>
      </c>
    </row>
    <row r="15" spans="1:1" ht="39.6">
      <c r="A15" s="69" t="s">
        <v>529</v>
      </c>
    </row>
    <row r="16" spans="1:1" ht="19.8">
      <c r="A16" s="71" t="s">
        <v>7</v>
      </c>
    </row>
    <row r="17" spans="1:1" ht="376.2">
      <c r="A17" s="69" t="s">
        <v>530</v>
      </c>
    </row>
    <row r="18" spans="1:1" ht="396">
      <c r="A18" s="69" t="s">
        <v>531</v>
      </c>
    </row>
    <row r="19" spans="1:1" ht="99">
      <c r="A19" s="69" t="s">
        <v>532</v>
      </c>
    </row>
    <row r="20" spans="1:1" ht="19.8">
      <c r="A20" s="71" t="s">
        <v>533</v>
      </c>
    </row>
    <row r="21" spans="1:1" ht="79.2">
      <c r="A21" s="69" t="s">
        <v>534</v>
      </c>
    </row>
    <row r="22" spans="1:1" ht="19.8">
      <c r="A22" s="71" t="s">
        <v>535</v>
      </c>
    </row>
    <row r="23" spans="1:1" ht="19.8">
      <c r="A23" s="71" t="s">
        <v>536</v>
      </c>
    </row>
    <row r="24" spans="1:1" ht="19.8">
      <c r="A24" s="71" t="s">
        <v>9</v>
      </c>
    </row>
    <row r="25" spans="1:1" ht="19.8">
      <c r="A25" s="70" t="s">
        <v>10</v>
      </c>
    </row>
    <row r="26" spans="1:1" ht="39.6">
      <c r="A26" s="69" t="s">
        <v>538</v>
      </c>
    </row>
    <row r="27" spans="1:1" ht="39.6">
      <c r="A27" s="69" t="s">
        <v>539</v>
      </c>
    </row>
    <row r="28" spans="1:1" ht="19.8">
      <c r="A28" s="70" t="s">
        <v>11</v>
      </c>
    </row>
    <row r="29" spans="1:1" ht="19.8">
      <c r="A29" s="69" t="s">
        <v>540</v>
      </c>
    </row>
    <row r="30" spans="1:1" ht="59.4">
      <c r="A30" s="69" t="s">
        <v>537</v>
      </c>
    </row>
    <row r="31" spans="1:1" ht="39.6">
      <c r="A31" s="68" t="s">
        <v>436</v>
      </c>
    </row>
    <row r="32" spans="1:1" ht="20.399999999999999" thickBot="1">
      <c r="A32" s="67" t="s">
        <v>12</v>
      </c>
    </row>
  </sheetData>
  <phoneticPr fontId="14"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tabColor theme="0" tint="-4.9989318521683403E-2"/>
  </sheetPr>
  <dimension ref="A1:B31"/>
  <sheetViews>
    <sheetView workbookViewId="0">
      <selection activeCell="A12" sqref="A12"/>
    </sheetView>
  </sheetViews>
  <sheetFormatPr defaultRowHeight="16.2"/>
  <cols>
    <col min="1" max="1" width="93.6640625" customWidth="1"/>
  </cols>
  <sheetData>
    <row r="1" spans="1:2" ht="19.8">
      <c r="A1" s="41" t="s">
        <v>668</v>
      </c>
      <c r="B1" s="1" t="s">
        <v>14</v>
      </c>
    </row>
    <row r="2" spans="1:2" ht="19.8">
      <c r="A2" s="47" t="s">
        <v>296</v>
      </c>
    </row>
    <row r="3" spans="1:2" ht="19.8">
      <c r="A3" s="13" t="s">
        <v>228</v>
      </c>
    </row>
    <row r="4" spans="1:2" ht="19.8">
      <c r="A4" s="14" t="s">
        <v>3</v>
      </c>
    </row>
    <row r="5" spans="1:2" ht="19.8">
      <c r="A5" s="101" t="s">
        <v>666</v>
      </c>
    </row>
    <row r="6" spans="1:2" ht="19.8">
      <c r="A6" s="101" t="s">
        <v>667</v>
      </c>
    </row>
    <row r="7" spans="1:2" ht="19.8">
      <c r="A7" s="101" t="s">
        <v>623</v>
      </c>
    </row>
    <row r="8" spans="1:2" ht="19.8">
      <c r="A8" s="101" t="s">
        <v>624</v>
      </c>
    </row>
    <row r="9" spans="1:2" ht="19.8">
      <c r="A9" s="101" t="s">
        <v>625</v>
      </c>
    </row>
    <row r="10" spans="1:2" ht="19.8">
      <c r="A10" s="60" t="s">
        <v>4</v>
      </c>
    </row>
    <row r="11" spans="1:2" ht="19.8">
      <c r="A11" s="61" t="s">
        <v>382</v>
      </c>
    </row>
    <row r="12" spans="1:2" ht="99">
      <c r="A12" s="100" t="s">
        <v>612</v>
      </c>
    </row>
    <row r="13" spans="1:2" ht="19.8">
      <c r="A13" s="14" t="s">
        <v>6</v>
      </c>
    </row>
    <row r="14" spans="1:2" ht="39.6">
      <c r="A14" s="63" t="s">
        <v>446</v>
      </c>
    </row>
    <row r="15" spans="1:2" ht="19.8">
      <c r="A15" s="48" t="s">
        <v>447</v>
      </c>
    </row>
    <row r="16" spans="1:2" ht="19.8">
      <c r="A16" s="62" t="s">
        <v>7</v>
      </c>
    </row>
    <row r="17" spans="1:1" ht="39.6">
      <c r="A17" s="48" t="s">
        <v>229</v>
      </c>
    </row>
    <row r="18" spans="1:1" ht="39.6">
      <c r="A18" s="48" t="s">
        <v>230</v>
      </c>
    </row>
    <row r="19" spans="1:1" ht="19.8">
      <c r="A19" s="48" t="s">
        <v>453</v>
      </c>
    </row>
    <row r="20" spans="1:1" ht="39.6">
      <c r="A20" s="48" t="s">
        <v>448</v>
      </c>
    </row>
    <row r="21" spans="1:1" ht="19.8">
      <c r="A21" s="48" t="s">
        <v>433</v>
      </c>
    </row>
    <row r="22" spans="1:1" ht="19.8">
      <c r="A22" s="48" t="s">
        <v>451</v>
      </c>
    </row>
    <row r="23" spans="1:1" ht="19.8">
      <c r="A23" s="48" t="s">
        <v>9</v>
      </c>
    </row>
    <row r="24" spans="1:1" ht="19.8">
      <c r="A24" s="59" t="s">
        <v>10</v>
      </c>
    </row>
    <row r="25" spans="1:1" ht="39.6">
      <c r="A25" s="48" t="s">
        <v>452</v>
      </c>
    </row>
    <row r="26" spans="1:1" ht="39.6">
      <c r="A26" s="48" t="s">
        <v>449</v>
      </c>
    </row>
    <row r="27" spans="1:1" ht="19.8">
      <c r="A27" s="59" t="s">
        <v>11</v>
      </c>
    </row>
    <row r="28" spans="1:1" ht="19.8">
      <c r="A28" s="48" t="s">
        <v>450</v>
      </c>
    </row>
    <row r="29" spans="1:1" ht="19.8">
      <c r="A29" s="48" t="s">
        <v>435</v>
      </c>
    </row>
    <row r="30" spans="1:1" ht="39.6">
      <c r="A30" s="57" t="s">
        <v>436</v>
      </c>
    </row>
    <row r="31" spans="1:1" ht="20.399999999999999" thickBot="1">
      <c r="A31" s="58" t="s">
        <v>12</v>
      </c>
    </row>
  </sheetData>
  <phoneticPr fontId="14" type="noConversion"/>
  <hyperlinks>
    <hyperlink ref="B1" location="預告統計資料發布時間表!A1" display="回發布時間表" xr:uid="{00000000-0004-0000-2100-000000000000}"/>
  </hyperlinks>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tabColor theme="0" tint="-4.9989318521683403E-2"/>
  </sheetPr>
  <dimension ref="A1:B37"/>
  <sheetViews>
    <sheetView workbookViewId="0">
      <selection activeCell="D12" sqref="D12"/>
    </sheetView>
  </sheetViews>
  <sheetFormatPr defaultRowHeight="16.2"/>
  <cols>
    <col min="1" max="1" width="93.6640625" customWidth="1"/>
  </cols>
  <sheetData>
    <row r="1" spans="1:2" ht="19.8">
      <c r="A1" s="41" t="s">
        <v>669</v>
      </c>
      <c r="B1" s="1" t="s">
        <v>14</v>
      </c>
    </row>
    <row r="2" spans="1:2" ht="19.8">
      <c r="A2" s="47" t="s">
        <v>297</v>
      </c>
    </row>
    <row r="3" spans="1:2" ht="19.8">
      <c r="A3" s="13" t="s">
        <v>232</v>
      </c>
    </row>
    <row r="4" spans="1:2" ht="19.8">
      <c r="A4" s="14" t="s">
        <v>3</v>
      </c>
    </row>
    <row r="5" spans="1:2" ht="19.8">
      <c r="A5" s="101" t="s">
        <v>666</v>
      </c>
    </row>
    <row r="6" spans="1:2" ht="19.8">
      <c r="A6" s="101" t="s">
        <v>667</v>
      </c>
    </row>
    <row r="7" spans="1:2" ht="19.8">
      <c r="A7" s="101" t="s">
        <v>623</v>
      </c>
    </row>
    <row r="8" spans="1:2" ht="19.8">
      <c r="A8" s="101" t="s">
        <v>624</v>
      </c>
    </row>
    <row r="9" spans="1:2" ht="19.8">
      <c r="A9" s="101" t="s">
        <v>625</v>
      </c>
    </row>
    <row r="10" spans="1:2" ht="19.8">
      <c r="A10" s="60" t="s">
        <v>4</v>
      </c>
    </row>
    <row r="11" spans="1:2" ht="19.8">
      <c r="A11" s="61" t="s">
        <v>382</v>
      </c>
    </row>
    <row r="12" spans="1:2" ht="99">
      <c r="A12" s="100" t="s">
        <v>612</v>
      </c>
    </row>
    <row r="13" spans="1:2" ht="19.8">
      <c r="A13" s="14" t="s">
        <v>6</v>
      </c>
    </row>
    <row r="14" spans="1:2" ht="39.6">
      <c r="A14" s="63" t="s">
        <v>454</v>
      </c>
    </row>
    <row r="15" spans="1:2" ht="19.8">
      <c r="A15" s="48" t="s">
        <v>455</v>
      </c>
    </row>
    <row r="16" spans="1:2" ht="19.8">
      <c r="A16" s="62" t="s">
        <v>7</v>
      </c>
    </row>
    <row r="17" spans="1:1" ht="19.8">
      <c r="A17" s="62" t="s">
        <v>456</v>
      </c>
    </row>
    <row r="18" spans="1:1" ht="39.6">
      <c r="A18" s="48" t="s">
        <v>457</v>
      </c>
    </row>
    <row r="19" spans="1:1" ht="39.6">
      <c r="A19" s="48" t="s">
        <v>458</v>
      </c>
    </row>
    <row r="20" spans="1:1" ht="19.8">
      <c r="A20" s="62" t="s">
        <v>459</v>
      </c>
    </row>
    <row r="21" spans="1:1" ht="19.8">
      <c r="A21" s="62" t="s">
        <v>460</v>
      </c>
    </row>
    <row r="22" spans="1:1" ht="19.8">
      <c r="A22" s="62" t="s">
        <v>461</v>
      </c>
    </row>
    <row r="23" spans="1:1" ht="19.8">
      <c r="A23" s="48" t="s">
        <v>462</v>
      </c>
    </row>
    <row r="24" spans="1:1" ht="19.8">
      <c r="A24" s="48" t="s">
        <v>463</v>
      </c>
    </row>
    <row r="25" spans="1:1" ht="19.8">
      <c r="A25" s="48" t="s">
        <v>464</v>
      </c>
    </row>
    <row r="26" spans="1:1" ht="99">
      <c r="A26" s="48" t="s">
        <v>465</v>
      </c>
    </row>
    <row r="27" spans="1:1" ht="19.8">
      <c r="A27" s="48" t="s">
        <v>433</v>
      </c>
    </row>
    <row r="28" spans="1:1" ht="19.8">
      <c r="A28" s="48" t="s">
        <v>466</v>
      </c>
    </row>
    <row r="29" spans="1:1" ht="19.8">
      <c r="A29" s="48" t="s">
        <v>9</v>
      </c>
    </row>
    <row r="30" spans="1:1" ht="19.8">
      <c r="A30" s="59" t="s">
        <v>10</v>
      </c>
    </row>
    <row r="31" spans="1:1" ht="39.6">
      <c r="A31" s="48" t="s">
        <v>470</v>
      </c>
    </row>
    <row r="32" spans="1:1" ht="39.6">
      <c r="A32" s="48" t="s">
        <v>468</v>
      </c>
    </row>
    <row r="33" spans="1:1" ht="19.8">
      <c r="A33" s="59" t="s">
        <v>11</v>
      </c>
    </row>
    <row r="34" spans="1:1" ht="19.8">
      <c r="A34" s="48" t="s">
        <v>469</v>
      </c>
    </row>
    <row r="35" spans="1:1" ht="19.8">
      <c r="A35" s="48" t="s">
        <v>435</v>
      </c>
    </row>
    <row r="36" spans="1:1" ht="39.6">
      <c r="A36" s="57" t="s">
        <v>436</v>
      </c>
    </row>
    <row r="37" spans="1:1" ht="20.399999999999999" thickBot="1">
      <c r="A37" s="58" t="s">
        <v>12</v>
      </c>
    </row>
  </sheetData>
  <phoneticPr fontId="14" type="noConversion"/>
  <hyperlinks>
    <hyperlink ref="B1" location="預告統計資料發布時間表!A1" display="回發布時間表" xr:uid="{00000000-0004-0000-2200-000000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6" tint="0.79998168889431442"/>
  </sheetPr>
  <dimension ref="A1:C43"/>
  <sheetViews>
    <sheetView workbookViewId="0">
      <selection activeCell="A12" sqref="A12"/>
    </sheetView>
  </sheetViews>
  <sheetFormatPr defaultRowHeight="16.2"/>
  <cols>
    <col min="1" max="1" width="100.6640625" customWidth="1"/>
  </cols>
  <sheetData>
    <row r="1" spans="1:3" ht="19.8">
      <c r="A1" s="12" t="s">
        <v>622</v>
      </c>
      <c r="B1" s="1" t="s">
        <v>22</v>
      </c>
    </row>
    <row r="2" spans="1:3" ht="19.8">
      <c r="A2" s="13" t="s">
        <v>157</v>
      </c>
    </row>
    <row r="3" spans="1:3" ht="19.8">
      <c r="A3" s="13" t="s">
        <v>28</v>
      </c>
    </row>
    <row r="4" spans="1:3" ht="19.8">
      <c r="A4" s="14" t="s">
        <v>3</v>
      </c>
    </row>
    <row r="5" spans="1:3" ht="19.8">
      <c r="A5" s="54" t="s">
        <v>615</v>
      </c>
    </row>
    <row r="6" spans="1:3" ht="19.8">
      <c r="A6" s="54" t="s">
        <v>613</v>
      </c>
    </row>
    <row r="7" spans="1:3" ht="19.8">
      <c r="A7" s="101" t="s">
        <v>619</v>
      </c>
    </row>
    <row r="8" spans="1:3" ht="19.8">
      <c r="A8" s="101" t="s">
        <v>620</v>
      </c>
    </row>
    <row r="9" spans="1:3" ht="19.8">
      <c r="A9" s="102" t="s">
        <v>621</v>
      </c>
    </row>
    <row r="10" spans="1:3" ht="19.8">
      <c r="A10" s="14" t="s">
        <v>4</v>
      </c>
    </row>
    <row r="11" spans="1:3" ht="19.8">
      <c r="A11" s="9" t="s">
        <v>23</v>
      </c>
    </row>
    <row r="12" spans="1:3" ht="99">
      <c r="A12" s="100" t="s">
        <v>612</v>
      </c>
    </row>
    <row r="13" spans="1:3" ht="19.8">
      <c r="A13" s="14" t="s">
        <v>6</v>
      </c>
      <c r="C13" s="11"/>
    </row>
    <row r="14" spans="1:3" ht="19.8">
      <c r="A14" s="10" t="s">
        <v>552</v>
      </c>
    </row>
    <row r="15" spans="1:3" ht="19.8">
      <c r="A15" s="10" t="s">
        <v>24</v>
      </c>
    </row>
    <row r="16" spans="1:3" ht="19.8">
      <c r="A16" s="9" t="s">
        <v>7</v>
      </c>
    </row>
    <row r="17" spans="1:1" ht="118.8">
      <c r="A17" s="45" t="s">
        <v>185</v>
      </c>
    </row>
    <row r="18" spans="1:1" ht="39.6">
      <c r="A18" s="45" t="s">
        <v>186</v>
      </c>
    </row>
    <row r="19" spans="1:1" ht="39.6">
      <c r="A19" s="45" t="s">
        <v>187</v>
      </c>
    </row>
    <row r="20" spans="1:1" ht="39.6">
      <c r="A20" s="45" t="s">
        <v>188</v>
      </c>
    </row>
    <row r="21" spans="1:1" ht="39.6">
      <c r="A21" s="45" t="s">
        <v>189</v>
      </c>
    </row>
    <row r="22" spans="1:1" ht="59.4">
      <c r="A22" s="45" t="s">
        <v>190</v>
      </c>
    </row>
    <row r="23" spans="1:1" ht="19.8">
      <c r="A23" s="45" t="s">
        <v>194</v>
      </c>
    </row>
    <row r="24" spans="1:1" ht="59.4">
      <c r="A24" s="45" t="s">
        <v>195</v>
      </c>
    </row>
    <row r="25" spans="1:1" ht="39.6">
      <c r="A25" s="45" t="s">
        <v>191</v>
      </c>
    </row>
    <row r="26" spans="1:1" ht="19.8">
      <c r="A26" s="45" t="s">
        <v>192</v>
      </c>
    </row>
    <row r="27" spans="1:1" ht="19.8">
      <c r="A27" s="45" t="s">
        <v>193</v>
      </c>
    </row>
    <row r="28" spans="1:1" ht="19.8">
      <c r="A28" s="45" t="s">
        <v>196</v>
      </c>
    </row>
    <row r="29" spans="1:1" ht="79.2">
      <c r="A29" s="45" t="s">
        <v>381</v>
      </c>
    </row>
    <row r="30" spans="1:1" ht="19.8">
      <c r="A30" s="45" t="s">
        <v>197</v>
      </c>
    </row>
    <row r="31" spans="1:1" ht="19.8">
      <c r="A31" s="9" t="s">
        <v>29</v>
      </c>
    </row>
    <row r="32" spans="1:1" ht="79.2">
      <c r="A32" s="48" t="s">
        <v>525</v>
      </c>
    </row>
    <row r="33" spans="1:1" ht="19.8">
      <c r="A33" s="62" t="s">
        <v>26</v>
      </c>
    </row>
    <row r="34" spans="1:1" ht="19.8">
      <c r="A34" s="62" t="s">
        <v>379</v>
      </c>
    </row>
    <row r="35" spans="1:1" ht="19.8">
      <c r="A35" s="62" t="s">
        <v>9</v>
      </c>
    </row>
    <row r="36" spans="1:1" ht="19.8">
      <c r="A36" s="59" t="s">
        <v>10</v>
      </c>
    </row>
    <row r="37" spans="1:1" ht="39.6">
      <c r="A37" s="48" t="s">
        <v>551</v>
      </c>
    </row>
    <row r="38" spans="1:1" ht="39.6">
      <c r="A38" s="48" t="s">
        <v>27</v>
      </c>
    </row>
    <row r="39" spans="1:1" ht="19.8">
      <c r="A39" s="59" t="s">
        <v>380</v>
      </c>
    </row>
    <row r="40" spans="1:1" ht="39.6">
      <c r="A40" s="48" t="s">
        <v>198</v>
      </c>
    </row>
    <row r="41" spans="1:1" ht="19.8">
      <c r="A41" s="48" t="s">
        <v>33</v>
      </c>
    </row>
    <row r="42" spans="1:1" ht="39.6">
      <c r="A42" s="57" t="s">
        <v>13</v>
      </c>
    </row>
    <row r="43" spans="1:1" ht="20.399999999999999" thickBot="1">
      <c r="A43" s="16" t="s">
        <v>12</v>
      </c>
    </row>
  </sheetData>
  <phoneticPr fontId="14" type="noConversion"/>
  <hyperlinks>
    <hyperlink ref="B1" location="預告統計資料發布時間表!A1" display="回發布時間表" xr:uid="{00000000-0004-0000-0300-000000000000}"/>
  </hyperlinks>
  <pageMargins left="0.7" right="0.7" top="0.75" bottom="0.75" header="0.3" footer="0.3"/>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tabColor theme="0" tint="-4.9989318521683403E-2"/>
  </sheetPr>
  <dimension ref="A1:B33"/>
  <sheetViews>
    <sheetView topLeftCell="A3" workbookViewId="0">
      <selection activeCell="C12" sqref="C12"/>
    </sheetView>
  </sheetViews>
  <sheetFormatPr defaultRowHeight="16.2"/>
  <cols>
    <col min="1" max="1" width="93.6640625" customWidth="1"/>
  </cols>
  <sheetData>
    <row r="1" spans="1:2" ht="19.8">
      <c r="A1" s="41" t="s">
        <v>670</v>
      </c>
      <c r="B1" s="1" t="s">
        <v>14</v>
      </c>
    </row>
    <row r="2" spans="1:2" ht="19.8">
      <c r="A2" s="47" t="s">
        <v>297</v>
      </c>
    </row>
    <row r="3" spans="1:2" ht="19.8">
      <c r="A3" s="13" t="s">
        <v>238</v>
      </c>
    </row>
    <row r="4" spans="1:2" ht="19.8">
      <c r="A4" s="14" t="s">
        <v>3</v>
      </c>
    </row>
    <row r="5" spans="1:2" ht="19.8">
      <c r="A5" s="101" t="s">
        <v>666</v>
      </c>
    </row>
    <row r="6" spans="1:2" ht="19.8">
      <c r="A6" s="101" t="s">
        <v>667</v>
      </c>
    </row>
    <row r="7" spans="1:2" ht="19.8">
      <c r="A7" s="101" t="s">
        <v>623</v>
      </c>
    </row>
    <row r="8" spans="1:2" ht="19.8">
      <c r="A8" s="101" t="s">
        <v>624</v>
      </c>
    </row>
    <row r="9" spans="1:2" ht="19.8">
      <c r="A9" s="101" t="s">
        <v>625</v>
      </c>
    </row>
    <row r="10" spans="1:2" ht="19.8">
      <c r="A10" s="60" t="s">
        <v>4</v>
      </c>
    </row>
    <row r="11" spans="1:2" ht="19.8">
      <c r="A11" s="61" t="s">
        <v>382</v>
      </c>
    </row>
    <row r="12" spans="1:2" ht="99">
      <c r="A12" s="100" t="s">
        <v>672</v>
      </c>
    </row>
    <row r="13" spans="1:2" ht="19.8">
      <c r="A13" s="14" t="s">
        <v>6</v>
      </c>
    </row>
    <row r="14" spans="1:2" ht="39.6">
      <c r="A14" s="17" t="s">
        <v>471</v>
      </c>
    </row>
    <row r="15" spans="1:2" ht="19.8">
      <c r="A15" s="10" t="s">
        <v>472</v>
      </c>
    </row>
    <row r="16" spans="1:2" ht="19.8">
      <c r="A16" s="9" t="s">
        <v>7</v>
      </c>
    </row>
    <row r="17" spans="1:1" ht="39.6">
      <c r="A17" s="10" t="s">
        <v>473</v>
      </c>
    </row>
    <row r="18" spans="1:1" ht="59.4">
      <c r="A18" s="45" t="s">
        <v>474</v>
      </c>
    </row>
    <row r="19" spans="1:1" ht="39.6">
      <c r="A19" s="48" t="s">
        <v>475</v>
      </c>
    </row>
    <row r="20" spans="1:1" ht="39.6">
      <c r="A20" s="48" t="s">
        <v>476</v>
      </c>
    </row>
    <row r="21" spans="1:1" ht="19.8">
      <c r="A21" s="10" t="s">
        <v>477</v>
      </c>
    </row>
    <row r="22" spans="1:1" ht="39.6">
      <c r="A22" s="10" t="s">
        <v>478</v>
      </c>
    </row>
    <row r="23" spans="1:1" ht="19.8">
      <c r="A23" s="10" t="s">
        <v>433</v>
      </c>
    </row>
    <row r="24" spans="1:1" ht="19.8">
      <c r="A24" s="48" t="s">
        <v>466</v>
      </c>
    </row>
    <row r="25" spans="1:1" ht="19.8">
      <c r="A25" s="10" t="s">
        <v>9</v>
      </c>
    </row>
    <row r="26" spans="1:1" ht="19.8">
      <c r="A26" s="14" t="s">
        <v>10</v>
      </c>
    </row>
    <row r="27" spans="1:1" ht="39.6">
      <c r="A27" s="10" t="s">
        <v>470</v>
      </c>
    </row>
    <row r="28" spans="1:1" ht="39.6">
      <c r="A28" s="10" t="s">
        <v>479</v>
      </c>
    </row>
    <row r="29" spans="1:1" ht="19.8">
      <c r="A29" s="14" t="s">
        <v>11</v>
      </c>
    </row>
    <row r="30" spans="1:1" ht="19.8">
      <c r="A30" s="10" t="s">
        <v>469</v>
      </c>
    </row>
    <row r="31" spans="1:1" ht="19.8">
      <c r="A31" s="10" t="s">
        <v>435</v>
      </c>
    </row>
    <row r="32" spans="1:1" ht="39.6">
      <c r="A32" s="15" t="s">
        <v>436</v>
      </c>
    </row>
    <row r="33" spans="1:1" ht="20.399999999999999" thickBot="1">
      <c r="A33" s="16" t="s">
        <v>12</v>
      </c>
    </row>
  </sheetData>
  <phoneticPr fontId="14" type="noConversion"/>
  <hyperlinks>
    <hyperlink ref="B1" location="預告統計資料發布時間表!A1" display="回發布時間表" xr:uid="{00000000-0004-0000-2300-000000000000}"/>
  </hyperlinks>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tabColor theme="0" tint="-4.9989318521683403E-2"/>
  </sheetPr>
  <dimension ref="A1:B33"/>
  <sheetViews>
    <sheetView workbookViewId="0">
      <selection activeCell="A12" sqref="A12"/>
    </sheetView>
  </sheetViews>
  <sheetFormatPr defaultRowHeight="16.2"/>
  <cols>
    <col min="1" max="1" width="93.6640625" customWidth="1"/>
  </cols>
  <sheetData>
    <row r="1" spans="1:2" ht="19.8">
      <c r="A1" s="41" t="s">
        <v>671</v>
      </c>
      <c r="B1" s="1" t="s">
        <v>14</v>
      </c>
    </row>
    <row r="2" spans="1:2" ht="19.8">
      <c r="A2" s="47" t="s">
        <v>297</v>
      </c>
    </row>
    <row r="3" spans="1:2" ht="19.8">
      <c r="A3" s="13" t="s">
        <v>240</v>
      </c>
    </row>
    <row r="4" spans="1:2" ht="19.8">
      <c r="A4" s="14" t="s">
        <v>3</v>
      </c>
    </row>
    <row r="5" spans="1:2" ht="19.8">
      <c r="A5" s="101" t="s">
        <v>666</v>
      </c>
    </row>
    <row r="6" spans="1:2" ht="19.8">
      <c r="A6" s="101" t="s">
        <v>667</v>
      </c>
    </row>
    <row r="7" spans="1:2" ht="19.8">
      <c r="A7" s="101" t="s">
        <v>623</v>
      </c>
    </row>
    <row r="8" spans="1:2" ht="19.8">
      <c r="A8" s="101" t="s">
        <v>624</v>
      </c>
    </row>
    <row r="9" spans="1:2" ht="19.8">
      <c r="A9" s="101" t="s">
        <v>625</v>
      </c>
    </row>
    <row r="10" spans="1:2" ht="19.8">
      <c r="A10" s="60" t="s">
        <v>4</v>
      </c>
    </row>
    <row r="11" spans="1:2" ht="19.8">
      <c r="A11" s="61" t="s">
        <v>382</v>
      </c>
    </row>
    <row r="12" spans="1:2" ht="99">
      <c r="A12" s="100" t="s">
        <v>672</v>
      </c>
    </row>
    <row r="13" spans="1:2" ht="19.8">
      <c r="A13" s="14" t="s">
        <v>6</v>
      </c>
    </row>
    <row r="14" spans="1:2" ht="39.6">
      <c r="A14" s="17" t="s">
        <v>482</v>
      </c>
    </row>
    <row r="15" spans="1:2" ht="19.8">
      <c r="A15" s="48" t="s">
        <v>472</v>
      </c>
    </row>
    <row r="16" spans="1:2" ht="19.8">
      <c r="A16" s="62" t="s">
        <v>7</v>
      </c>
    </row>
    <row r="17" spans="1:1" ht="39.6">
      <c r="A17" s="48" t="s">
        <v>241</v>
      </c>
    </row>
    <row r="18" spans="1:1" ht="59.4">
      <c r="A18" s="48" t="s">
        <v>480</v>
      </c>
    </row>
    <row r="19" spans="1:1" ht="39.6">
      <c r="A19" s="48" t="s">
        <v>475</v>
      </c>
    </row>
    <row r="20" spans="1:1" ht="39.6">
      <c r="A20" s="48" t="s">
        <v>476</v>
      </c>
    </row>
    <row r="21" spans="1:1" ht="19.8">
      <c r="A21" s="48" t="s">
        <v>477</v>
      </c>
    </row>
    <row r="22" spans="1:1" ht="39.6">
      <c r="A22" s="48" t="s">
        <v>478</v>
      </c>
    </row>
    <row r="23" spans="1:1" ht="19.8">
      <c r="A23" s="48" t="s">
        <v>433</v>
      </c>
    </row>
    <row r="24" spans="1:1" ht="19.8">
      <c r="A24" s="48" t="s">
        <v>466</v>
      </c>
    </row>
    <row r="25" spans="1:1" ht="19.8">
      <c r="A25" s="48" t="s">
        <v>9</v>
      </c>
    </row>
    <row r="26" spans="1:1" ht="19.8">
      <c r="A26" s="59" t="s">
        <v>10</v>
      </c>
    </row>
    <row r="27" spans="1:1" ht="39.6">
      <c r="A27" s="48" t="s">
        <v>470</v>
      </c>
    </row>
    <row r="28" spans="1:1" ht="39.6">
      <c r="A28" s="48" t="s">
        <v>468</v>
      </c>
    </row>
    <row r="29" spans="1:1" ht="19.8">
      <c r="A29" s="59" t="s">
        <v>11</v>
      </c>
    </row>
    <row r="30" spans="1:1" ht="19.8">
      <c r="A30" s="48" t="s">
        <v>481</v>
      </c>
    </row>
    <row r="31" spans="1:1" ht="19.8">
      <c r="A31" s="48" t="s">
        <v>435</v>
      </c>
    </row>
    <row r="32" spans="1:1" ht="39.6">
      <c r="A32" s="57" t="s">
        <v>436</v>
      </c>
    </row>
    <row r="33" spans="1:1" ht="20.399999999999999" thickBot="1">
      <c r="A33" s="58" t="s">
        <v>12</v>
      </c>
    </row>
  </sheetData>
  <phoneticPr fontId="14" type="noConversion"/>
  <hyperlinks>
    <hyperlink ref="B1" location="預告統計資料發布時間表!A1" display="回發布時間表" xr:uid="{00000000-0004-0000-2400-000000000000}"/>
  </hyperlinks>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tabColor theme="0" tint="-4.9989318521683403E-2"/>
  </sheetPr>
  <dimension ref="A1:B44"/>
  <sheetViews>
    <sheetView workbookViewId="0">
      <selection activeCell="E12" sqref="E12"/>
    </sheetView>
  </sheetViews>
  <sheetFormatPr defaultRowHeight="16.2"/>
  <cols>
    <col min="1" max="1" width="93.6640625" customWidth="1"/>
  </cols>
  <sheetData>
    <row r="1" spans="1:2" ht="39.6">
      <c r="A1" s="106" t="s">
        <v>673</v>
      </c>
      <c r="B1" s="1" t="s">
        <v>14</v>
      </c>
    </row>
    <row r="2" spans="1:2" ht="19.8">
      <c r="A2" s="47" t="s">
        <v>297</v>
      </c>
    </row>
    <row r="3" spans="1:2" ht="39.6">
      <c r="A3" s="52" t="s">
        <v>242</v>
      </c>
    </row>
    <row r="4" spans="1:2" ht="19.8">
      <c r="A4" s="14" t="s">
        <v>3</v>
      </c>
    </row>
    <row r="5" spans="1:2" ht="19.8">
      <c r="A5" s="101" t="s">
        <v>666</v>
      </c>
    </row>
    <row r="6" spans="1:2" ht="19.8">
      <c r="A6" s="101" t="s">
        <v>667</v>
      </c>
    </row>
    <row r="7" spans="1:2" ht="19.8">
      <c r="A7" s="101" t="s">
        <v>623</v>
      </c>
    </row>
    <row r="8" spans="1:2" ht="19.8">
      <c r="A8" s="101" t="s">
        <v>624</v>
      </c>
    </row>
    <row r="9" spans="1:2" ht="19.8">
      <c r="A9" s="101" t="s">
        <v>625</v>
      </c>
    </row>
    <row r="10" spans="1:2" ht="19.8">
      <c r="A10" s="60" t="s">
        <v>4</v>
      </c>
    </row>
    <row r="11" spans="1:2" ht="19.8">
      <c r="A11" s="61" t="s">
        <v>382</v>
      </c>
    </row>
    <row r="12" spans="1:2" ht="99">
      <c r="A12" s="100" t="s">
        <v>672</v>
      </c>
    </row>
    <row r="13" spans="1:2" ht="19.8">
      <c r="A13" s="14" t="s">
        <v>6</v>
      </c>
    </row>
    <row r="14" spans="1:2" ht="39.6">
      <c r="A14" s="17" t="s">
        <v>483</v>
      </c>
    </row>
    <row r="15" spans="1:2" ht="19.8">
      <c r="A15" s="10" t="s">
        <v>484</v>
      </c>
    </row>
    <row r="16" spans="1:2" ht="19.8">
      <c r="A16" s="9" t="s">
        <v>7</v>
      </c>
    </row>
    <row r="17" spans="1:1" ht="19.8">
      <c r="A17" s="45" t="s">
        <v>485</v>
      </c>
    </row>
    <row r="18" spans="1:1" ht="19.8">
      <c r="A18" s="45" t="s">
        <v>486</v>
      </c>
    </row>
    <row r="19" spans="1:1" ht="39.6">
      <c r="A19" s="45" t="s">
        <v>487</v>
      </c>
    </row>
    <row r="20" spans="1:1" ht="19.8">
      <c r="A20" s="45" t="s">
        <v>488</v>
      </c>
    </row>
    <row r="21" spans="1:1" ht="39.6">
      <c r="A21" s="45" t="s">
        <v>489</v>
      </c>
    </row>
    <row r="22" spans="1:1" ht="19.8">
      <c r="A22" s="45" t="s">
        <v>490</v>
      </c>
    </row>
    <row r="23" spans="1:1" ht="59.4">
      <c r="A23" s="45" t="s">
        <v>491</v>
      </c>
    </row>
    <row r="24" spans="1:1" ht="19.8">
      <c r="A24" s="45" t="s">
        <v>492</v>
      </c>
    </row>
    <row r="25" spans="1:1" ht="19.8">
      <c r="A25" s="45" t="s">
        <v>493</v>
      </c>
    </row>
    <row r="26" spans="1:1" ht="59.4">
      <c r="A26" s="45" t="s">
        <v>494</v>
      </c>
    </row>
    <row r="27" spans="1:1" ht="39.6">
      <c r="A27" s="45" t="s">
        <v>495</v>
      </c>
    </row>
    <row r="28" spans="1:1" ht="59.4">
      <c r="A28" s="45" t="s">
        <v>496</v>
      </c>
    </row>
    <row r="29" spans="1:1" ht="19.8">
      <c r="A29" s="45" t="s">
        <v>497</v>
      </c>
    </row>
    <row r="30" spans="1:1" ht="39.6">
      <c r="A30" s="45" t="s">
        <v>498</v>
      </c>
    </row>
    <row r="31" spans="1:1" ht="19.8">
      <c r="A31" s="45" t="s">
        <v>499</v>
      </c>
    </row>
    <row r="32" spans="1:1" ht="19.8">
      <c r="A32" s="10" t="s">
        <v>502</v>
      </c>
    </row>
    <row r="33" spans="1:1" ht="39.6">
      <c r="A33" s="10" t="s">
        <v>500</v>
      </c>
    </row>
    <row r="34" spans="1:1" ht="19.8">
      <c r="A34" s="10" t="s">
        <v>433</v>
      </c>
    </row>
    <row r="35" spans="1:1" ht="19.8">
      <c r="A35" s="10" t="s">
        <v>466</v>
      </c>
    </row>
    <row r="36" spans="1:1" ht="19.8">
      <c r="A36" s="10" t="s">
        <v>9</v>
      </c>
    </row>
    <row r="37" spans="1:1" ht="19.8">
      <c r="A37" s="14" t="s">
        <v>10</v>
      </c>
    </row>
    <row r="38" spans="1:1" ht="59.4">
      <c r="A38" s="10" t="s">
        <v>467</v>
      </c>
    </row>
    <row r="39" spans="1:1" ht="39.6">
      <c r="A39" s="10" t="s">
        <v>468</v>
      </c>
    </row>
    <row r="40" spans="1:1" ht="19.8">
      <c r="A40" s="14" t="s">
        <v>11</v>
      </c>
    </row>
    <row r="41" spans="1:1" ht="39.6">
      <c r="A41" s="10" t="s">
        <v>501</v>
      </c>
    </row>
    <row r="42" spans="1:1" ht="19.8">
      <c r="A42" s="10" t="s">
        <v>435</v>
      </c>
    </row>
    <row r="43" spans="1:1" ht="39.6">
      <c r="A43" s="15" t="s">
        <v>436</v>
      </c>
    </row>
    <row r="44" spans="1:1" ht="20.399999999999999" thickBot="1">
      <c r="A44" s="16" t="s">
        <v>12</v>
      </c>
    </row>
  </sheetData>
  <phoneticPr fontId="14" type="noConversion"/>
  <hyperlinks>
    <hyperlink ref="B1" location="預告統計資料發布時間表!A1" display="回發布時間表" xr:uid="{00000000-0004-0000-2500-000000000000}"/>
  </hyperlinks>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tabColor rgb="FFDDFFF9"/>
  </sheetPr>
  <dimension ref="A1:B34"/>
  <sheetViews>
    <sheetView zoomScaleNormal="100" workbookViewId="0">
      <selection activeCell="E11" sqref="E11"/>
    </sheetView>
  </sheetViews>
  <sheetFormatPr defaultRowHeight="16.2"/>
  <cols>
    <col min="1" max="1" width="93.6640625" customWidth="1"/>
  </cols>
  <sheetData>
    <row r="1" spans="1:2" ht="19.8">
      <c r="A1" s="41" t="s">
        <v>674</v>
      </c>
      <c r="B1" s="1" t="s">
        <v>14</v>
      </c>
    </row>
    <row r="2" spans="1:2" ht="19.8">
      <c r="A2" s="47" t="s">
        <v>305</v>
      </c>
    </row>
    <row r="3" spans="1:2" ht="19.8">
      <c r="A3" s="13" t="s">
        <v>306</v>
      </c>
    </row>
    <row r="4" spans="1:2" ht="19.8">
      <c r="A4" s="14" t="s">
        <v>3</v>
      </c>
    </row>
    <row r="5" spans="1:2" ht="19.8">
      <c r="A5" s="102" t="s">
        <v>647</v>
      </c>
    </row>
    <row r="6" spans="1:2" ht="19.8">
      <c r="A6" s="102" t="s">
        <v>675</v>
      </c>
    </row>
    <row r="7" spans="1:2" ht="19.8">
      <c r="A7" s="105" t="s">
        <v>623</v>
      </c>
    </row>
    <row r="8" spans="1:2" ht="19.8">
      <c r="A8" s="105" t="s">
        <v>676</v>
      </c>
    </row>
    <row r="9" spans="1:2" ht="19.8">
      <c r="A9" s="101" t="s">
        <v>677</v>
      </c>
    </row>
    <row r="10" spans="1:2" ht="19.8">
      <c r="A10" s="60" t="s">
        <v>4</v>
      </c>
    </row>
    <row r="11" spans="1:2" ht="19.8">
      <c r="A11" s="61" t="s">
        <v>382</v>
      </c>
    </row>
    <row r="12" spans="1:2" ht="99">
      <c r="A12" s="100" t="s">
        <v>672</v>
      </c>
    </row>
    <row r="13" spans="1:2" ht="19.8">
      <c r="A13" s="14" t="s">
        <v>6</v>
      </c>
    </row>
    <row r="14" spans="1:2" ht="39.6">
      <c r="A14" s="63" t="s">
        <v>508</v>
      </c>
    </row>
    <row r="15" spans="1:2" ht="19.8">
      <c r="A15" s="48" t="s">
        <v>507</v>
      </c>
    </row>
    <row r="16" spans="1:2" ht="19.8">
      <c r="A16" s="9" t="s">
        <v>7</v>
      </c>
    </row>
    <row r="17" spans="1:1" ht="39.6">
      <c r="A17" s="45" t="s">
        <v>308</v>
      </c>
    </row>
    <row r="18" spans="1:1" ht="19.8">
      <c r="A18" s="45" t="s">
        <v>310</v>
      </c>
    </row>
    <row r="19" spans="1:1" ht="39.6">
      <c r="A19" s="45" t="s">
        <v>309</v>
      </c>
    </row>
    <row r="20" spans="1:1" ht="39.6">
      <c r="A20" s="45" t="s">
        <v>311</v>
      </c>
    </row>
    <row r="21" spans="1:1" ht="19.8">
      <c r="A21" s="45" t="s">
        <v>312</v>
      </c>
    </row>
    <row r="22" spans="1:1" ht="19.8">
      <c r="A22" s="10" t="s">
        <v>239</v>
      </c>
    </row>
    <row r="23" spans="1:1" ht="39.6">
      <c r="A23" s="10" t="s">
        <v>307</v>
      </c>
    </row>
    <row r="24" spans="1:1" ht="19.8">
      <c r="A24" s="10" t="s">
        <v>32</v>
      </c>
    </row>
    <row r="25" spans="1:1" ht="19.8">
      <c r="A25" s="48" t="s">
        <v>368</v>
      </c>
    </row>
    <row r="26" spans="1:1" ht="19.8">
      <c r="A26" s="10" t="s">
        <v>505</v>
      </c>
    </row>
    <row r="27" spans="1:1" ht="19.8">
      <c r="A27" s="14" t="s">
        <v>10</v>
      </c>
    </row>
    <row r="28" spans="1:1" ht="39.6">
      <c r="A28" s="10" t="s">
        <v>506</v>
      </c>
    </row>
    <row r="29" spans="1:1" ht="39.6">
      <c r="A29" s="10" t="s">
        <v>504</v>
      </c>
    </row>
    <row r="30" spans="1:1" ht="19.8">
      <c r="A30" s="14" t="s">
        <v>11</v>
      </c>
    </row>
    <row r="31" spans="1:1" ht="79.2">
      <c r="A31" s="10" t="s">
        <v>503</v>
      </c>
    </row>
    <row r="32" spans="1:1" ht="19.8">
      <c r="A32" s="10" t="s">
        <v>33</v>
      </c>
    </row>
    <row r="33" spans="1:1" ht="39.6">
      <c r="A33" s="15" t="s">
        <v>13</v>
      </c>
    </row>
    <row r="34" spans="1:1" ht="20.399999999999999" thickBot="1">
      <c r="A34" s="16" t="s">
        <v>12</v>
      </c>
    </row>
  </sheetData>
  <phoneticPr fontId="14" type="noConversion"/>
  <hyperlinks>
    <hyperlink ref="B1" location="預告統計資料發布時間表!A1" display="回發布時間表" xr:uid="{00000000-0004-0000-2600-000000000000}"/>
  </hyperlinks>
  <pageMargins left="0.7" right="0.7" top="0.75" bottom="0.75" header="0.3" footer="0.3"/>
  <pageSetup paperSize="9"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tabColor rgb="FFDDFFF9"/>
  </sheetPr>
  <dimension ref="A1:B48"/>
  <sheetViews>
    <sheetView workbookViewId="0">
      <selection activeCell="A12" sqref="A12"/>
    </sheetView>
  </sheetViews>
  <sheetFormatPr defaultRowHeight="16.2"/>
  <cols>
    <col min="1" max="1" width="93.6640625" customWidth="1"/>
  </cols>
  <sheetData>
    <row r="1" spans="1:2" ht="19.8">
      <c r="A1" s="41" t="s">
        <v>678</v>
      </c>
      <c r="B1" s="1" t="s">
        <v>14</v>
      </c>
    </row>
    <row r="2" spans="1:2" ht="19.8">
      <c r="A2" s="47" t="s">
        <v>296</v>
      </c>
    </row>
    <row r="3" spans="1:2" ht="19.8">
      <c r="A3" s="13" t="s">
        <v>313</v>
      </c>
    </row>
    <row r="4" spans="1:2" ht="19.8">
      <c r="A4" s="14" t="s">
        <v>3</v>
      </c>
    </row>
    <row r="5" spans="1:2" ht="19.8">
      <c r="A5" s="102" t="s">
        <v>647</v>
      </c>
    </row>
    <row r="6" spans="1:2" ht="19.8">
      <c r="A6" s="102" t="s">
        <v>675</v>
      </c>
    </row>
    <row r="7" spans="1:2" ht="19.8">
      <c r="A7" s="105" t="s">
        <v>623</v>
      </c>
    </row>
    <row r="8" spans="1:2" ht="19.8">
      <c r="A8" s="105" t="s">
        <v>676</v>
      </c>
    </row>
    <row r="9" spans="1:2" ht="19.8">
      <c r="A9" s="101" t="s">
        <v>677</v>
      </c>
    </row>
    <row r="10" spans="1:2" ht="19.8">
      <c r="A10" s="60" t="s">
        <v>4</v>
      </c>
    </row>
    <row r="11" spans="1:2" ht="19.8">
      <c r="A11" s="61" t="s">
        <v>382</v>
      </c>
    </row>
    <row r="12" spans="1:2" ht="99">
      <c r="A12" s="100" t="s">
        <v>672</v>
      </c>
    </row>
    <row r="13" spans="1:2" ht="19.8">
      <c r="A13" s="14" t="s">
        <v>6</v>
      </c>
    </row>
    <row r="14" spans="1:2" ht="39.6">
      <c r="A14" s="53" t="s">
        <v>509</v>
      </c>
    </row>
    <row r="15" spans="1:2" ht="19.8">
      <c r="A15" s="45" t="s">
        <v>369</v>
      </c>
    </row>
    <row r="16" spans="1:2" ht="19.8">
      <c r="A16" s="54" t="s">
        <v>7</v>
      </c>
    </row>
    <row r="17" spans="1:1" ht="39.6">
      <c r="A17" s="45" t="s">
        <v>316</v>
      </c>
    </row>
    <row r="18" spans="1:1" ht="39.6">
      <c r="A18" s="45" t="s">
        <v>317</v>
      </c>
    </row>
    <row r="19" spans="1:1" ht="39.6">
      <c r="A19" s="45" t="s">
        <v>325</v>
      </c>
    </row>
    <row r="20" spans="1:1" ht="39.6">
      <c r="A20" s="45" t="s">
        <v>318</v>
      </c>
    </row>
    <row r="21" spans="1:1" ht="19.8">
      <c r="A21" s="45" t="s">
        <v>319</v>
      </c>
    </row>
    <row r="22" spans="1:1" ht="39.6">
      <c r="A22" s="45" t="s">
        <v>320</v>
      </c>
    </row>
    <row r="23" spans="1:1" ht="39.6">
      <c r="A23" s="45" t="s">
        <v>321</v>
      </c>
    </row>
    <row r="24" spans="1:1" ht="39.6">
      <c r="A24" s="45" t="s">
        <v>322</v>
      </c>
    </row>
    <row r="25" spans="1:1" ht="19.8">
      <c r="A25" s="45" t="s">
        <v>323</v>
      </c>
    </row>
    <row r="26" spans="1:1" ht="39.6">
      <c r="A26" s="45" t="s">
        <v>324</v>
      </c>
    </row>
    <row r="27" spans="1:1" ht="39.6">
      <c r="A27" s="45" t="s">
        <v>315</v>
      </c>
    </row>
    <row r="28" spans="1:1" ht="19.8">
      <c r="A28" s="45" t="s">
        <v>326</v>
      </c>
    </row>
    <row r="29" spans="1:1" ht="19.8">
      <c r="A29" s="45" t="s">
        <v>327</v>
      </c>
    </row>
    <row r="30" spans="1:1" ht="39.6">
      <c r="A30" s="45" t="s">
        <v>328</v>
      </c>
    </row>
    <row r="31" spans="1:1" ht="19.8">
      <c r="A31" s="45" t="s">
        <v>329</v>
      </c>
    </row>
    <row r="32" spans="1:1" ht="19.8">
      <c r="A32" s="45" t="s">
        <v>330</v>
      </c>
    </row>
    <row r="33" spans="1:1" ht="39.6">
      <c r="A33" s="45" t="s">
        <v>331</v>
      </c>
    </row>
    <row r="34" spans="1:1" ht="39.6">
      <c r="A34" s="45" t="s">
        <v>332</v>
      </c>
    </row>
    <row r="35" spans="1:1" ht="39.6">
      <c r="A35" s="45" t="s">
        <v>333</v>
      </c>
    </row>
    <row r="36" spans="1:1" ht="19.8">
      <c r="A36" s="45" t="s">
        <v>335</v>
      </c>
    </row>
    <row r="37" spans="1:1" ht="99">
      <c r="A37" s="45" t="s">
        <v>372</v>
      </c>
    </row>
    <row r="38" spans="1:1" ht="19.8">
      <c r="A38" s="45" t="s">
        <v>370</v>
      </c>
    </row>
    <row r="39" spans="1:1" ht="19.8">
      <c r="A39" s="45" t="s">
        <v>371</v>
      </c>
    </row>
    <row r="40" spans="1:1" ht="19.8">
      <c r="A40" s="45" t="s">
        <v>9</v>
      </c>
    </row>
    <row r="41" spans="1:1" ht="19.8">
      <c r="A41" s="55" t="s">
        <v>10</v>
      </c>
    </row>
    <row r="42" spans="1:1" ht="39.6">
      <c r="A42" s="45" t="s">
        <v>403</v>
      </c>
    </row>
    <row r="43" spans="1:1" ht="39.6">
      <c r="A43" s="48" t="s">
        <v>510</v>
      </c>
    </row>
    <row r="44" spans="1:1" ht="19.8">
      <c r="A44" s="55" t="s">
        <v>11</v>
      </c>
    </row>
    <row r="45" spans="1:1" ht="39.6">
      <c r="A45" s="45" t="s">
        <v>334</v>
      </c>
    </row>
    <row r="46" spans="1:1" ht="19.8">
      <c r="A46" s="10" t="s">
        <v>33</v>
      </c>
    </row>
    <row r="47" spans="1:1" ht="39.6">
      <c r="A47" s="15" t="s">
        <v>13</v>
      </c>
    </row>
    <row r="48" spans="1:1" ht="20.399999999999999" thickBot="1">
      <c r="A48" s="16" t="s">
        <v>12</v>
      </c>
    </row>
  </sheetData>
  <phoneticPr fontId="14" type="noConversion"/>
  <hyperlinks>
    <hyperlink ref="B1" location="預告統計資料發布時間表!A1" display="回發布時間表" xr:uid="{00000000-0004-0000-2700-000000000000}"/>
  </hyperlinks>
  <pageMargins left="0.7" right="0.7" top="0.75" bottom="0.75" header="0.3" footer="0.3"/>
  <pageSetup paperSize="9"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tabColor rgb="FFDDFFF9"/>
  </sheetPr>
  <dimension ref="A1:B32"/>
  <sheetViews>
    <sheetView workbookViewId="0">
      <selection activeCell="B1" sqref="B1"/>
    </sheetView>
  </sheetViews>
  <sheetFormatPr defaultRowHeight="16.2"/>
  <cols>
    <col min="1" max="1" width="97.44140625" customWidth="1"/>
  </cols>
  <sheetData>
    <row r="1" spans="1:2" ht="19.8">
      <c r="A1" s="41" t="s">
        <v>679</v>
      </c>
      <c r="B1" s="1" t="s">
        <v>14</v>
      </c>
    </row>
    <row r="2" spans="1:2" ht="19.8">
      <c r="A2" s="47" t="s">
        <v>340</v>
      </c>
    </row>
    <row r="3" spans="1:2" ht="19.8">
      <c r="A3" s="13" t="s">
        <v>339</v>
      </c>
    </row>
    <row r="4" spans="1:2" ht="19.8">
      <c r="A4" s="14" t="s">
        <v>3</v>
      </c>
    </row>
    <row r="5" spans="1:2" ht="19.8">
      <c r="A5" s="101" t="s">
        <v>666</v>
      </c>
    </row>
    <row r="6" spans="1:2" ht="19.8">
      <c r="A6" s="101" t="s">
        <v>667</v>
      </c>
    </row>
    <row r="7" spans="1:2" ht="19.8">
      <c r="A7" s="101" t="s">
        <v>623</v>
      </c>
    </row>
    <row r="8" spans="1:2" ht="19.8">
      <c r="A8" s="101" t="s">
        <v>624</v>
      </c>
    </row>
    <row r="9" spans="1:2" ht="19.8">
      <c r="A9" s="101" t="s">
        <v>625</v>
      </c>
    </row>
    <row r="10" spans="1:2" ht="19.8">
      <c r="A10" s="60" t="s">
        <v>4</v>
      </c>
    </row>
    <row r="11" spans="1:2" ht="19.8">
      <c r="A11" s="61" t="s">
        <v>382</v>
      </c>
    </row>
    <row r="12" spans="1:2" ht="99">
      <c r="A12" s="100" t="s">
        <v>672</v>
      </c>
    </row>
    <row r="13" spans="1:2" ht="19.8">
      <c r="A13" s="14" t="s">
        <v>6</v>
      </c>
    </row>
    <row r="14" spans="1:2" ht="39.6">
      <c r="A14" s="53" t="s">
        <v>517</v>
      </c>
    </row>
    <row r="15" spans="1:2" ht="19.8">
      <c r="A15" s="45" t="s">
        <v>511</v>
      </c>
    </row>
    <row r="16" spans="1:2" ht="19.8">
      <c r="A16" s="54" t="s">
        <v>7</v>
      </c>
    </row>
    <row r="17" spans="1:1" ht="19.8">
      <c r="A17" s="53" t="s">
        <v>512</v>
      </c>
    </row>
    <row r="18" spans="1:1" ht="59.4">
      <c r="A18" s="53" t="s">
        <v>513</v>
      </c>
    </row>
    <row r="19" spans="1:1" ht="19.8">
      <c r="A19" s="53" t="s">
        <v>514</v>
      </c>
    </row>
    <row r="20" spans="1:1" ht="19.8">
      <c r="A20" s="45" t="s">
        <v>8</v>
      </c>
    </row>
    <row r="21" spans="1:1" ht="19.8">
      <c r="A21" s="45" t="s">
        <v>515</v>
      </c>
    </row>
    <row r="22" spans="1:1" ht="19.8">
      <c r="A22" s="45" t="s">
        <v>433</v>
      </c>
    </row>
    <row r="23" spans="1:1" ht="19.8">
      <c r="A23" s="48" t="s">
        <v>451</v>
      </c>
    </row>
    <row r="24" spans="1:1" ht="19.8">
      <c r="A24" s="45" t="s">
        <v>9</v>
      </c>
    </row>
    <row r="25" spans="1:1" ht="19.8">
      <c r="A25" s="55" t="s">
        <v>10</v>
      </c>
    </row>
    <row r="26" spans="1:1" ht="39.6">
      <c r="A26" s="45" t="s">
        <v>518</v>
      </c>
    </row>
    <row r="27" spans="1:1" ht="39.6">
      <c r="A27" s="45" t="s">
        <v>449</v>
      </c>
    </row>
    <row r="28" spans="1:1" ht="19.8">
      <c r="A28" s="55" t="s">
        <v>11</v>
      </c>
    </row>
    <row r="29" spans="1:1" ht="59.4">
      <c r="A29" s="45" t="s">
        <v>516</v>
      </c>
    </row>
    <row r="30" spans="1:1" ht="19.8">
      <c r="A30" s="10" t="s">
        <v>435</v>
      </c>
    </row>
    <row r="31" spans="1:1" ht="39.6">
      <c r="A31" s="15" t="s">
        <v>436</v>
      </c>
    </row>
    <row r="32" spans="1:1" ht="20.399999999999999" thickBot="1">
      <c r="A32" s="16" t="s">
        <v>12</v>
      </c>
    </row>
  </sheetData>
  <phoneticPr fontId="5" type="noConversion"/>
  <hyperlinks>
    <hyperlink ref="B1" location="預告統計資料發布時間表!A1" display="回發布時間表" xr:uid="{00000000-0004-0000-2800-000000000000}"/>
  </hyperlinks>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tabColor rgb="FFDDFFF9"/>
  </sheetPr>
  <dimension ref="A1:B40"/>
  <sheetViews>
    <sheetView workbookViewId="0"/>
  </sheetViews>
  <sheetFormatPr defaultRowHeight="16.2"/>
  <cols>
    <col min="1" max="1" width="94.44140625" customWidth="1"/>
  </cols>
  <sheetData>
    <row r="1" spans="1:2" ht="19.8">
      <c r="A1" s="41" t="s">
        <v>680</v>
      </c>
      <c r="B1" s="1" t="s">
        <v>14</v>
      </c>
    </row>
    <row r="2" spans="1:2" ht="19.8">
      <c r="A2" s="47" t="s">
        <v>344</v>
      </c>
    </row>
    <row r="3" spans="1:2" ht="19.8">
      <c r="A3" s="13" t="s">
        <v>343</v>
      </c>
    </row>
    <row r="4" spans="1:2" ht="19.8">
      <c r="A4" s="14" t="s">
        <v>3</v>
      </c>
    </row>
    <row r="5" spans="1:2" ht="19.8">
      <c r="A5" s="102" t="s">
        <v>647</v>
      </c>
    </row>
    <row r="6" spans="1:2" ht="19.8">
      <c r="A6" s="102" t="s">
        <v>675</v>
      </c>
    </row>
    <row r="7" spans="1:2" ht="19.8">
      <c r="A7" s="105" t="s">
        <v>623</v>
      </c>
    </row>
    <row r="8" spans="1:2" ht="19.8">
      <c r="A8" s="105" t="s">
        <v>676</v>
      </c>
    </row>
    <row r="9" spans="1:2" ht="19.8">
      <c r="A9" s="101" t="s">
        <v>677</v>
      </c>
    </row>
    <row r="10" spans="1:2" ht="19.8">
      <c r="A10" s="60" t="s">
        <v>4</v>
      </c>
    </row>
    <row r="11" spans="1:2" ht="19.8">
      <c r="A11" s="61" t="s">
        <v>382</v>
      </c>
    </row>
    <row r="12" spans="1:2" ht="99">
      <c r="A12" s="100" t="s">
        <v>672</v>
      </c>
    </row>
    <row r="13" spans="1:2" ht="19.8">
      <c r="A13" s="14" t="s">
        <v>6</v>
      </c>
    </row>
    <row r="14" spans="1:2" ht="39.6">
      <c r="A14" s="17" t="s">
        <v>519</v>
      </c>
    </row>
    <row r="15" spans="1:2" ht="19.8">
      <c r="A15" s="10" t="s">
        <v>378</v>
      </c>
    </row>
    <row r="16" spans="1:2" ht="19.8">
      <c r="A16" s="9" t="s">
        <v>7</v>
      </c>
    </row>
    <row r="17" spans="1:1" ht="19.8">
      <c r="A17" s="45" t="s">
        <v>345</v>
      </c>
    </row>
    <row r="18" spans="1:1" ht="39.6">
      <c r="A18" s="45" t="s">
        <v>354</v>
      </c>
    </row>
    <row r="19" spans="1:1" ht="39.6">
      <c r="A19" s="45" t="s">
        <v>346</v>
      </c>
    </row>
    <row r="20" spans="1:1" ht="19.8">
      <c r="A20" s="45" t="s">
        <v>347</v>
      </c>
    </row>
    <row r="21" spans="1:1" ht="19.8">
      <c r="A21" s="45" t="s">
        <v>348</v>
      </c>
    </row>
    <row r="22" spans="1:1" ht="19.8">
      <c r="A22" s="45" t="s">
        <v>349</v>
      </c>
    </row>
    <row r="23" spans="1:1" ht="39.6">
      <c r="A23" s="45" t="s">
        <v>350</v>
      </c>
    </row>
    <row r="24" spans="1:1" ht="39.6">
      <c r="A24" s="45" t="s">
        <v>351</v>
      </c>
    </row>
    <row r="25" spans="1:1" ht="59.4">
      <c r="A25" s="45" t="s">
        <v>352</v>
      </c>
    </row>
    <row r="26" spans="1:1" ht="59.4">
      <c r="A26" s="45" t="s">
        <v>353</v>
      </c>
    </row>
    <row r="27" spans="1:1" ht="39.6">
      <c r="A27" s="45" t="s">
        <v>355</v>
      </c>
    </row>
    <row r="28" spans="1:1" ht="19.8">
      <c r="A28" s="10" t="s">
        <v>376</v>
      </c>
    </row>
    <row r="29" spans="1:1" ht="39.6">
      <c r="A29" s="10" t="s">
        <v>377</v>
      </c>
    </row>
    <row r="30" spans="1:1" ht="19.8">
      <c r="A30" s="10" t="s">
        <v>32</v>
      </c>
    </row>
    <row r="31" spans="1:1" ht="19.8">
      <c r="A31" s="10" t="s">
        <v>373</v>
      </c>
    </row>
    <row r="32" spans="1:1" ht="19.8">
      <c r="A32" s="10" t="s">
        <v>9</v>
      </c>
    </row>
    <row r="33" spans="1:1" ht="19.8">
      <c r="A33" s="14" t="s">
        <v>374</v>
      </c>
    </row>
    <row r="34" spans="1:1" ht="39.6">
      <c r="A34" s="10" t="s">
        <v>520</v>
      </c>
    </row>
    <row r="35" spans="1:1" ht="39.6">
      <c r="A35" s="10" t="s">
        <v>375</v>
      </c>
    </row>
    <row r="36" spans="1:1" ht="19.8">
      <c r="A36" s="14" t="s">
        <v>11</v>
      </c>
    </row>
    <row r="37" spans="1:1" ht="19.8">
      <c r="A37" s="10" t="s">
        <v>233</v>
      </c>
    </row>
    <row r="38" spans="1:1" ht="19.8">
      <c r="A38" s="10" t="s">
        <v>33</v>
      </c>
    </row>
    <row r="39" spans="1:1" ht="39.6">
      <c r="A39" s="15" t="s">
        <v>13</v>
      </c>
    </row>
    <row r="40" spans="1:1" ht="20.399999999999999" thickBot="1">
      <c r="A40" s="16" t="s">
        <v>12</v>
      </c>
    </row>
  </sheetData>
  <phoneticPr fontId="14" type="noConversion"/>
  <hyperlinks>
    <hyperlink ref="B1" location="預告統計資料發布時間表!A1" display="回發布時間表" xr:uid="{00000000-0004-0000-2900-000000000000}"/>
  </hyperlinks>
  <pageMargins left="0.7" right="0.7" top="0.75" bottom="0.75" header="0.3" footer="0.3"/>
  <pageSetup paperSize="9" orientation="portrait"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tabColor rgb="FFDDFFF9"/>
  </sheetPr>
  <dimension ref="A1:B31"/>
  <sheetViews>
    <sheetView topLeftCell="A3" workbookViewId="0">
      <selection activeCell="A3" sqref="A3"/>
    </sheetView>
  </sheetViews>
  <sheetFormatPr defaultRowHeight="16.2"/>
  <cols>
    <col min="1" max="1" width="95.21875" customWidth="1"/>
  </cols>
  <sheetData>
    <row r="1" spans="1:2" ht="19.8">
      <c r="A1" s="41" t="s">
        <v>681</v>
      </c>
      <c r="B1" s="1" t="s">
        <v>14</v>
      </c>
    </row>
    <row r="2" spans="1:2" ht="19.8">
      <c r="A2" s="47" t="s">
        <v>344</v>
      </c>
    </row>
    <row r="3" spans="1:2" ht="19.8">
      <c r="A3" s="13" t="s">
        <v>357</v>
      </c>
    </row>
    <row r="4" spans="1:2" ht="19.8">
      <c r="A4" s="14" t="s">
        <v>3</v>
      </c>
    </row>
    <row r="5" spans="1:2" ht="19.8">
      <c r="A5" s="102" t="s">
        <v>647</v>
      </c>
    </row>
    <row r="6" spans="1:2" ht="19.8">
      <c r="A6" s="102" t="s">
        <v>675</v>
      </c>
    </row>
    <row r="7" spans="1:2" ht="19.8">
      <c r="A7" s="105" t="s">
        <v>623</v>
      </c>
    </row>
    <row r="8" spans="1:2" ht="19.8">
      <c r="A8" s="105" t="s">
        <v>676</v>
      </c>
    </row>
    <row r="9" spans="1:2" ht="19.8">
      <c r="A9" s="101" t="s">
        <v>677</v>
      </c>
    </row>
    <row r="10" spans="1:2" ht="19.8">
      <c r="A10" s="60" t="s">
        <v>4</v>
      </c>
    </row>
    <row r="11" spans="1:2" ht="19.8">
      <c r="A11" s="61" t="s">
        <v>382</v>
      </c>
    </row>
    <row r="12" spans="1:2" ht="99">
      <c r="A12" s="100" t="s">
        <v>672</v>
      </c>
    </row>
    <row r="13" spans="1:2" ht="19.8">
      <c r="A13" s="14" t="s">
        <v>6</v>
      </c>
    </row>
    <row r="14" spans="1:2" ht="39.6">
      <c r="A14" s="17" t="s">
        <v>523</v>
      </c>
    </row>
    <row r="15" spans="1:2" ht="19.8">
      <c r="A15" s="10" t="s">
        <v>314</v>
      </c>
    </row>
    <row r="16" spans="1:2" ht="19.8">
      <c r="A16" s="9" t="s">
        <v>7</v>
      </c>
    </row>
    <row r="17" spans="1:1" ht="79.2">
      <c r="A17" s="45" t="s">
        <v>359</v>
      </c>
    </row>
    <row r="18" spans="1:1" ht="79.2">
      <c r="A18" s="45" t="s">
        <v>360</v>
      </c>
    </row>
    <row r="19" spans="1:1" ht="19.8">
      <c r="A19" s="10" t="s">
        <v>362</v>
      </c>
    </row>
    <row r="20" spans="1:1" ht="39.6">
      <c r="A20" s="10" t="s">
        <v>358</v>
      </c>
    </row>
    <row r="21" spans="1:1" ht="19.8">
      <c r="A21" s="10" t="s">
        <v>32</v>
      </c>
    </row>
    <row r="22" spans="1:1" ht="19.8">
      <c r="A22" s="10" t="s">
        <v>524</v>
      </c>
    </row>
    <row r="23" spans="1:1" ht="19.8">
      <c r="A23" s="10" t="s">
        <v>9</v>
      </c>
    </row>
    <row r="24" spans="1:1" ht="19.8">
      <c r="A24" s="14" t="s">
        <v>10</v>
      </c>
    </row>
    <row r="25" spans="1:1" ht="39.6">
      <c r="A25" s="10" t="s">
        <v>522</v>
      </c>
    </row>
    <row r="26" spans="1:1" ht="39.6">
      <c r="A26" s="10" t="s">
        <v>521</v>
      </c>
    </row>
    <row r="27" spans="1:1" ht="19.8">
      <c r="A27" s="14" t="s">
        <v>11</v>
      </c>
    </row>
    <row r="28" spans="1:1" ht="39.6">
      <c r="A28" s="10" t="s">
        <v>361</v>
      </c>
    </row>
    <row r="29" spans="1:1" ht="19.8">
      <c r="A29" s="10" t="s">
        <v>33</v>
      </c>
    </row>
    <row r="30" spans="1:1" ht="39.6">
      <c r="A30" s="15" t="s">
        <v>13</v>
      </c>
    </row>
    <row r="31" spans="1:1" ht="20.399999999999999" thickBot="1">
      <c r="A31" s="16" t="s">
        <v>12</v>
      </c>
    </row>
  </sheetData>
  <phoneticPr fontId="14" type="noConversion"/>
  <hyperlinks>
    <hyperlink ref="B1" location="預告統計資料發布時間表!A1" display="回發布時間表" xr:uid="{00000000-0004-0000-2A00-000000000000}"/>
  </hyperlinks>
  <pageMargins left="0.7" right="0.7" top="0.75" bottom="0.75" header="0.3" footer="0.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5CEA10-7993-46A3-A8E7-9AD4407FBD12}">
  <sheetPr>
    <tabColor rgb="FFDDFFF9"/>
  </sheetPr>
  <dimension ref="A1:B32"/>
  <sheetViews>
    <sheetView workbookViewId="0">
      <selection activeCell="B1" sqref="B1"/>
    </sheetView>
  </sheetViews>
  <sheetFormatPr defaultRowHeight="16.2"/>
  <cols>
    <col min="1" max="1" width="95.21875" customWidth="1"/>
  </cols>
  <sheetData>
    <row r="1" spans="1:2" ht="19.8">
      <c r="A1" s="1516" t="s">
        <v>2346</v>
      </c>
      <c r="B1" s="1" t="s">
        <v>14</v>
      </c>
    </row>
    <row r="2" spans="1:2" ht="19.8">
      <c r="A2" s="1517" t="s">
        <v>2347</v>
      </c>
    </row>
    <row r="3" spans="1:2" ht="19.8">
      <c r="A3" s="1518" t="s">
        <v>2348</v>
      </c>
    </row>
    <row r="4" spans="1:2" ht="19.8">
      <c r="A4" s="14" t="s">
        <v>3</v>
      </c>
    </row>
    <row r="5" spans="1:2" ht="19.8">
      <c r="A5" s="102" t="s">
        <v>647</v>
      </c>
    </row>
    <row r="6" spans="1:2" ht="19.8">
      <c r="A6" s="102" t="s">
        <v>675</v>
      </c>
    </row>
    <row r="7" spans="1:2" ht="19.8">
      <c r="A7" s="105" t="s">
        <v>623</v>
      </c>
    </row>
    <row r="8" spans="1:2" ht="19.8">
      <c r="A8" s="105" t="s">
        <v>676</v>
      </c>
    </row>
    <row r="9" spans="1:2" ht="19.8">
      <c r="A9" s="101" t="s">
        <v>677</v>
      </c>
    </row>
    <row r="10" spans="1:2" ht="19.8">
      <c r="A10" s="60" t="s">
        <v>4</v>
      </c>
    </row>
    <row r="11" spans="1:2" ht="19.8">
      <c r="A11" s="61" t="s">
        <v>382</v>
      </c>
    </row>
    <row r="12" spans="1:2" ht="99">
      <c r="A12" s="100" t="s">
        <v>672</v>
      </c>
    </row>
    <row r="13" spans="1:2" ht="19.8">
      <c r="A13" s="14" t="s">
        <v>6</v>
      </c>
    </row>
    <row r="14" spans="1:2">
      <c r="A14" s="1520" t="s">
        <v>2364</v>
      </c>
    </row>
    <row r="15" spans="1:2">
      <c r="A15" s="1520" t="s">
        <v>2363</v>
      </c>
      <c r="B15" s="1519" t="s">
        <v>2362</v>
      </c>
    </row>
    <row r="16" spans="1:2">
      <c r="A16" s="1520" t="s">
        <v>2361</v>
      </c>
    </row>
    <row r="17" spans="1:2">
      <c r="A17" s="1520" t="s">
        <v>2360</v>
      </c>
      <c r="B17" s="1519"/>
    </row>
    <row r="18" spans="1:2">
      <c r="A18" s="1520" t="s">
        <v>2359</v>
      </c>
      <c r="B18" s="1519"/>
    </row>
    <row r="19" spans="1:2">
      <c r="A19" s="1521" t="s">
        <v>2349</v>
      </c>
    </row>
    <row r="20" spans="1:2">
      <c r="A20" s="1521" t="s">
        <v>2350</v>
      </c>
    </row>
    <row r="21" spans="1:2">
      <c r="A21" s="1521" t="s">
        <v>2351</v>
      </c>
    </row>
    <row r="22" spans="1:2">
      <c r="A22" s="1521" t="s">
        <v>2352</v>
      </c>
    </row>
    <row r="23" spans="1:2">
      <c r="A23" s="1520" t="s">
        <v>2365</v>
      </c>
    </row>
    <row r="24" spans="1:2">
      <c r="A24" s="1521" t="s">
        <v>2353</v>
      </c>
    </row>
    <row r="25" spans="1:2">
      <c r="A25" s="1521" t="s">
        <v>2354</v>
      </c>
    </row>
    <row r="26" spans="1:2">
      <c r="A26" s="1521" t="s">
        <v>2355</v>
      </c>
    </row>
    <row r="27" spans="1:2">
      <c r="A27" s="1521" t="s">
        <v>2356</v>
      </c>
    </row>
    <row r="28" spans="1:2">
      <c r="A28" s="1521" t="s">
        <v>2357</v>
      </c>
    </row>
    <row r="29" spans="1:2">
      <c r="A29" s="1521" t="s">
        <v>2358</v>
      </c>
    </row>
    <row r="30" spans="1:2">
      <c r="A30" s="1520" t="s">
        <v>2366</v>
      </c>
    </row>
    <row r="31" spans="1:2">
      <c r="A31" s="1520" t="s">
        <v>2367</v>
      </c>
    </row>
    <row r="32" spans="1:2">
      <c r="A32" s="1521"/>
    </row>
  </sheetData>
  <phoneticPr fontId="14" type="noConversion"/>
  <hyperlinks>
    <hyperlink ref="B1" location="預告統計資料發布時間表!A1" display="回發布時間表" xr:uid="{9DCF0FB7-D554-4D77-AA8C-B1613E124993}"/>
  </hyperlinks>
  <pageMargins left="0.7" right="0.7" top="0.75" bottom="0.75" header="0.3" footer="0.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E87939-468B-437F-A409-65DC428E4194}">
  <dimension ref="A1:M135"/>
  <sheetViews>
    <sheetView showGridLines="0" zoomScale="75" workbookViewId="0">
      <pane xSplit="5" topLeftCell="F1" activePane="topRight" state="frozen"/>
      <selection pane="topRight" activeCell="L1" sqref="L1"/>
    </sheetView>
  </sheetViews>
  <sheetFormatPr defaultColWidth="9" defaultRowHeight="16.2"/>
  <cols>
    <col min="1" max="3" width="3" style="113" customWidth="1"/>
    <col min="4" max="4" width="17.44140625" style="113" customWidth="1"/>
    <col min="5" max="5" width="17.33203125" style="113" customWidth="1"/>
    <col min="6" max="6" width="18" style="161" customWidth="1"/>
    <col min="7" max="7" width="22.109375" style="161" customWidth="1"/>
    <col min="8" max="8" width="18" style="161" customWidth="1"/>
    <col min="9" max="9" width="22.109375" style="161" customWidth="1"/>
    <col min="10" max="10" width="17.88671875" style="161" customWidth="1"/>
    <col min="11" max="11" width="22.21875" style="161" bestFit="1" customWidth="1"/>
    <col min="12" max="256" width="9" style="113"/>
    <col min="257" max="259" width="3" style="113" customWidth="1"/>
    <col min="260" max="260" width="17.44140625" style="113" customWidth="1"/>
    <col min="261" max="261" width="17.33203125" style="113" customWidth="1"/>
    <col min="262" max="262" width="18" style="113" customWidth="1"/>
    <col min="263" max="263" width="22.109375" style="113" customWidth="1"/>
    <col min="264" max="264" width="18" style="113" customWidth="1"/>
    <col min="265" max="265" width="22.109375" style="113" customWidth="1"/>
    <col min="266" max="266" width="17.88671875" style="113" customWidth="1"/>
    <col min="267" max="267" width="22.21875" style="113" bestFit="1" customWidth="1"/>
    <col min="268" max="512" width="9" style="113"/>
    <col min="513" max="515" width="3" style="113" customWidth="1"/>
    <col min="516" max="516" width="17.44140625" style="113" customWidth="1"/>
    <col min="517" max="517" width="17.33203125" style="113" customWidth="1"/>
    <col min="518" max="518" width="18" style="113" customWidth="1"/>
    <col min="519" max="519" width="22.109375" style="113" customWidth="1"/>
    <col min="520" max="520" width="18" style="113" customWidth="1"/>
    <col min="521" max="521" width="22.109375" style="113" customWidth="1"/>
    <col min="522" max="522" width="17.88671875" style="113" customWidth="1"/>
    <col min="523" max="523" width="22.21875" style="113" bestFit="1" customWidth="1"/>
    <col min="524" max="768" width="9" style="113"/>
    <col min="769" max="771" width="3" style="113" customWidth="1"/>
    <col min="772" max="772" width="17.44140625" style="113" customWidth="1"/>
    <col min="773" max="773" width="17.33203125" style="113" customWidth="1"/>
    <col min="774" max="774" width="18" style="113" customWidth="1"/>
    <col min="775" max="775" width="22.109375" style="113" customWidth="1"/>
    <col min="776" max="776" width="18" style="113" customWidth="1"/>
    <col min="777" max="777" width="22.109375" style="113" customWidth="1"/>
    <col min="778" max="778" width="17.88671875" style="113" customWidth="1"/>
    <col min="779" max="779" width="22.21875" style="113" bestFit="1" customWidth="1"/>
    <col min="780" max="1024" width="9" style="113"/>
    <col min="1025" max="1027" width="3" style="113" customWidth="1"/>
    <col min="1028" max="1028" width="17.44140625" style="113" customWidth="1"/>
    <col min="1029" max="1029" width="17.33203125" style="113" customWidth="1"/>
    <col min="1030" max="1030" width="18" style="113" customWidth="1"/>
    <col min="1031" max="1031" width="22.109375" style="113" customWidth="1"/>
    <col min="1032" max="1032" width="18" style="113" customWidth="1"/>
    <col min="1033" max="1033" width="22.109375" style="113" customWidth="1"/>
    <col min="1034" max="1034" width="17.88671875" style="113" customWidth="1"/>
    <col min="1035" max="1035" width="22.21875" style="113" bestFit="1" customWidth="1"/>
    <col min="1036" max="1280" width="9" style="113"/>
    <col min="1281" max="1283" width="3" style="113" customWidth="1"/>
    <col min="1284" max="1284" width="17.44140625" style="113" customWidth="1"/>
    <col min="1285" max="1285" width="17.33203125" style="113" customWidth="1"/>
    <col min="1286" max="1286" width="18" style="113" customWidth="1"/>
    <col min="1287" max="1287" width="22.109375" style="113" customWidth="1"/>
    <col min="1288" max="1288" width="18" style="113" customWidth="1"/>
    <col min="1289" max="1289" width="22.109375" style="113" customWidth="1"/>
    <col min="1290" max="1290" width="17.88671875" style="113" customWidth="1"/>
    <col min="1291" max="1291" width="22.21875" style="113" bestFit="1" customWidth="1"/>
    <col min="1292" max="1536" width="9" style="113"/>
    <col min="1537" max="1539" width="3" style="113" customWidth="1"/>
    <col min="1540" max="1540" width="17.44140625" style="113" customWidth="1"/>
    <col min="1541" max="1541" width="17.33203125" style="113" customWidth="1"/>
    <col min="1542" max="1542" width="18" style="113" customWidth="1"/>
    <col min="1543" max="1543" width="22.109375" style="113" customWidth="1"/>
    <col min="1544" max="1544" width="18" style="113" customWidth="1"/>
    <col min="1545" max="1545" width="22.109375" style="113" customWidth="1"/>
    <col min="1546" max="1546" width="17.88671875" style="113" customWidth="1"/>
    <col min="1547" max="1547" width="22.21875" style="113" bestFit="1" customWidth="1"/>
    <col min="1548" max="1792" width="9" style="113"/>
    <col min="1793" max="1795" width="3" style="113" customWidth="1"/>
    <col min="1796" max="1796" width="17.44140625" style="113" customWidth="1"/>
    <col min="1797" max="1797" width="17.33203125" style="113" customWidth="1"/>
    <col min="1798" max="1798" width="18" style="113" customWidth="1"/>
    <col min="1799" max="1799" width="22.109375" style="113" customWidth="1"/>
    <col min="1800" max="1800" width="18" style="113" customWidth="1"/>
    <col min="1801" max="1801" width="22.109375" style="113" customWidth="1"/>
    <col min="1802" max="1802" width="17.88671875" style="113" customWidth="1"/>
    <col min="1803" max="1803" width="22.21875" style="113" bestFit="1" customWidth="1"/>
    <col min="1804" max="2048" width="9" style="113"/>
    <col min="2049" max="2051" width="3" style="113" customWidth="1"/>
    <col min="2052" max="2052" width="17.44140625" style="113" customWidth="1"/>
    <col min="2053" max="2053" width="17.33203125" style="113" customWidth="1"/>
    <col min="2054" max="2054" width="18" style="113" customWidth="1"/>
    <col min="2055" max="2055" width="22.109375" style="113" customWidth="1"/>
    <col min="2056" max="2056" width="18" style="113" customWidth="1"/>
    <col min="2057" max="2057" width="22.109375" style="113" customWidth="1"/>
    <col min="2058" max="2058" width="17.88671875" style="113" customWidth="1"/>
    <col min="2059" max="2059" width="22.21875" style="113" bestFit="1" customWidth="1"/>
    <col min="2060" max="2304" width="9" style="113"/>
    <col min="2305" max="2307" width="3" style="113" customWidth="1"/>
    <col min="2308" max="2308" width="17.44140625" style="113" customWidth="1"/>
    <col min="2309" max="2309" width="17.33203125" style="113" customWidth="1"/>
    <col min="2310" max="2310" width="18" style="113" customWidth="1"/>
    <col min="2311" max="2311" width="22.109375" style="113" customWidth="1"/>
    <col min="2312" max="2312" width="18" style="113" customWidth="1"/>
    <col min="2313" max="2313" width="22.109375" style="113" customWidth="1"/>
    <col min="2314" max="2314" width="17.88671875" style="113" customWidth="1"/>
    <col min="2315" max="2315" width="22.21875" style="113" bestFit="1" customWidth="1"/>
    <col min="2316" max="2560" width="9" style="113"/>
    <col min="2561" max="2563" width="3" style="113" customWidth="1"/>
    <col min="2564" max="2564" width="17.44140625" style="113" customWidth="1"/>
    <col min="2565" max="2565" width="17.33203125" style="113" customWidth="1"/>
    <col min="2566" max="2566" width="18" style="113" customWidth="1"/>
    <col min="2567" max="2567" width="22.109375" style="113" customWidth="1"/>
    <col min="2568" max="2568" width="18" style="113" customWidth="1"/>
    <col min="2569" max="2569" width="22.109375" style="113" customWidth="1"/>
    <col min="2570" max="2570" width="17.88671875" style="113" customWidth="1"/>
    <col min="2571" max="2571" width="22.21875" style="113" bestFit="1" customWidth="1"/>
    <col min="2572" max="2816" width="9" style="113"/>
    <col min="2817" max="2819" width="3" style="113" customWidth="1"/>
    <col min="2820" max="2820" width="17.44140625" style="113" customWidth="1"/>
    <col min="2821" max="2821" width="17.33203125" style="113" customWidth="1"/>
    <col min="2822" max="2822" width="18" style="113" customWidth="1"/>
    <col min="2823" max="2823" width="22.109375" style="113" customWidth="1"/>
    <col min="2824" max="2824" width="18" style="113" customWidth="1"/>
    <col min="2825" max="2825" width="22.109375" style="113" customWidth="1"/>
    <col min="2826" max="2826" width="17.88671875" style="113" customWidth="1"/>
    <col min="2827" max="2827" width="22.21875" style="113" bestFit="1" customWidth="1"/>
    <col min="2828" max="3072" width="9" style="113"/>
    <col min="3073" max="3075" width="3" style="113" customWidth="1"/>
    <col min="3076" max="3076" width="17.44140625" style="113" customWidth="1"/>
    <col min="3077" max="3077" width="17.33203125" style="113" customWidth="1"/>
    <col min="3078" max="3078" width="18" style="113" customWidth="1"/>
    <col min="3079" max="3079" width="22.109375" style="113" customWidth="1"/>
    <col min="3080" max="3080" width="18" style="113" customWidth="1"/>
    <col min="3081" max="3081" width="22.109375" style="113" customWidth="1"/>
    <col min="3082" max="3082" width="17.88671875" style="113" customWidth="1"/>
    <col min="3083" max="3083" width="22.21875" style="113" bestFit="1" customWidth="1"/>
    <col min="3084" max="3328" width="9" style="113"/>
    <col min="3329" max="3331" width="3" style="113" customWidth="1"/>
    <col min="3332" max="3332" width="17.44140625" style="113" customWidth="1"/>
    <col min="3333" max="3333" width="17.33203125" style="113" customWidth="1"/>
    <col min="3334" max="3334" width="18" style="113" customWidth="1"/>
    <col min="3335" max="3335" width="22.109375" style="113" customWidth="1"/>
    <col min="3336" max="3336" width="18" style="113" customWidth="1"/>
    <col min="3337" max="3337" width="22.109375" style="113" customWidth="1"/>
    <col min="3338" max="3338" width="17.88671875" style="113" customWidth="1"/>
    <col min="3339" max="3339" width="22.21875" style="113" bestFit="1" customWidth="1"/>
    <col min="3340" max="3584" width="9" style="113"/>
    <col min="3585" max="3587" width="3" style="113" customWidth="1"/>
    <col min="3588" max="3588" width="17.44140625" style="113" customWidth="1"/>
    <col min="3589" max="3589" width="17.33203125" style="113" customWidth="1"/>
    <col min="3590" max="3590" width="18" style="113" customWidth="1"/>
    <col min="3591" max="3591" width="22.109375" style="113" customWidth="1"/>
    <col min="3592" max="3592" width="18" style="113" customWidth="1"/>
    <col min="3593" max="3593" width="22.109375" style="113" customWidth="1"/>
    <col min="3594" max="3594" width="17.88671875" style="113" customWidth="1"/>
    <col min="3595" max="3595" width="22.21875" style="113" bestFit="1" customWidth="1"/>
    <col min="3596" max="3840" width="9" style="113"/>
    <col min="3841" max="3843" width="3" style="113" customWidth="1"/>
    <col min="3844" max="3844" width="17.44140625" style="113" customWidth="1"/>
    <col min="3845" max="3845" width="17.33203125" style="113" customWidth="1"/>
    <col min="3846" max="3846" width="18" style="113" customWidth="1"/>
    <col min="3847" max="3847" width="22.109375" style="113" customWidth="1"/>
    <col min="3848" max="3848" width="18" style="113" customWidth="1"/>
    <col min="3849" max="3849" width="22.109375" style="113" customWidth="1"/>
    <col min="3850" max="3850" width="17.88671875" style="113" customWidth="1"/>
    <col min="3851" max="3851" width="22.21875" style="113" bestFit="1" customWidth="1"/>
    <col min="3852" max="4096" width="9" style="113"/>
    <col min="4097" max="4099" width="3" style="113" customWidth="1"/>
    <col min="4100" max="4100" width="17.44140625" style="113" customWidth="1"/>
    <col min="4101" max="4101" width="17.33203125" style="113" customWidth="1"/>
    <col min="4102" max="4102" width="18" style="113" customWidth="1"/>
    <col min="4103" max="4103" width="22.109375" style="113" customWidth="1"/>
    <col min="4104" max="4104" width="18" style="113" customWidth="1"/>
    <col min="4105" max="4105" width="22.109375" style="113" customWidth="1"/>
    <col min="4106" max="4106" width="17.88671875" style="113" customWidth="1"/>
    <col min="4107" max="4107" width="22.21875" style="113" bestFit="1" customWidth="1"/>
    <col min="4108" max="4352" width="9" style="113"/>
    <col min="4353" max="4355" width="3" style="113" customWidth="1"/>
    <col min="4356" max="4356" width="17.44140625" style="113" customWidth="1"/>
    <col min="4357" max="4357" width="17.33203125" style="113" customWidth="1"/>
    <col min="4358" max="4358" width="18" style="113" customWidth="1"/>
    <col min="4359" max="4359" width="22.109375" style="113" customWidth="1"/>
    <col min="4360" max="4360" width="18" style="113" customWidth="1"/>
    <col min="4361" max="4361" width="22.109375" style="113" customWidth="1"/>
    <col min="4362" max="4362" width="17.88671875" style="113" customWidth="1"/>
    <col min="4363" max="4363" width="22.21875" style="113" bestFit="1" customWidth="1"/>
    <col min="4364" max="4608" width="9" style="113"/>
    <col min="4609" max="4611" width="3" style="113" customWidth="1"/>
    <col min="4612" max="4612" width="17.44140625" style="113" customWidth="1"/>
    <col min="4613" max="4613" width="17.33203125" style="113" customWidth="1"/>
    <col min="4614" max="4614" width="18" style="113" customWidth="1"/>
    <col min="4615" max="4615" width="22.109375" style="113" customWidth="1"/>
    <col min="4616" max="4616" width="18" style="113" customWidth="1"/>
    <col min="4617" max="4617" width="22.109375" style="113" customWidth="1"/>
    <col min="4618" max="4618" width="17.88671875" style="113" customWidth="1"/>
    <col min="4619" max="4619" width="22.21875" style="113" bestFit="1" customWidth="1"/>
    <col min="4620" max="4864" width="9" style="113"/>
    <col min="4865" max="4867" width="3" style="113" customWidth="1"/>
    <col min="4868" max="4868" width="17.44140625" style="113" customWidth="1"/>
    <col min="4869" max="4869" width="17.33203125" style="113" customWidth="1"/>
    <col min="4870" max="4870" width="18" style="113" customWidth="1"/>
    <col min="4871" max="4871" width="22.109375" style="113" customWidth="1"/>
    <col min="4872" max="4872" width="18" style="113" customWidth="1"/>
    <col min="4873" max="4873" width="22.109375" style="113" customWidth="1"/>
    <col min="4874" max="4874" width="17.88671875" style="113" customWidth="1"/>
    <col min="4875" max="4875" width="22.21875" style="113" bestFit="1" customWidth="1"/>
    <col min="4876" max="5120" width="9" style="113"/>
    <col min="5121" max="5123" width="3" style="113" customWidth="1"/>
    <col min="5124" max="5124" width="17.44140625" style="113" customWidth="1"/>
    <col min="5125" max="5125" width="17.33203125" style="113" customWidth="1"/>
    <col min="5126" max="5126" width="18" style="113" customWidth="1"/>
    <col min="5127" max="5127" width="22.109375" style="113" customWidth="1"/>
    <col min="5128" max="5128" width="18" style="113" customWidth="1"/>
    <col min="5129" max="5129" width="22.109375" style="113" customWidth="1"/>
    <col min="5130" max="5130" width="17.88671875" style="113" customWidth="1"/>
    <col min="5131" max="5131" width="22.21875" style="113" bestFit="1" customWidth="1"/>
    <col min="5132" max="5376" width="9" style="113"/>
    <col min="5377" max="5379" width="3" style="113" customWidth="1"/>
    <col min="5380" max="5380" width="17.44140625" style="113" customWidth="1"/>
    <col min="5381" max="5381" width="17.33203125" style="113" customWidth="1"/>
    <col min="5382" max="5382" width="18" style="113" customWidth="1"/>
    <col min="5383" max="5383" width="22.109375" style="113" customWidth="1"/>
    <col min="5384" max="5384" width="18" style="113" customWidth="1"/>
    <col min="5385" max="5385" width="22.109375" style="113" customWidth="1"/>
    <col min="5386" max="5386" width="17.88671875" style="113" customWidth="1"/>
    <col min="5387" max="5387" width="22.21875" style="113" bestFit="1" customWidth="1"/>
    <col min="5388" max="5632" width="9" style="113"/>
    <col min="5633" max="5635" width="3" style="113" customWidth="1"/>
    <col min="5636" max="5636" width="17.44140625" style="113" customWidth="1"/>
    <col min="5637" max="5637" width="17.33203125" style="113" customWidth="1"/>
    <col min="5638" max="5638" width="18" style="113" customWidth="1"/>
    <col min="5639" max="5639" width="22.109375" style="113" customWidth="1"/>
    <col min="5640" max="5640" width="18" style="113" customWidth="1"/>
    <col min="5641" max="5641" width="22.109375" style="113" customWidth="1"/>
    <col min="5642" max="5642" width="17.88671875" style="113" customWidth="1"/>
    <col min="5643" max="5643" width="22.21875" style="113" bestFit="1" customWidth="1"/>
    <col min="5644" max="5888" width="9" style="113"/>
    <col min="5889" max="5891" width="3" style="113" customWidth="1"/>
    <col min="5892" max="5892" width="17.44140625" style="113" customWidth="1"/>
    <col min="5893" max="5893" width="17.33203125" style="113" customWidth="1"/>
    <col min="5894" max="5894" width="18" style="113" customWidth="1"/>
    <col min="5895" max="5895" width="22.109375" style="113" customWidth="1"/>
    <col min="5896" max="5896" width="18" style="113" customWidth="1"/>
    <col min="5897" max="5897" width="22.109375" style="113" customWidth="1"/>
    <col min="5898" max="5898" width="17.88671875" style="113" customWidth="1"/>
    <col min="5899" max="5899" width="22.21875" style="113" bestFit="1" customWidth="1"/>
    <col min="5900" max="6144" width="9" style="113"/>
    <col min="6145" max="6147" width="3" style="113" customWidth="1"/>
    <col min="6148" max="6148" width="17.44140625" style="113" customWidth="1"/>
    <col min="6149" max="6149" width="17.33203125" style="113" customWidth="1"/>
    <col min="6150" max="6150" width="18" style="113" customWidth="1"/>
    <col min="6151" max="6151" width="22.109375" style="113" customWidth="1"/>
    <col min="6152" max="6152" width="18" style="113" customWidth="1"/>
    <col min="6153" max="6153" width="22.109375" style="113" customWidth="1"/>
    <col min="6154" max="6154" width="17.88671875" style="113" customWidth="1"/>
    <col min="6155" max="6155" width="22.21875" style="113" bestFit="1" customWidth="1"/>
    <col min="6156" max="6400" width="9" style="113"/>
    <col min="6401" max="6403" width="3" style="113" customWidth="1"/>
    <col min="6404" max="6404" width="17.44140625" style="113" customWidth="1"/>
    <col min="6405" max="6405" width="17.33203125" style="113" customWidth="1"/>
    <col min="6406" max="6406" width="18" style="113" customWidth="1"/>
    <col min="6407" max="6407" width="22.109375" style="113" customWidth="1"/>
    <col min="6408" max="6408" width="18" style="113" customWidth="1"/>
    <col min="6409" max="6409" width="22.109375" style="113" customWidth="1"/>
    <col min="6410" max="6410" width="17.88671875" style="113" customWidth="1"/>
    <col min="6411" max="6411" width="22.21875" style="113" bestFit="1" customWidth="1"/>
    <col min="6412" max="6656" width="9" style="113"/>
    <col min="6657" max="6659" width="3" style="113" customWidth="1"/>
    <col min="6660" max="6660" width="17.44140625" style="113" customWidth="1"/>
    <col min="6661" max="6661" width="17.33203125" style="113" customWidth="1"/>
    <col min="6662" max="6662" width="18" style="113" customWidth="1"/>
    <col min="6663" max="6663" width="22.109375" style="113" customWidth="1"/>
    <col min="6664" max="6664" width="18" style="113" customWidth="1"/>
    <col min="6665" max="6665" width="22.109375" style="113" customWidth="1"/>
    <col min="6666" max="6666" width="17.88671875" style="113" customWidth="1"/>
    <col min="6667" max="6667" width="22.21875" style="113" bestFit="1" customWidth="1"/>
    <col min="6668" max="6912" width="9" style="113"/>
    <col min="6913" max="6915" width="3" style="113" customWidth="1"/>
    <col min="6916" max="6916" width="17.44140625" style="113" customWidth="1"/>
    <col min="6917" max="6917" width="17.33203125" style="113" customWidth="1"/>
    <col min="6918" max="6918" width="18" style="113" customWidth="1"/>
    <col min="6919" max="6919" width="22.109375" style="113" customWidth="1"/>
    <col min="6920" max="6920" width="18" style="113" customWidth="1"/>
    <col min="6921" max="6921" width="22.109375" style="113" customWidth="1"/>
    <col min="6922" max="6922" width="17.88671875" style="113" customWidth="1"/>
    <col min="6923" max="6923" width="22.21875" style="113" bestFit="1" customWidth="1"/>
    <col min="6924" max="7168" width="9" style="113"/>
    <col min="7169" max="7171" width="3" style="113" customWidth="1"/>
    <col min="7172" max="7172" width="17.44140625" style="113" customWidth="1"/>
    <col min="7173" max="7173" width="17.33203125" style="113" customWidth="1"/>
    <col min="7174" max="7174" width="18" style="113" customWidth="1"/>
    <col min="7175" max="7175" width="22.109375" style="113" customWidth="1"/>
    <col min="7176" max="7176" width="18" style="113" customWidth="1"/>
    <col min="7177" max="7177" width="22.109375" style="113" customWidth="1"/>
    <col min="7178" max="7178" width="17.88671875" style="113" customWidth="1"/>
    <col min="7179" max="7179" width="22.21875" style="113" bestFit="1" customWidth="1"/>
    <col min="7180" max="7424" width="9" style="113"/>
    <col min="7425" max="7427" width="3" style="113" customWidth="1"/>
    <col min="7428" max="7428" width="17.44140625" style="113" customWidth="1"/>
    <col min="7429" max="7429" width="17.33203125" style="113" customWidth="1"/>
    <col min="7430" max="7430" width="18" style="113" customWidth="1"/>
    <col min="7431" max="7431" width="22.109375" style="113" customWidth="1"/>
    <col min="7432" max="7432" width="18" style="113" customWidth="1"/>
    <col min="7433" max="7433" width="22.109375" style="113" customWidth="1"/>
    <col min="7434" max="7434" width="17.88671875" style="113" customWidth="1"/>
    <col min="7435" max="7435" width="22.21875" style="113" bestFit="1" customWidth="1"/>
    <col min="7436" max="7680" width="9" style="113"/>
    <col min="7681" max="7683" width="3" style="113" customWidth="1"/>
    <col min="7684" max="7684" width="17.44140625" style="113" customWidth="1"/>
    <col min="7685" max="7685" width="17.33203125" style="113" customWidth="1"/>
    <col min="7686" max="7686" width="18" style="113" customWidth="1"/>
    <col min="7687" max="7687" width="22.109375" style="113" customWidth="1"/>
    <col min="7688" max="7688" width="18" style="113" customWidth="1"/>
    <col min="7689" max="7689" width="22.109375" style="113" customWidth="1"/>
    <col min="7690" max="7690" width="17.88671875" style="113" customWidth="1"/>
    <col min="7691" max="7691" width="22.21875" style="113" bestFit="1" customWidth="1"/>
    <col min="7692" max="7936" width="9" style="113"/>
    <col min="7937" max="7939" width="3" style="113" customWidth="1"/>
    <col min="7940" max="7940" width="17.44140625" style="113" customWidth="1"/>
    <col min="7941" max="7941" width="17.33203125" style="113" customWidth="1"/>
    <col min="7942" max="7942" width="18" style="113" customWidth="1"/>
    <col min="7943" max="7943" width="22.109375" style="113" customWidth="1"/>
    <col min="7944" max="7944" width="18" style="113" customWidth="1"/>
    <col min="7945" max="7945" width="22.109375" style="113" customWidth="1"/>
    <col min="7946" max="7946" width="17.88671875" style="113" customWidth="1"/>
    <col min="7947" max="7947" width="22.21875" style="113" bestFit="1" customWidth="1"/>
    <col min="7948" max="8192" width="9" style="113"/>
    <col min="8193" max="8195" width="3" style="113" customWidth="1"/>
    <col min="8196" max="8196" width="17.44140625" style="113" customWidth="1"/>
    <col min="8197" max="8197" width="17.33203125" style="113" customWidth="1"/>
    <col min="8198" max="8198" width="18" style="113" customWidth="1"/>
    <col min="8199" max="8199" width="22.109375" style="113" customWidth="1"/>
    <col min="8200" max="8200" width="18" style="113" customWidth="1"/>
    <col min="8201" max="8201" width="22.109375" style="113" customWidth="1"/>
    <col min="8202" max="8202" width="17.88671875" style="113" customWidth="1"/>
    <col min="8203" max="8203" width="22.21875" style="113" bestFit="1" customWidth="1"/>
    <col min="8204" max="8448" width="9" style="113"/>
    <col min="8449" max="8451" width="3" style="113" customWidth="1"/>
    <col min="8452" max="8452" width="17.44140625" style="113" customWidth="1"/>
    <col min="8453" max="8453" width="17.33203125" style="113" customWidth="1"/>
    <col min="8454" max="8454" width="18" style="113" customWidth="1"/>
    <col min="8455" max="8455" width="22.109375" style="113" customWidth="1"/>
    <col min="8456" max="8456" width="18" style="113" customWidth="1"/>
    <col min="8457" max="8457" width="22.109375" style="113" customWidth="1"/>
    <col min="8458" max="8458" width="17.88671875" style="113" customWidth="1"/>
    <col min="8459" max="8459" width="22.21875" style="113" bestFit="1" customWidth="1"/>
    <col min="8460" max="8704" width="9" style="113"/>
    <col min="8705" max="8707" width="3" style="113" customWidth="1"/>
    <col min="8708" max="8708" width="17.44140625" style="113" customWidth="1"/>
    <col min="8709" max="8709" width="17.33203125" style="113" customWidth="1"/>
    <col min="8710" max="8710" width="18" style="113" customWidth="1"/>
    <col min="8711" max="8711" width="22.109375" style="113" customWidth="1"/>
    <col min="8712" max="8712" width="18" style="113" customWidth="1"/>
    <col min="8713" max="8713" width="22.109375" style="113" customWidth="1"/>
    <col min="8714" max="8714" width="17.88671875" style="113" customWidth="1"/>
    <col min="8715" max="8715" width="22.21875" style="113" bestFit="1" customWidth="1"/>
    <col min="8716" max="8960" width="9" style="113"/>
    <col min="8961" max="8963" width="3" style="113" customWidth="1"/>
    <col min="8964" max="8964" width="17.44140625" style="113" customWidth="1"/>
    <col min="8965" max="8965" width="17.33203125" style="113" customWidth="1"/>
    <col min="8966" max="8966" width="18" style="113" customWidth="1"/>
    <col min="8967" max="8967" width="22.109375" style="113" customWidth="1"/>
    <col min="8968" max="8968" width="18" style="113" customWidth="1"/>
    <col min="8969" max="8969" width="22.109375" style="113" customWidth="1"/>
    <col min="8970" max="8970" width="17.88671875" style="113" customWidth="1"/>
    <col min="8971" max="8971" width="22.21875" style="113" bestFit="1" customWidth="1"/>
    <col min="8972" max="9216" width="9" style="113"/>
    <col min="9217" max="9219" width="3" style="113" customWidth="1"/>
    <col min="9220" max="9220" width="17.44140625" style="113" customWidth="1"/>
    <col min="9221" max="9221" width="17.33203125" style="113" customWidth="1"/>
    <col min="9222" max="9222" width="18" style="113" customWidth="1"/>
    <col min="9223" max="9223" width="22.109375" style="113" customWidth="1"/>
    <col min="9224" max="9224" width="18" style="113" customWidth="1"/>
    <col min="9225" max="9225" width="22.109375" style="113" customWidth="1"/>
    <col min="9226" max="9226" width="17.88671875" style="113" customWidth="1"/>
    <col min="9227" max="9227" width="22.21875" style="113" bestFit="1" customWidth="1"/>
    <col min="9228" max="9472" width="9" style="113"/>
    <col min="9473" max="9475" width="3" style="113" customWidth="1"/>
    <col min="9476" max="9476" width="17.44140625" style="113" customWidth="1"/>
    <col min="9477" max="9477" width="17.33203125" style="113" customWidth="1"/>
    <col min="9478" max="9478" width="18" style="113" customWidth="1"/>
    <col min="9479" max="9479" width="22.109375" style="113" customWidth="1"/>
    <col min="9480" max="9480" width="18" style="113" customWidth="1"/>
    <col min="9481" max="9481" width="22.109375" style="113" customWidth="1"/>
    <col min="9482" max="9482" width="17.88671875" style="113" customWidth="1"/>
    <col min="9483" max="9483" width="22.21875" style="113" bestFit="1" customWidth="1"/>
    <col min="9484" max="9728" width="9" style="113"/>
    <col min="9729" max="9731" width="3" style="113" customWidth="1"/>
    <col min="9732" max="9732" width="17.44140625" style="113" customWidth="1"/>
    <col min="9733" max="9733" width="17.33203125" style="113" customWidth="1"/>
    <col min="9734" max="9734" width="18" style="113" customWidth="1"/>
    <col min="9735" max="9735" width="22.109375" style="113" customWidth="1"/>
    <col min="9736" max="9736" width="18" style="113" customWidth="1"/>
    <col min="9737" max="9737" width="22.109375" style="113" customWidth="1"/>
    <col min="9738" max="9738" width="17.88671875" style="113" customWidth="1"/>
    <col min="9739" max="9739" width="22.21875" style="113" bestFit="1" customWidth="1"/>
    <col min="9740" max="9984" width="9" style="113"/>
    <col min="9985" max="9987" width="3" style="113" customWidth="1"/>
    <col min="9988" max="9988" width="17.44140625" style="113" customWidth="1"/>
    <col min="9989" max="9989" width="17.33203125" style="113" customWidth="1"/>
    <col min="9990" max="9990" width="18" style="113" customWidth="1"/>
    <col min="9991" max="9991" width="22.109375" style="113" customWidth="1"/>
    <col min="9992" max="9992" width="18" style="113" customWidth="1"/>
    <col min="9993" max="9993" width="22.109375" style="113" customWidth="1"/>
    <col min="9994" max="9994" width="17.88671875" style="113" customWidth="1"/>
    <col min="9995" max="9995" width="22.21875" style="113" bestFit="1" customWidth="1"/>
    <col min="9996" max="10240" width="9" style="113"/>
    <col min="10241" max="10243" width="3" style="113" customWidth="1"/>
    <col min="10244" max="10244" width="17.44140625" style="113" customWidth="1"/>
    <col min="10245" max="10245" width="17.33203125" style="113" customWidth="1"/>
    <col min="10246" max="10246" width="18" style="113" customWidth="1"/>
    <col min="10247" max="10247" width="22.109375" style="113" customWidth="1"/>
    <col min="10248" max="10248" width="18" style="113" customWidth="1"/>
    <col min="10249" max="10249" width="22.109375" style="113" customWidth="1"/>
    <col min="10250" max="10250" width="17.88671875" style="113" customWidth="1"/>
    <col min="10251" max="10251" width="22.21875" style="113" bestFit="1" customWidth="1"/>
    <col min="10252" max="10496" width="9" style="113"/>
    <col min="10497" max="10499" width="3" style="113" customWidth="1"/>
    <col min="10500" max="10500" width="17.44140625" style="113" customWidth="1"/>
    <col min="10501" max="10501" width="17.33203125" style="113" customWidth="1"/>
    <col min="10502" max="10502" width="18" style="113" customWidth="1"/>
    <col min="10503" max="10503" width="22.109375" style="113" customWidth="1"/>
    <col min="10504" max="10504" width="18" style="113" customWidth="1"/>
    <col min="10505" max="10505" width="22.109375" style="113" customWidth="1"/>
    <col min="10506" max="10506" width="17.88671875" style="113" customWidth="1"/>
    <col min="10507" max="10507" width="22.21875" style="113" bestFit="1" customWidth="1"/>
    <col min="10508" max="10752" width="9" style="113"/>
    <col min="10753" max="10755" width="3" style="113" customWidth="1"/>
    <col min="10756" max="10756" width="17.44140625" style="113" customWidth="1"/>
    <col min="10757" max="10757" width="17.33203125" style="113" customWidth="1"/>
    <col min="10758" max="10758" width="18" style="113" customWidth="1"/>
    <col min="10759" max="10759" width="22.109375" style="113" customWidth="1"/>
    <col min="10760" max="10760" width="18" style="113" customWidth="1"/>
    <col min="10761" max="10761" width="22.109375" style="113" customWidth="1"/>
    <col min="10762" max="10762" width="17.88671875" style="113" customWidth="1"/>
    <col min="10763" max="10763" width="22.21875" style="113" bestFit="1" customWidth="1"/>
    <col min="10764" max="11008" width="9" style="113"/>
    <col min="11009" max="11011" width="3" style="113" customWidth="1"/>
    <col min="11012" max="11012" width="17.44140625" style="113" customWidth="1"/>
    <col min="11013" max="11013" width="17.33203125" style="113" customWidth="1"/>
    <col min="11014" max="11014" width="18" style="113" customWidth="1"/>
    <col min="11015" max="11015" width="22.109375" style="113" customWidth="1"/>
    <col min="11016" max="11016" width="18" style="113" customWidth="1"/>
    <col min="11017" max="11017" width="22.109375" style="113" customWidth="1"/>
    <col min="11018" max="11018" width="17.88671875" style="113" customWidth="1"/>
    <col min="11019" max="11019" width="22.21875" style="113" bestFit="1" customWidth="1"/>
    <col min="11020" max="11264" width="9" style="113"/>
    <col min="11265" max="11267" width="3" style="113" customWidth="1"/>
    <col min="11268" max="11268" width="17.44140625" style="113" customWidth="1"/>
    <col min="11269" max="11269" width="17.33203125" style="113" customWidth="1"/>
    <col min="11270" max="11270" width="18" style="113" customWidth="1"/>
    <col min="11271" max="11271" width="22.109375" style="113" customWidth="1"/>
    <col min="11272" max="11272" width="18" style="113" customWidth="1"/>
    <col min="11273" max="11273" width="22.109375" style="113" customWidth="1"/>
    <col min="11274" max="11274" width="17.88671875" style="113" customWidth="1"/>
    <col min="11275" max="11275" width="22.21875" style="113" bestFit="1" customWidth="1"/>
    <col min="11276" max="11520" width="9" style="113"/>
    <col min="11521" max="11523" width="3" style="113" customWidth="1"/>
    <col min="11524" max="11524" width="17.44140625" style="113" customWidth="1"/>
    <col min="11525" max="11525" width="17.33203125" style="113" customWidth="1"/>
    <col min="11526" max="11526" width="18" style="113" customWidth="1"/>
    <col min="11527" max="11527" width="22.109375" style="113" customWidth="1"/>
    <col min="11528" max="11528" width="18" style="113" customWidth="1"/>
    <col min="11529" max="11529" width="22.109375" style="113" customWidth="1"/>
    <col min="11530" max="11530" width="17.88671875" style="113" customWidth="1"/>
    <col min="11531" max="11531" width="22.21875" style="113" bestFit="1" customWidth="1"/>
    <col min="11532" max="11776" width="9" style="113"/>
    <col min="11777" max="11779" width="3" style="113" customWidth="1"/>
    <col min="11780" max="11780" width="17.44140625" style="113" customWidth="1"/>
    <col min="11781" max="11781" width="17.33203125" style="113" customWidth="1"/>
    <col min="11782" max="11782" width="18" style="113" customWidth="1"/>
    <col min="11783" max="11783" width="22.109375" style="113" customWidth="1"/>
    <col min="11784" max="11784" width="18" style="113" customWidth="1"/>
    <col min="11785" max="11785" width="22.109375" style="113" customWidth="1"/>
    <col min="11786" max="11786" width="17.88671875" style="113" customWidth="1"/>
    <col min="11787" max="11787" width="22.21875" style="113" bestFit="1" customWidth="1"/>
    <col min="11788" max="12032" width="9" style="113"/>
    <col min="12033" max="12035" width="3" style="113" customWidth="1"/>
    <col min="12036" max="12036" width="17.44140625" style="113" customWidth="1"/>
    <col min="12037" max="12037" width="17.33203125" style="113" customWidth="1"/>
    <col min="12038" max="12038" width="18" style="113" customWidth="1"/>
    <col min="12039" max="12039" width="22.109375" style="113" customWidth="1"/>
    <col min="12040" max="12040" width="18" style="113" customWidth="1"/>
    <col min="12041" max="12041" width="22.109375" style="113" customWidth="1"/>
    <col min="12042" max="12042" width="17.88671875" style="113" customWidth="1"/>
    <col min="12043" max="12043" width="22.21875" style="113" bestFit="1" customWidth="1"/>
    <col min="12044" max="12288" width="9" style="113"/>
    <col min="12289" max="12291" width="3" style="113" customWidth="1"/>
    <col min="12292" max="12292" width="17.44140625" style="113" customWidth="1"/>
    <col min="12293" max="12293" width="17.33203125" style="113" customWidth="1"/>
    <col min="12294" max="12294" width="18" style="113" customWidth="1"/>
    <col min="12295" max="12295" width="22.109375" style="113" customWidth="1"/>
    <col min="12296" max="12296" width="18" style="113" customWidth="1"/>
    <col min="12297" max="12297" width="22.109375" style="113" customWidth="1"/>
    <col min="12298" max="12298" width="17.88671875" style="113" customWidth="1"/>
    <col min="12299" max="12299" width="22.21875" style="113" bestFit="1" customWidth="1"/>
    <col min="12300" max="12544" width="9" style="113"/>
    <col min="12545" max="12547" width="3" style="113" customWidth="1"/>
    <col min="12548" max="12548" width="17.44140625" style="113" customWidth="1"/>
    <col min="12549" max="12549" width="17.33203125" style="113" customWidth="1"/>
    <col min="12550" max="12550" width="18" style="113" customWidth="1"/>
    <col min="12551" max="12551" width="22.109375" style="113" customWidth="1"/>
    <col min="12552" max="12552" width="18" style="113" customWidth="1"/>
    <col min="12553" max="12553" width="22.109375" style="113" customWidth="1"/>
    <col min="12554" max="12554" width="17.88671875" style="113" customWidth="1"/>
    <col min="12555" max="12555" width="22.21875" style="113" bestFit="1" customWidth="1"/>
    <col min="12556" max="12800" width="9" style="113"/>
    <col min="12801" max="12803" width="3" style="113" customWidth="1"/>
    <col min="12804" max="12804" width="17.44140625" style="113" customWidth="1"/>
    <col min="12805" max="12805" width="17.33203125" style="113" customWidth="1"/>
    <col min="12806" max="12806" width="18" style="113" customWidth="1"/>
    <col min="12807" max="12807" width="22.109375" style="113" customWidth="1"/>
    <col min="12808" max="12808" width="18" style="113" customWidth="1"/>
    <col min="12809" max="12809" width="22.109375" style="113" customWidth="1"/>
    <col min="12810" max="12810" width="17.88671875" style="113" customWidth="1"/>
    <col min="12811" max="12811" width="22.21875" style="113" bestFit="1" customWidth="1"/>
    <col min="12812" max="13056" width="9" style="113"/>
    <col min="13057" max="13059" width="3" style="113" customWidth="1"/>
    <col min="13060" max="13060" width="17.44140625" style="113" customWidth="1"/>
    <col min="13061" max="13061" width="17.33203125" style="113" customWidth="1"/>
    <col min="13062" max="13062" width="18" style="113" customWidth="1"/>
    <col min="13063" max="13063" width="22.109375" style="113" customWidth="1"/>
    <col min="13064" max="13064" width="18" style="113" customWidth="1"/>
    <col min="13065" max="13065" width="22.109375" style="113" customWidth="1"/>
    <col min="13066" max="13066" width="17.88671875" style="113" customWidth="1"/>
    <col min="13067" max="13067" width="22.21875" style="113" bestFit="1" customWidth="1"/>
    <col min="13068" max="13312" width="9" style="113"/>
    <col min="13313" max="13315" width="3" style="113" customWidth="1"/>
    <col min="13316" max="13316" width="17.44140625" style="113" customWidth="1"/>
    <col min="13317" max="13317" width="17.33203125" style="113" customWidth="1"/>
    <col min="13318" max="13318" width="18" style="113" customWidth="1"/>
    <col min="13319" max="13319" width="22.109375" style="113" customWidth="1"/>
    <col min="13320" max="13320" width="18" style="113" customWidth="1"/>
    <col min="13321" max="13321" width="22.109375" style="113" customWidth="1"/>
    <col min="13322" max="13322" width="17.88671875" style="113" customWidth="1"/>
    <col min="13323" max="13323" width="22.21875" style="113" bestFit="1" customWidth="1"/>
    <col min="13324" max="13568" width="9" style="113"/>
    <col min="13569" max="13571" width="3" style="113" customWidth="1"/>
    <col min="13572" max="13572" width="17.44140625" style="113" customWidth="1"/>
    <col min="13573" max="13573" width="17.33203125" style="113" customWidth="1"/>
    <col min="13574" max="13574" width="18" style="113" customWidth="1"/>
    <col min="13575" max="13575" width="22.109375" style="113" customWidth="1"/>
    <col min="13576" max="13576" width="18" style="113" customWidth="1"/>
    <col min="13577" max="13577" width="22.109375" style="113" customWidth="1"/>
    <col min="13578" max="13578" width="17.88671875" style="113" customWidth="1"/>
    <col min="13579" max="13579" width="22.21875" style="113" bestFit="1" customWidth="1"/>
    <col min="13580" max="13824" width="9" style="113"/>
    <col min="13825" max="13827" width="3" style="113" customWidth="1"/>
    <col min="13828" max="13828" width="17.44140625" style="113" customWidth="1"/>
    <col min="13829" max="13829" width="17.33203125" style="113" customWidth="1"/>
    <col min="13830" max="13830" width="18" style="113" customWidth="1"/>
    <col min="13831" max="13831" width="22.109375" style="113" customWidth="1"/>
    <col min="13832" max="13832" width="18" style="113" customWidth="1"/>
    <col min="13833" max="13833" width="22.109375" style="113" customWidth="1"/>
    <col min="13834" max="13834" width="17.88671875" style="113" customWidth="1"/>
    <col min="13835" max="13835" width="22.21875" style="113" bestFit="1" customWidth="1"/>
    <col min="13836" max="14080" width="9" style="113"/>
    <col min="14081" max="14083" width="3" style="113" customWidth="1"/>
    <col min="14084" max="14084" width="17.44140625" style="113" customWidth="1"/>
    <col min="14085" max="14085" width="17.33203125" style="113" customWidth="1"/>
    <col min="14086" max="14086" width="18" style="113" customWidth="1"/>
    <col min="14087" max="14087" width="22.109375" style="113" customWidth="1"/>
    <col min="14088" max="14088" width="18" style="113" customWidth="1"/>
    <col min="14089" max="14089" width="22.109375" style="113" customWidth="1"/>
    <col min="14090" max="14090" width="17.88671875" style="113" customWidth="1"/>
    <col min="14091" max="14091" width="22.21875" style="113" bestFit="1" customWidth="1"/>
    <col min="14092" max="14336" width="9" style="113"/>
    <col min="14337" max="14339" width="3" style="113" customWidth="1"/>
    <col min="14340" max="14340" width="17.44140625" style="113" customWidth="1"/>
    <col min="14341" max="14341" width="17.33203125" style="113" customWidth="1"/>
    <col min="14342" max="14342" width="18" style="113" customWidth="1"/>
    <col min="14343" max="14343" width="22.109375" style="113" customWidth="1"/>
    <col min="14344" max="14344" width="18" style="113" customWidth="1"/>
    <col min="14345" max="14345" width="22.109375" style="113" customWidth="1"/>
    <col min="14346" max="14346" width="17.88671875" style="113" customWidth="1"/>
    <col min="14347" max="14347" width="22.21875" style="113" bestFit="1" customWidth="1"/>
    <col min="14348" max="14592" width="9" style="113"/>
    <col min="14593" max="14595" width="3" style="113" customWidth="1"/>
    <col min="14596" max="14596" width="17.44140625" style="113" customWidth="1"/>
    <col min="14597" max="14597" width="17.33203125" style="113" customWidth="1"/>
    <col min="14598" max="14598" width="18" style="113" customWidth="1"/>
    <col min="14599" max="14599" width="22.109375" style="113" customWidth="1"/>
    <col min="14600" max="14600" width="18" style="113" customWidth="1"/>
    <col min="14601" max="14601" width="22.109375" style="113" customWidth="1"/>
    <col min="14602" max="14602" width="17.88671875" style="113" customWidth="1"/>
    <col min="14603" max="14603" width="22.21875" style="113" bestFit="1" customWidth="1"/>
    <col min="14604" max="14848" width="9" style="113"/>
    <col min="14849" max="14851" width="3" style="113" customWidth="1"/>
    <col min="14852" max="14852" width="17.44140625" style="113" customWidth="1"/>
    <col min="14853" max="14853" width="17.33203125" style="113" customWidth="1"/>
    <col min="14854" max="14854" width="18" style="113" customWidth="1"/>
    <col min="14855" max="14855" width="22.109375" style="113" customWidth="1"/>
    <col min="14856" max="14856" width="18" style="113" customWidth="1"/>
    <col min="14857" max="14857" width="22.109375" style="113" customWidth="1"/>
    <col min="14858" max="14858" width="17.88671875" style="113" customWidth="1"/>
    <col min="14859" max="14859" width="22.21875" style="113" bestFit="1" customWidth="1"/>
    <col min="14860" max="15104" width="9" style="113"/>
    <col min="15105" max="15107" width="3" style="113" customWidth="1"/>
    <col min="15108" max="15108" width="17.44140625" style="113" customWidth="1"/>
    <col min="15109" max="15109" width="17.33203125" style="113" customWidth="1"/>
    <col min="15110" max="15110" width="18" style="113" customWidth="1"/>
    <col min="15111" max="15111" width="22.109375" style="113" customWidth="1"/>
    <col min="15112" max="15112" width="18" style="113" customWidth="1"/>
    <col min="15113" max="15113" width="22.109375" style="113" customWidth="1"/>
    <col min="15114" max="15114" width="17.88671875" style="113" customWidth="1"/>
    <col min="15115" max="15115" width="22.21875" style="113" bestFit="1" customWidth="1"/>
    <col min="15116" max="15360" width="9" style="113"/>
    <col min="15361" max="15363" width="3" style="113" customWidth="1"/>
    <col min="15364" max="15364" width="17.44140625" style="113" customWidth="1"/>
    <col min="15365" max="15365" width="17.33203125" style="113" customWidth="1"/>
    <col min="15366" max="15366" width="18" style="113" customWidth="1"/>
    <col min="15367" max="15367" width="22.109375" style="113" customWidth="1"/>
    <col min="15368" max="15368" width="18" style="113" customWidth="1"/>
    <col min="15369" max="15369" width="22.109375" style="113" customWidth="1"/>
    <col min="15370" max="15370" width="17.88671875" style="113" customWidth="1"/>
    <col min="15371" max="15371" width="22.21875" style="113" bestFit="1" customWidth="1"/>
    <col min="15372" max="15616" width="9" style="113"/>
    <col min="15617" max="15619" width="3" style="113" customWidth="1"/>
    <col min="15620" max="15620" width="17.44140625" style="113" customWidth="1"/>
    <col min="15621" max="15621" width="17.33203125" style="113" customWidth="1"/>
    <col min="15622" max="15622" width="18" style="113" customWidth="1"/>
    <col min="15623" max="15623" width="22.109375" style="113" customWidth="1"/>
    <col min="15624" max="15624" width="18" style="113" customWidth="1"/>
    <col min="15625" max="15625" width="22.109375" style="113" customWidth="1"/>
    <col min="15626" max="15626" width="17.88671875" style="113" customWidth="1"/>
    <col min="15627" max="15627" width="22.21875" style="113" bestFit="1" customWidth="1"/>
    <col min="15628" max="15872" width="9" style="113"/>
    <col min="15873" max="15875" width="3" style="113" customWidth="1"/>
    <col min="15876" max="15876" width="17.44140625" style="113" customWidth="1"/>
    <col min="15877" max="15877" width="17.33203125" style="113" customWidth="1"/>
    <col min="15878" max="15878" width="18" style="113" customWidth="1"/>
    <col min="15879" max="15879" width="22.109375" style="113" customWidth="1"/>
    <col min="15880" max="15880" width="18" style="113" customWidth="1"/>
    <col min="15881" max="15881" width="22.109375" style="113" customWidth="1"/>
    <col min="15882" max="15882" width="17.88671875" style="113" customWidth="1"/>
    <col min="15883" max="15883" width="22.21875" style="113" bestFit="1" customWidth="1"/>
    <col min="15884" max="16128" width="9" style="113"/>
    <col min="16129" max="16131" width="3" style="113" customWidth="1"/>
    <col min="16132" max="16132" width="17.44140625" style="113" customWidth="1"/>
    <col min="16133" max="16133" width="17.33203125" style="113" customWidth="1"/>
    <col min="16134" max="16134" width="18" style="113" customWidth="1"/>
    <col min="16135" max="16135" width="22.109375" style="113" customWidth="1"/>
    <col min="16136" max="16136" width="18" style="113" customWidth="1"/>
    <col min="16137" max="16137" width="22.109375" style="113" customWidth="1"/>
    <col min="16138" max="16138" width="17.88671875" style="113" customWidth="1"/>
    <col min="16139" max="16139" width="22.21875" style="113" bestFit="1" customWidth="1"/>
    <col min="16140" max="16384" width="9" style="113"/>
  </cols>
  <sheetData>
    <row r="1" spans="1:12" ht="21" customHeight="1">
      <c r="A1" s="1660" t="s">
        <v>689</v>
      </c>
      <c r="B1" s="1660"/>
      <c r="C1" s="1660"/>
      <c r="D1" s="1660"/>
      <c r="E1" s="109"/>
      <c r="F1" s="110"/>
      <c r="G1" s="110"/>
      <c r="H1" s="110"/>
      <c r="I1" s="110"/>
      <c r="J1" s="111" t="s">
        <v>690</v>
      </c>
      <c r="K1" s="112" t="s">
        <v>691</v>
      </c>
      <c r="L1" s="162" t="s">
        <v>810</v>
      </c>
    </row>
    <row r="2" spans="1:12" ht="21" customHeight="1">
      <c r="A2" s="1661" t="s">
        <v>692</v>
      </c>
      <c r="B2" s="1661"/>
      <c r="C2" s="1661"/>
      <c r="D2" s="1661"/>
      <c r="E2" s="114" t="s">
        <v>693</v>
      </c>
      <c r="F2" s="115"/>
      <c r="G2" s="115"/>
      <c r="H2" s="115"/>
      <c r="I2" s="115"/>
      <c r="J2" s="111" t="s">
        <v>694</v>
      </c>
      <c r="K2" s="116" t="s">
        <v>695</v>
      </c>
    </row>
    <row r="3" spans="1:12" ht="33">
      <c r="A3" s="1662" t="s">
        <v>696</v>
      </c>
      <c r="B3" s="1662"/>
      <c r="C3" s="1662"/>
      <c r="D3" s="1662"/>
      <c r="E3" s="1662"/>
      <c r="F3" s="1662"/>
      <c r="G3" s="1662"/>
      <c r="H3" s="1662"/>
      <c r="I3" s="1662"/>
      <c r="J3" s="1662"/>
      <c r="K3" s="1662"/>
    </row>
    <row r="4" spans="1:12" ht="27" customHeight="1">
      <c r="A4" s="117"/>
      <c r="B4" s="117"/>
      <c r="C4" s="117"/>
      <c r="D4" s="117"/>
      <c r="E4" s="118" t="s">
        <v>697</v>
      </c>
      <c r="F4" s="119"/>
      <c r="G4" s="120" t="s">
        <v>698</v>
      </c>
      <c r="H4" s="110"/>
      <c r="I4" s="119"/>
      <c r="J4" s="119"/>
      <c r="K4" s="121" t="s">
        <v>699</v>
      </c>
    </row>
    <row r="5" spans="1:12" ht="23.25" customHeight="1">
      <c r="A5" s="1653" t="s">
        <v>700</v>
      </c>
      <c r="B5" s="1654"/>
      <c r="C5" s="1654"/>
      <c r="D5" s="1654"/>
      <c r="E5" s="1655"/>
      <c r="F5" s="1658" t="s">
        <v>701</v>
      </c>
      <c r="G5" s="1659"/>
      <c r="H5" s="123" t="s">
        <v>702</v>
      </c>
      <c r="I5" s="124" t="s">
        <v>703</v>
      </c>
      <c r="J5" s="123" t="s">
        <v>704</v>
      </c>
      <c r="K5" s="125" t="s">
        <v>705</v>
      </c>
    </row>
    <row r="6" spans="1:12" ht="23.25" customHeight="1">
      <c r="A6" s="1656"/>
      <c r="B6" s="1656"/>
      <c r="C6" s="1656"/>
      <c r="D6" s="1656"/>
      <c r="E6" s="1657"/>
      <c r="F6" s="111" t="s">
        <v>706</v>
      </c>
      <c r="G6" s="111" t="s">
        <v>707</v>
      </c>
      <c r="H6" s="111" t="s">
        <v>706</v>
      </c>
      <c r="I6" s="111" t="s">
        <v>707</v>
      </c>
      <c r="J6" s="111" t="s">
        <v>706</v>
      </c>
      <c r="K6" s="122" t="s">
        <v>707</v>
      </c>
    </row>
    <row r="7" spans="1:12" ht="19.5" customHeight="1">
      <c r="A7" s="126"/>
      <c r="B7" s="127" t="s">
        <v>708</v>
      </c>
      <c r="C7" s="126"/>
      <c r="D7" s="126"/>
      <c r="E7" s="126"/>
      <c r="F7" s="128">
        <v>31713185</v>
      </c>
      <c r="G7" s="128">
        <v>256173425</v>
      </c>
      <c r="H7" s="128">
        <v>20620545</v>
      </c>
      <c r="I7" s="128">
        <v>217306158</v>
      </c>
      <c r="J7" s="128">
        <v>11092640</v>
      </c>
      <c r="K7" s="129">
        <v>38867267</v>
      </c>
    </row>
    <row r="8" spans="1:12" ht="19.5" customHeight="1">
      <c r="A8" s="130"/>
      <c r="B8" s="130"/>
      <c r="C8" s="131" t="s">
        <v>709</v>
      </c>
      <c r="D8" s="130"/>
      <c r="E8" s="130"/>
      <c r="F8" s="128">
        <v>12652659</v>
      </c>
      <c r="G8" s="128">
        <v>166198321</v>
      </c>
      <c r="H8" s="128">
        <v>12652659</v>
      </c>
      <c r="I8" s="128">
        <v>166198321</v>
      </c>
      <c r="J8" s="128">
        <v>0</v>
      </c>
      <c r="K8" s="129">
        <v>0</v>
      </c>
    </row>
    <row r="9" spans="1:12" ht="19.5" customHeight="1">
      <c r="A9" s="130"/>
      <c r="B9" s="130"/>
      <c r="C9" s="131"/>
      <c r="D9" s="130" t="s">
        <v>710</v>
      </c>
      <c r="E9" s="126"/>
      <c r="F9" s="128">
        <v>68054</v>
      </c>
      <c r="G9" s="128">
        <v>5000878</v>
      </c>
      <c r="H9" s="128">
        <v>68054</v>
      </c>
      <c r="I9" s="128">
        <v>5000878</v>
      </c>
      <c r="J9" s="128">
        <v>0</v>
      </c>
      <c r="K9" s="129">
        <v>0</v>
      </c>
    </row>
    <row r="10" spans="1:12" ht="19.5" customHeight="1">
      <c r="A10" s="130"/>
      <c r="B10" s="130"/>
      <c r="C10" s="131"/>
      <c r="D10" s="130" t="s">
        <v>711</v>
      </c>
      <c r="E10" s="130"/>
      <c r="F10" s="128">
        <v>18927</v>
      </c>
      <c r="G10" s="128">
        <v>468823</v>
      </c>
      <c r="H10" s="128">
        <v>18927</v>
      </c>
      <c r="I10" s="128">
        <v>468823</v>
      </c>
      <c r="J10" s="128">
        <v>0</v>
      </c>
      <c r="K10" s="129">
        <v>0</v>
      </c>
    </row>
    <row r="11" spans="1:12" ht="19.5" customHeight="1">
      <c r="A11" s="130"/>
      <c r="B11" s="130"/>
      <c r="C11" s="131"/>
      <c r="D11" s="130" t="s">
        <v>712</v>
      </c>
      <c r="E11" s="130"/>
      <c r="F11" s="128">
        <v>24354</v>
      </c>
      <c r="G11" s="128">
        <v>304260</v>
      </c>
      <c r="H11" s="128">
        <v>24354</v>
      </c>
      <c r="I11" s="128">
        <v>304260</v>
      </c>
      <c r="J11" s="128">
        <v>0</v>
      </c>
      <c r="K11" s="129">
        <v>0</v>
      </c>
    </row>
    <row r="12" spans="1:12" ht="19.5" customHeight="1">
      <c r="A12" s="130"/>
      <c r="B12" s="130"/>
      <c r="C12" s="131"/>
      <c r="D12" s="130" t="s">
        <v>713</v>
      </c>
      <c r="E12" s="130"/>
      <c r="F12" s="128">
        <v>98376</v>
      </c>
      <c r="G12" s="128">
        <v>2044581</v>
      </c>
      <c r="H12" s="128">
        <v>98376</v>
      </c>
      <c r="I12" s="128">
        <v>2044581</v>
      </c>
      <c r="J12" s="128">
        <v>0</v>
      </c>
      <c r="K12" s="129">
        <v>0</v>
      </c>
    </row>
    <row r="13" spans="1:12" ht="19.5" customHeight="1">
      <c r="A13" s="130"/>
      <c r="B13" s="130"/>
      <c r="C13" s="131"/>
      <c r="D13" s="130" t="s">
        <v>714</v>
      </c>
      <c r="E13" s="130"/>
      <c r="F13" s="128">
        <v>546036</v>
      </c>
      <c r="G13" s="128">
        <v>2079121</v>
      </c>
      <c r="H13" s="128">
        <v>546036</v>
      </c>
      <c r="I13" s="128">
        <v>2079121</v>
      </c>
      <c r="J13" s="128">
        <v>0</v>
      </c>
      <c r="K13" s="129">
        <v>0</v>
      </c>
    </row>
    <row r="14" spans="1:12" ht="19.5" customHeight="1">
      <c r="A14" s="130"/>
      <c r="B14" s="130"/>
      <c r="C14" s="131"/>
      <c r="D14" s="130"/>
      <c r="E14" s="130" t="s">
        <v>715</v>
      </c>
      <c r="F14" s="128">
        <v>0</v>
      </c>
      <c r="G14" s="128">
        <v>0</v>
      </c>
      <c r="H14" s="128">
        <v>0</v>
      </c>
      <c r="I14" s="128">
        <v>0</v>
      </c>
      <c r="J14" s="128">
        <v>0</v>
      </c>
      <c r="K14" s="129">
        <v>0</v>
      </c>
    </row>
    <row r="15" spans="1:12" ht="19.5" customHeight="1">
      <c r="A15" s="130"/>
      <c r="B15" s="130"/>
      <c r="C15" s="131"/>
      <c r="D15" s="130"/>
      <c r="E15" s="130" t="s">
        <v>716</v>
      </c>
      <c r="F15" s="128">
        <v>546036</v>
      </c>
      <c r="G15" s="128">
        <v>2079121</v>
      </c>
      <c r="H15" s="128">
        <v>546036</v>
      </c>
      <c r="I15" s="128">
        <v>2079121</v>
      </c>
      <c r="J15" s="128">
        <v>0</v>
      </c>
      <c r="K15" s="129">
        <v>0</v>
      </c>
    </row>
    <row r="16" spans="1:12" ht="19.5" customHeight="1">
      <c r="A16" s="130"/>
      <c r="B16" s="130"/>
      <c r="C16" s="131"/>
      <c r="D16" s="130" t="s">
        <v>717</v>
      </c>
      <c r="E16" s="130"/>
      <c r="F16" s="128">
        <v>11896912</v>
      </c>
      <c r="G16" s="128">
        <v>156300658</v>
      </c>
      <c r="H16" s="128">
        <v>11896912</v>
      </c>
      <c r="I16" s="128">
        <v>156300658</v>
      </c>
      <c r="J16" s="128">
        <v>0</v>
      </c>
      <c r="K16" s="129">
        <v>0</v>
      </c>
    </row>
    <row r="17" spans="1:11" ht="19.5" customHeight="1">
      <c r="A17" s="130"/>
      <c r="B17" s="130"/>
      <c r="C17" s="131"/>
      <c r="D17" s="130" t="s">
        <v>718</v>
      </c>
      <c r="E17" s="130"/>
      <c r="F17" s="128">
        <v>0</v>
      </c>
      <c r="G17" s="128">
        <v>0</v>
      </c>
      <c r="H17" s="128">
        <v>0</v>
      </c>
      <c r="I17" s="128">
        <v>0</v>
      </c>
      <c r="J17" s="128">
        <v>0</v>
      </c>
      <c r="K17" s="129">
        <v>0</v>
      </c>
    </row>
    <row r="18" spans="1:11" ht="19.5" customHeight="1">
      <c r="A18" s="130"/>
      <c r="B18" s="130"/>
      <c r="C18" s="132" t="s">
        <v>719</v>
      </c>
      <c r="D18" s="130"/>
      <c r="E18" s="130"/>
      <c r="F18" s="128">
        <v>0</v>
      </c>
      <c r="G18" s="128">
        <v>0</v>
      </c>
      <c r="H18" s="128">
        <v>0</v>
      </c>
      <c r="I18" s="128">
        <v>0</v>
      </c>
      <c r="J18" s="128">
        <v>0</v>
      </c>
      <c r="K18" s="129">
        <v>0</v>
      </c>
    </row>
    <row r="19" spans="1:11" ht="19.5" customHeight="1">
      <c r="A19" s="130"/>
      <c r="B19" s="130"/>
      <c r="C19" s="132" t="s">
        <v>720</v>
      </c>
      <c r="D19" s="130"/>
      <c r="E19" s="130"/>
      <c r="F19" s="128">
        <v>143162</v>
      </c>
      <c r="G19" s="128">
        <v>2758916</v>
      </c>
      <c r="H19" s="128">
        <v>143162</v>
      </c>
      <c r="I19" s="128">
        <v>2758916</v>
      </c>
      <c r="J19" s="128">
        <v>0</v>
      </c>
      <c r="K19" s="129">
        <v>0</v>
      </c>
    </row>
    <row r="20" spans="1:11" ht="19.5" customHeight="1">
      <c r="A20" s="130"/>
      <c r="B20" s="130"/>
      <c r="C20" s="132" t="s">
        <v>721</v>
      </c>
      <c r="D20" s="130"/>
      <c r="E20" s="130"/>
      <c r="F20" s="128">
        <v>393630</v>
      </c>
      <c r="G20" s="128">
        <v>5427452</v>
      </c>
      <c r="H20" s="128">
        <v>393630</v>
      </c>
      <c r="I20" s="128">
        <v>5427452</v>
      </c>
      <c r="J20" s="128">
        <v>0</v>
      </c>
      <c r="K20" s="129">
        <v>0</v>
      </c>
    </row>
    <row r="21" spans="1:11" ht="19.5" customHeight="1">
      <c r="A21" s="130"/>
      <c r="B21" s="130"/>
      <c r="C21" s="132" t="s">
        <v>722</v>
      </c>
      <c r="D21" s="130"/>
      <c r="E21" s="130"/>
      <c r="F21" s="128">
        <v>0</v>
      </c>
      <c r="G21" s="128">
        <v>0</v>
      </c>
      <c r="H21" s="128">
        <v>0</v>
      </c>
      <c r="I21" s="128">
        <v>0</v>
      </c>
      <c r="J21" s="128">
        <v>0</v>
      </c>
      <c r="K21" s="129">
        <v>0</v>
      </c>
    </row>
    <row r="22" spans="1:11" ht="19.5" customHeight="1">
      <c r="A22" s="130"/>
      <c r="B22" s="130"/>
      <c r="C22" s="132" t="s">
        <v>723</v>
      </c>
      <c r="D22" s="130"/>
      <c r="E22" s="130"/>
      <c r="F22" s="128">
        <v>262236</v>
      </c>
      <c r="G22" s="128">
        <v>920551</v>
      </c>
      <c r="H22" s="128">
        <v>262236</v>
      </c>
      <c r="I22" s="128">
        <v>920551</v>
      </c>
      <c r="J22" s="128">
        <v>0</v>
      </c>
      <c r="K22" s="129">
        <v>0</v>
      </c>
    </row>
    <row r="23" spans="1:11" ht="19.5" customHeight="1">
      <c r="A23" s="130"/>
      <c r="B23" s="130"/>
      <c r="C23" s="126"/>
      <c r="D23" s="132" t="s">
        <v>724</v>
      </c>
      <c r="E23" s="130"/>
      <c r="F23" s="128">
        <v>262236</v>
      </c>
      <c r="G23" s="128">
        <v>880445</v>
      </c>
      <c r="H23" s="128">
        <v>262236</v>
      </c>
      <c r="I23" s="128">
        <v>880445</v>
      </c>
      <c r="J23" s="128">
        <v>0</v>
      </c>
      <c r="K23" s="129">
        <v>0</v>
      </c>
    </row>
    <row r="24" spans="1:11" ht="19.5" customHeight="1">
      <c r="A24" s="130"/>
      <c r="B24" s="130"/>
      <c r="C24" s="130"/>
      <c r="D24" s="130" t="s">
        <v>725</v>
      </c>
      <c r="E24" s="130"/>
      <c r="F24" s="128">
        <v>0</v>
      </c>
      <c r="G24" s="128">
        <v>40106</v>
      </c>
      <c r="H24" s="128">
        <v>0</v>
      </c>
      <c r="I24" s="128">
        <v>40106</v>
      </c>
      <c r="J24" s="128">
        <v>0</v>
      </c>
      <c r="K24" s="129">
        <v>0</v>
      </c>
    </row>
    <row r="25" spans="1:11" ht="19.5" customHeight="1">
      <c r="A25" s="130"/>
      <c r="B25" s="130"/>
      <c r="C25" s="130" t="s">
        <v>726</v>
      </c>
      <c r="D25" s="130"/>
      <c r="E25" s="130"/>
      <c r="F25" s="128">
        <v>0</v>
      </c>
      <c r="G25" s="128">
        <v>0</v>
      </c>
      <c r="H25" s="128">
        <v>0</v>
      </c>
      <c r="I25" s="128">
        <v>0</v>
      </c>
      <c r="J25" s="128">
        <v>0</v>
      </c>
      <c r="K25" s="129">
        <v>0</v>
      </c>
    </row>
    <row r="26" spans="1:11" ht="19.5" customHeight="1">
      <c r="A26" s="130"/>
      <c r="B26" s="130"/>
      <c r="C26" s="130"/>
      <c r="D26" s="130" t="s">
        <v>727</v>
      </c>
      <c r="E26" s="130"/>
      <c r="F26" s="128">
        <v>0</v>
      </c>
      <c r="G26" s="128">
        <v>0</v>
      </c>
      <c r="H26" s="128">
        <v>0</v>
      </c>
      <c r="I26" s="128">
        <v>0</v>
      </c>
      <c r="J26" s="128">
        <v>0</v>
      </c>
      <c r="K26" s="129">
        <v>0</v>
      </c>
    </row>
    <row r="27" spans="1:11" ht="19.5" customHeight="1">
      <c r="A27" s="130"/>
      <c r="B27" s="130"/>
      <c r="C27" s="130"/>
      <c r="D27" s="130" t="s">
        <v>728</v>
      </c>
      <c r="E27" s="130"/>
      <c r="F27" s="128">
        <v>0</v>
      </c>
      <c r="G27" s="128">
        <v>0</v>
      </c>
      <c r="H27" s="128">
        <v>0</v>
      </c>
      <c r="I27" s="128">
        <v>0</v>
      </c>
      <c r="J27" s="128">
        <v>0</v>
      </c>
      <c r="K27" s="129">
        <v>0</v>
      </c>
    </row>
    <row r="28" spans="1:11" ht="19.5" customHeight="1">
      <c r="A28" s="130"/>
      <c r="B28" s="130"/>
      <c r="C28" s="130"/>
      <c r="D28" s="130" t="s">
        <v>729</v>
      </c>
      <c r="E28" s="130"/>
      <c r="F28" s="128">
        <v>0</v>
      </c>
      <c r="G28" s="128">
        <v>0</v>
      </c>
      <c r="H28" s="128">
        <v>0</v>
      </c>
      <c r="I28" s="128">
        <v>0</v>
      </c>
      <c r="J28" s="128">
        <v>0</v>
      </c>
      <c r="K28" s="129">
        <v>0</v>
      </c>
    </row>
    <row r="29" spans="1:11" ht="23.25" customHeight="1">
      <c r="A29" s="1653" t="s">
        <v>700</v>
      </c>
      <c r="B29" s="1654"/>
      <c r="C29" s="1654"/>
      <c r="D29" s="1654"/>
      <c r="E29" s="1655"/>
      <c r="F29" s="1658" t="s">
        <v>701</v>
      </c>
      <c r="G29" s="1659"/>
      <c r="H29" s="123" t="s">
        <v>702</v>
      </c>
      <c r="I29" s="124" t="s">
        <v>703</v>
      </c>
      <c r="J29" s="123" t="s">
        <v>704</v>
      </c>
      <c r="K29" s="125" t="s">
        <v>705</v>
      </c>
    </row>
    <row r="30" spans="1:11" ht="23.25" customHeight="1">
      <c r="A30" s="1656"/>
      <c r="B30" s="1656"/>
      <c r="C30" s="1656"/>
      <c r="D30" s="1656"/>
      <c r="E30" s="1657"/>
      <c r="F30" s="111" t="s">
        <v>706</v>
      </c>
      <c r="G30" s="111" t="s">
        <v>707</v>
      </c>
      <c r="H30" s="111" t="s">
        <v>706</v>
      </c>
      <c r="I30" s="111" t="s">
        <v>707</v>
      </c>
      <c r="J30" s="111" t="s">
        <v>706</v>
      </c>
      <c r="K30" s="122" t="s">
        <v>707</v>
      </c>
    </row>
    <row r="31" spans="1:11" ht="19.5" customHeight="1">
      <c r="A31" s="130"/>
      <c r="B31" s="130"/>
      <c r="C31" s="130" t="s">
        <v>730</v>
      </c>
      <c r="D31" s="130"/>
      <c r="E31" s="130"/>
      <c r="F31" s="128">
        <v>17898864</v>
      </c>
      <c r="G31" s="128">
        <v>77618984</v>
      </c>
      <c r="H31" s="128">
        <v>6806224</v>
      </c>
      <c r="I31" s="128">
        <v>38751717</v>
      </c>
      <c r="J31" s="128">
        <v>11092640</v>
      </c>
      <c r="K31" s="129">
        <v>38867267</v>
      </c>
    </row>
    <row r="32" spans="1:11" ht="19.5" customHeight="1">
      <c r="A32" s="130"/>
      <c r="B32" s="130"/>
      <c r="C32" s="130"/>
      <c r="D32" s="130" t="s">
        <v>731</v>
      </c>
      <c r="E32" s="130"/>
      <c r="F32" s="128">
        <v>17898864</v>
      </c>
      <c r="G32" s="128">
        <v>77618984</v>
      </c>
      <c r="H32" s="128">
        <v>6806224</v>
      </c>
      <c r="I32" s="128">
        <v>38751717</v>
      </c>
      <c r="J32" s="128">
        <v>11092640</v>
      </c>
      <c r="K32" s="129">
        <v>38867267</v>
      </c>
    </row>
    <row r="33" spans="1:11" ht="19.5" customHeight="1">
      <c r="A33" s="130"/>
      <c r="B33" s="130"/>
      <c r="C33" s="130"/>
      <c r="D33" s="130" t="s">
        <v>732</v>
      </c>
      <c r="E33" s="130"/>
      <c r="F33" s="128">
        <v>0</v>
      </c>
      <c r="G33" s="128">
        <v>0</v>
      </c>
      <c r="H33" s="128">
        <v>0</v>
      </c>
      <c r="I33" s="128">
        <v>0</v>
      </c>
      <c r="J33" s="128">
        <v>0</v>
      </c>
      <c r="K33" s="129">
        <v>0</v>
      </c>
    </row>
    <row r="34" spans="1:11" ht="19.5" customHeight="1">
      <c r="A34" s="130"/>
      <c r="B34" s="130"/>
      <c r="C34" s="130" t="s">
        <v>733</v>
      </c>
      <c r="D34" s="130"/>
      <c r="E34" s="130"/>
      <c r="F34" s="128">
        <v>0</v>
      </c>
      <c r="G34" s="128">
        <v>0</v>
      </c>
      <c r="H34" s="128">
        <v>0</v>
      </c>
      <c r="I34" s="128">
        <v>0</v>
      </c>
      <c r="J34" s="128">
        <v>0</v>
      </c>
      <c r="K34" s="129">
        <v>0</v>
      </c>
    </row>
    <row r="35" spans="1:11" ht="19.5" customHeight="1">
      <c r="A35" s="130"/>
      <c r="B35" s="130"/>
      <c r="C35" s="130" t="s">
        <v>734</v>
      </c>
      <c r="D35" s="130"/>
      <c r="E35" s="130"/>
      <c r="F35" s="128">
        <v>0</v>
      </c>
      <c r="G35" s="128">
        <v>0</v>
      </c>
      <c r="H35" s="128">
        <v>0</v>
      </c>
      <c r="I35" s="128">
        <v>0</v>
      </c>
      <c r="J35" s="128">
        <v>0</v>
      </c>
      <c r="K35" s="129">
        <v>0</v>
      </c>
    </row>
    <row r="36" spans="1:11" ht="19.5" customHeight="1">
      <c r="A36" s="130"/>
      <c r="B36" s="130"/>
      <c r="C36" s="130" t="s">
        <v>735</v>
      </c>
      <c r="D36" s="130"/>
      <c r="E36" s="130"/>
      <c r="F36" s="128">
        <v>362634</v>
      </c>
      <c r="G36" s="128">
        <v>3249201</v>
      </c>
      <c r="H36" s="128">
        <v>362634</v>
      </c>
      <c r="I36" s="128">
        <v>3249201</v>
      </c>
      <c r="J36" s="128">
        <v>0</v>
      </c>
      <c r="K36" s="129">
        <v>0</v>
      </c>
    </row>
    <row r="37" spans="1:11" ht="19.5" customHeight="1">
      <c r="A37" s="130"/>
      <c r="B37" s="130" t="s">
        <v>736</v>
      </c>
      <c r="C37" s="130"/>
      <c r="D37" s="130"/>
      <c r="E37" s="130"/>
      <c r="F37" s="128">
        <v>0</v>
      </c>
      <c r="G37" s="128">
        <v>0</v>
      </c>
      <c r="H37" s="128">
        <v>0</v>
      </c>
      <c r="I37" s="128">
        <v>0</v>
      </c>
      <c r="J37" s="128">
        <v>0</v>
      </c>
      <c r="K37" s="129">
        <v>0</v>
      </c>
    </row>
    <row r="38" spans="1:11" ht="19.5" customHeight="1">
      <c r="A38" s="130"/>
      <c r="B38" s="130"/>
      <c r="C38" s="130" t="s">
        <v>737</v>
      </c>
      <c r="D38" s="130"/>
      <c r="E38" s="130"/>
      <c r="F38" s="128">
        <v>0</v>
      </c>
      <c r="G38" s="128">
        <v>0</v>
      </c>
      <c r="H38" s="128">
        <v>0</v>
      </c>
      <c r="I38" s="128">
        <v>0</v>
      </c>
      <c r="J38" s="128">
        <v>0</v>
      </c>
      <c r="K38" s="129">
        <v>0</v>
      </c>
    </row>
    <row r="39" spans="1:11" ht="19.5" customHeight="1">
      <c r="A39" s="130"/>
      <c r="B39" s="130"/>
      <c r="C39" s="130"/>
      <c r="D39" s="130" t="s">
        <v>738</v>
      </c>
      <c r="E39" s="130"/>
      <c r="F39" s="128">
        <v>0</v>
      </c>
      <c r="G39" s="128">
        <v>0</v>
      </c>
      <c r="H39" s="128">
        <v>0</v>
      </c>
      <c r="I39" s="128">
        <v>0</v>
      </c>
      <c r="J39" s="128">
        <v>0</v>
      </c>
      <c r="K39" s="129">
        <v>0</v>
      </c>
    </row>
    <row r="40" spans="1:11" ht="19.5" customHeight="1">
      <c r="A40" s="130"/>
      <c r="B40" s="130"/>
      <c r="C40" s="130"/>
      <c r="D40" s="130" t="s">
        <v>739</v>
      </c>
      <c r="E40" s="130"/>
      <c r="F40" s="128">
        <v>0</v>
      </c>
      <c r="G40" s="128">
        <v>0</v>
      </c>
      <c r="H40" s="128">
        <v>0</v>
      </c>
      <c r="I40" s="128">
        <v>0</v>
      </c>
      <c r="J40" s="128">
        <v>0</v>
      </c>
      <c r="K40" s="129">
        <v>0</v>
      </c>
    </row>
    <row r="41" spans="1:11" ht="19.5" customHeight="1">
      <c r="A41" s="130"/>
      <c r="B41" s="130"/>
      <c r="C41" s="130"/>
      <c r="D41" s="130" t="s">
        <v>740</v>
      </c>
      <c r="E41" s="130"/>
      <c r="F41" s="128">
        <v>0</v>
      </c>
      <c r="G41" s="128">
        <v>0</v>
      </c>
      <c r="H41" s="128">
        <v>0</v>
      </c>
      <c r="I41" s="128">
        <v>0</v>
      </c>
      <c r="J41" s="128">
        <v>0</v>
      </c>
      <c r="K41" s="129">
        <v>0</v>
      </c>
    </row>
    <row r="42" spans="1:11" ht="19.5" customHeight="1">
      <c r="A42" s="130"/>
      <c r="B42" s="130"/>
      <c r="C42" s="130"/>
      <c r="D42" s="130" t="s">
        <v>725</v>
      </c>
      <c r="E42" s="130"/>
      <c r="F42" s="128">
        <v>0</v>
      </c>
      <c r="G42" s="128">
        <v>0</v>
      </c>
      <c r="H42" s="128">
        <v>0</v>
      </c>
      <c r="I42" s="128">
        <v>0</v>
      </c>
      <c r="J42" s="128">
        <v>0</v>
      </c>
      <c r="K42" s="129">
        <v>0</v>
      </c>
    </row>
    <row r="43" spans="1:11" ht="19.5" customHeight="1">
      <c r="A43" s="130"/>
      <c r="B43" s="133" t="s">
        <v>741</v>
      </c>
      <c r="C43" s="130"/>
      <c r="D43" s="130"/>
      <c r="E43" s="130"/>
      <c r="F43" s="128">
        <v>31713185</v>
      </c>
      <c r="G43" s="128">
        <v>256173425</v>
      </c>
      <c r="H43" s="128">
        <v>20620545</v>
      </c>
      <c r="I43" s="128">
        <v>217306158</v>
      </c>
      <c r="J43" s="128">
        <v>11092640</v>
      </c>
      <c r="K43" s="129">
        <v>38867267</v>
      </c>
    </row>
    <row r="44" spans="1:11" ht="19.5" customHeight="1">
      <c r="A44" s="130"/>
      <c r="B44" s="130" t="s">
        <v>742</v>
      </c>
      <c r="C44" s="130"/>
      <c r="D44" s="130"/>
      <c r="E44" s="130"/>
      <c r="F44" s="128">
        <v>0</v>
      </c>
      <c r="G44" s="128">
        <v>0</v>
      </c>
      <c r="H44" s="134"/>
      <c r="I44" s="135"/>
      <c r="J44" s="135"/>
      <c r="K44" s="136"/>
    </row>
    <row r="45" spans="1:11" ht="19.5" customHeight="1">
      <c r="A45" s="130"/>
      <c r="B45" s="130" t="s">
        <v>743</v>
      </c>
      <c r="C45" s="130"/>
      <c r="D45" s="130"/>
      <c r="E45" s="130"/>
      <c r="F45" s="128">
        <v>0</v>
      </c>
      <c r="G45" s="128">
        <v>0</v>
      </c>
      <c r="H45" s="137"/>
      <c r="I45" s="138"/>
      <c r="J45" s="138"/>
      <c r="K45" s="139"/>
    </row>
    <row r="46" spans="1:11" ht="19.5" customHeight="1">
      <c r="A46" s="130"/>
      <c r="B46" s="130" t="s">
        <v>744</v>
      </c>
      <c r="C46" s="130"/>
      <c r="D46" s="130"/>
      <c r="E46" s="130"/>
      <c r="F46" s="128">
        <v>0</v>
      </c>
      <c r="G46" s="128">
        <v>0</v>
      </c>
      <c r="H46" s="137"/>
      <c r="I46" s="138"/>
      <c r="J46" s="138"/>
      <c r="K46" s="139"/>
    </row>
    <row r="47" spans="1:11" ht="19.5" customHeight="1">
      <c r="A47" s="130"/>
      <c r="B47" s="130" t="s">
        <v>745</v>
      </c>
      <c r="C47" s="130"/>
      <c r="D47" s="130"/>
      <c r="E47" s="130"/>
      <c r="F47" s="128">
        <v>0</v>
      </c>
      <c r="G47" s="128">
        <v>0</v>
      </c>
      <c r="H47" s="137"/>
      <c r="I47" s="138"/>
      <c r="J47" s="138"/>
      <c r="K47" s="139"/>
    </row>
    <row r="48" spans="1:11" ht="19.5" customHeight="1">
      <c r="A48" s="130"/>
      <c r="B48" s="130" t="s">
        <v>746</v>
      </c>
      <c r="C48" s="130"/>
      <c r="D48" s="130"/>
      <c r="E48" s="130"/>
      <c r="F48" s="128">
        <v>0</v>
      </c>
      <c r="G48" s="128">
        <v>0</v>
      </c>
      <c r="H48" s="137"/>
      <c r="I48" s="138"/>
      <c r="J48" s="138"/>
      <c r="K48" s="139"/>
    </row>
    <row r="49" spans="1:11" ht="19.5" customHeight="1">
      <c r="A49" s="130" t="s">
        <v>747</v>
      </c>
      <c r="B49" s="130"/>
      <c r="C49" s="130"/>
      <c r="D49" s="130"/>
      <c r="E49" s="130"/>
      <c r="F49" s="128">
        <v>0</v>
      </c>
      <c r="G49" s="128">
        <v>0</v>
      </c>
      <c r="H49" s="137"/>
      <c r="I49" s="138"/>
      <c r="J49" s="138"/>
      <c r="K49" s="139"/>
    </row>
    <row r="50" spans="1:11" ht="19.5" customHeight="1">
      <c r="A50" s="130"/>
      <c r="B50" s="130" t="s">
        <v>748</v>
      </c>
      <c r="C50" s="130"/>
      <c r="D50" s="130"/>
      <c r="E50" s="130"/>
      <c r="F50" s="128">
        <v>0</v>
      </c>
      <c r="G50" s="128">
        <v>0</v>
      </c>
      <c r="H50" s="137"/>
      <c r="I50" s="138"/>
      <c r="J50" s="138"/>
      <c r="K50" s="139"/>
    </row>
    <row r="51" spans="1:11" ht="19.5" customHeight="1">
      <c r="A51" s="133" t="s">
        <v>749</v>
      </c>
      <c r="B51" s="130"/>
      <c r="C51" s="130"/>
      <c r="D51" s="130"/>
      <c r="E51" s="140"/>
      <c r="F51" s="128">
        <v>31713185</v>
      </c>
      <c r="G51" s="128">
        <v>256173425</v>
      </c>
      <c r="H51" s="137"/>
      <c r="I51" s="138"/>
      <c r="J51" s="138"/>
      <c r="K51" s="139"/>
    </row>
    <row r="52" spans="1:11" ht="19.5" customHeight="1">
      <c r="A52" s="133" t="s">
        <v>750</v>
      </c>
      <c r="B52" s="130"/>
      <c r="C52" s="130"/>
      <c r="D52" s="130"/>
      <c r="E52" s="141"/>
      <c r="F52" s="142">
        <v>241402790</v>
      </c>
      <c r="G52" s="128"/>
      <c r="H52" s="137"/>
      <c r="I52" s="138"/>
      <c r="J52" s="138"/>
      <c r="K52" s="139"/>
    </row>
    <row r="53" spans="1:11" ht="19.5" customHeight="1">
      <c r="A53" s="133" t="s">
        <v>751</v>
      </c>
      <c r="B53" s="130"/>
      <c r="C53" s="130"/>
      <c r="D53" s="130"/>
      <c r="E53" s="141"/>
      <c r="F53" s="143">
        <v>273115975</v>
      </c>
      <c r="G53" s="143"/>
      <c r="H53" s="144"/>
      <c r="I53" s="145"/>
      <c r="J53" s="145"/>
      <c r="K53" s="146"/>
    </row>
    <row r="54" spans="1:11" ht="23.25" customHeight="1">
      <c r="A54" s="1653" t="s">
        <v>700</v>
      </c>
      <c r="B54" s="1654"/>
      <c r="C54" s="1654"/>
      <c r="D54" s="1654"/>
      <c r="E54" s="1655"/>
      <c r="F54" s="1668" t="s">
        <v>701</v>
      </c>
      <c r="G54" s="1669"/>
      <c r="H54" s="148" t="s">
        <v>702</v>
      </c>
      <c r="I54" s="149" t="s">
        <v>752</v>
      </c>
      <c r="J54" s="148" t="s">
        <v>704</v>
      </c>
      <c r="K54" s="150" t="s">
        <v>753</v>
      </c>
    </row>
    <row r="55" spans="1:11" ht="23.25" customHeight="1">
      <c r="A55" s="1656"/>
      <c r="B55" s="1656"/>
      <c r="C55" s="1656"/>
      <c r="D55" s="1656"/>
      <c r="E55" s="1657"/>
      <c r="F55" s="151" t="s">
        <v>706</v>
      </c>
      <c r="G55" s="151" t="s">
        <v>707</v>
      </c>
      <c r="H55" s="151" t="s">
        <v>706</v>
      </c>
      <c r="I55" s="151" t="s">
        <v>707</v>
      </c>
      <c r="J55" s="151" t="s">
        <v>706</v>
      </c>
      <c r="K55" s="147" t="s">
        <v>707</v>
      </c>
    </row>
    <row r="56" spans="1:11" ht="19.5" customHeight="1">
      <c r="A56" s="130"/>
      <c r="B56" s="131" t="s">
        <v>754</v>
      </c>
      <c r="C56" s="130"/>
      <c r="D56" s="130"/>
      <c r="E56" s="130"/>
      <c r="F56" s="128">
        <v>14251603</v>
      </c>
      <c r="G56" s="128">
        <v>127177790</v>
      </c>
      <c r="H56" s="128">
        <v>14251603</v>
      </c>
      <c r="I56" s="128">
        <v>127177790</v>
      </c>
      <c r="J56" s="128">
        <v>0</v>
      </c>
      <c r="K56" s="129">
        <v>0</v>
      </c>
    </row>
    <row r="57" spans="1:11" ht="19.5" customHeight="1">
      <c r="A57" s="130"/>
      <c r="B57" s="130"/>
      <c r="C57" s="131" t="s">
        <v>755</v>
      </c>
      <c r="D57" s="130"/>
      <c r="E57" s="130"/>
      <c r="F57" s="128">
        <v>5372769</v>
      </c>
      <c r="G57" s="128">
        <v>61388723</v>
      </c>
      <c r="H57" s="128">
        <v>5372769</v>
      </c>
      <c r="I57" s="128">
        <v>61388723</v>
      </c>
      <c r="J57" s="128">
        <v>0</v>
      </c>
      <c r="K57" s="129">
        <v>0</v>
      </c>
    </row>
    <row r="58" spans="1:11" ht="19.5" customHeight="1">
      <c r="A58" s="130"/>
      <c r="B58" s="130"/>
      <c r="C58" s="131"/>
      <c r="D58" s="130" t="s">
        <v>756</v>
      </c>
      <c r="E58" s="130"/>
      <c r="F58" s="128">
        <v>-265652</v>
      </c>
      <c r="G58" s="128">
        <v>16627348</v>
      </c>
      <c r="H58" s="128">
        <v>-265652</v>
      </c>
      <c r="I58" s="128">
        <v>16627348</v>
      </c>
      <c r="J58" s="128">
        <v>0</v>
      </c>
      <c r="K58" s="129">
        <v>0</v>
      </c>
    </row>
    <row r="59" spans="1:11" ht="19.5" customHeight="1">
      <c r="A59" s="130"/>
      <c r="B59" s="130"/>
      <c r="C59" s="131"/>
      <c r="D59" s="130" t="s">
        <v>757</v>
      </c>
      <c r="E59" s="130"/>
      <c r="F59" s="128">
        <v>2397006</v>
      </c>
      <c r="G59" s="128">
        <v>15722423</v>
      </c>
      <c r="H59" s="128">
        <v>2397006</v>
      </c>
      <c r="I59" s="128">
        <v>15722423</v>
      </c>
      <c r="J59" s="128">
        <v>0</v>
      </c>
      <c r="K59" s="129">
        <v>0</v>
      </c>
    </row>
    <row r="60" spans="1:11" ht="19.5" customHeight="1">
      <c r="A60" s="130"/>
      <c r="B60" s="130"/>
      <c r="C60" s="131"/>
      <c r="D60" s="130" t="s">
        <v>758</v>
      </c>
      <c r="E60" s="130"/>
      <c r="F60" s="128">
        <v>2967781</v>
      </c>
      <c r="G60" s="128">
        <v>25431094</v>
      </c>
      <c r="H60" s="128">
        <v>2967781</v>
      </c>
      <c r="I60" s="128">
        <v>25431094</v>
      </c>
      <c r="J60" s="128">
        <v>0</v>
      </c>
      <c r="K60" s="129">
        <v>0</v>
      </c>
    </row>
    <row r="61" spans="1:11" ht="19.5" customHeight="1">
      <c r="A61" s="130"/>
      <c r="B61" s="130"/>
      <c r="C61" s="131"/>
      <c r="D61" s="130" t="s">
        <v>759</v>
      </c>
      <c r="E61" s="130"/>
      <c r="F61" s="128">
        <v>273634</v>
      </c>
      <c r="G61" s="128">
        <v>3607858</v>
      </c>
      <c r="H61" s="128">
        <v>273634</v>
      </c>
      <c r="I61" s="128">
        <v>3607858</v>
      </c>
      <c r="J61" s="128">
        <v>0</v>
      </c>
      <c r="K61" s="129">
        <v>0</v>
      </c>
    </row>
    <row r="62" spans="1:11" ht="19.5" customHeight="1">
      <c r="A62" s="130"/>
      <c r="B62" s="130"/>
      <c r="C62" s="131" t="s">
        <v>760</v>
      </c>
      <c r="D62" s="130"/>
      <c r="E62" s="130"/>
      <c r="F62" s="128">
        <v>1117417</v>
      </c>
      <c r="G62" s="128">
        <v>8383178</v>
      </c>
      <c r="H62" s="128">
        <v>1117417</v>
      </c>
      <c r="I62" s="128">
        <v>8383178</v>
      </c>
      <c r="J62" s="128">
        <v>0</v>
      </c>
      <c r="K62" s="129">
        <v>0</v>
      </c>
    </row>
    <row r="63" spans="1:11" ht="19.5" customHeight="1">
      <c r="A63" s="130"/>
      <c r="B63" s="130"/>
      <c r="C63" s="131"/>
      <c r="D63" s="130" t="s">
        <v>761</v>
      </c>
      <c r="E63" s="130"/>
      <c r="F63" s="128">
        <v>784932</v>
      </c>
      <c r="G63" s="128">
        <v>6274331</v>
      </c>
      <c r="H63" s="128">
        <v>784932</v>
      </c>
      <c r="I63" s="128">
        <v>6274331</v>
      </c>
      <c r="J63" s="128">
        <v>0</v>
      </c>
      <c r="K63" s="129">
        <v>0</v>
      </c>
    </row>
    <row r="64" spans="1:11" ht="19.5" customHeight="1">
      <c r="A64" s="130"/>
      <c r="B64" s="130"/>
      <c r="C64" s="131"/>
      <c r="D64" s="130" t="s">
        <v>762</v>
      </c>
      <c r="E64" s="130"/>
      <c r="F64" s="128">
        <v>0</v>
      </c>
      <c r="G64" s="128">
        <v>0</v>
      </c>
      <c r="H64" s="128">
        <v>0</v>
      </c>
      <c r="I64" s="128">
        <v>0</v>
      </c>
      <c r="J64" s="128">
        <v>0</v>
      </c>
      <c r="K64" s="129">
        <v>0</v>
      </c>
    </row>
    <row r="65" spans="1:13" ht="19.5" customHeight="1">
      <c r="A65" s="130"/>
      <c r="B65" s="130"/>
      <c r="C65" s="131"/>
      <c r="D65" s="130" t="s">
        <v>763</v>
      </c>
      <c r="E65" s="130"/>
      <c r="F65" s="128">
        <v>332485</v>
      </c>
      <c r="G65" s="128">
        <v>2108847</v>
      </c>
      <c r="H65" s="128">
        <v>332485</v>
      </c>
      <c r="I65" s="128">
        <v>2108847</v>
      </c>
      <c r="J65" s="128">
        <v>0</v>
      </c>
      <c r="K65" s="129">
        <v>0</v>
      </c>
    </row>
    <row r="66" spans="1:13" ht="19.5" customHeight="1">
      <c r="A66" s="130"/>
      <c r="B66" s="130"/>
      <c r="C66" s="131" t="s">
        <v>764</v>
      </c>
      <c r="D66" s="130"/>
      <c r="E66" s="130"/>
      <c r="F66" s="128">
        <v>4210664</v>
      </c>
      <c r="G66" s="128">
        <v>22788989</v>
      </c>
      <c r="H66" s="128">
        <v>4210664</v>
      </c>
      <c r="I66" s="128">
        <v>22788989</v>
      </c>
      <c r="J66" s="128">
        <v>0</v>
      </c>
      <c r="K66" s="129">
        <v>0</v>
      </c>
    </row>
    <row r="67" spans="1:13" ht="19.5" customHeight="1">
      <c r="A67" s="130"/>
      <c r="B67" s="130"/>
      <c r="C67" s="131"/>
      <c r="D67" s="130" t="s">
        <v>765</v>
      </c>
      <c r="E67" s="130"/>
      <c r="F67" s="128">
        <v>1406109</v>
      </c>
      <c r="G67" s="128">
        <v>10145685</v>
      </c>
      <c r="H67" s="128">
        <v>1406109</v>
      </c>
      <c r="I67" s="128">
        <v>10145685</v>
      </c>
      <c r="J67" s="128">
        <v>0</v>
      </c>
      <c r="K67" s="129">
        <v>0</v>
      </c>
    </row>
    <row r="68" spans="1:13" ht="19.5" customHeight="1">
      <c r="A68" s="130"/>
      <c r="B68" s="130"/>
      <c r="C68" s="131"/>
      <c r="D68" s="130" t="s">
        <v>766</v>
      </c>
      <c r="E68" s="130"/>
      <c r="F68" s="128">
        <v>0</v>
      </c>
      <c r="G68" s="128">
        <v>0</v>
      </c>
      <c r="H68" s="128">
        <v>0</v>
      </c>
      <c r="I68" s="128">
        <v>0</v>
      </c>
      <c r="J68" s="128">
        <v>0</v>
      </c>
      <c r="K68" s="129">
        <v>0</v>
      </c>
    </row>
    <row r="69" spans="1:13" ht="19.5" customHeight="1">
      <c r="A69" s="130"/>
      <c r="B69" s="130"/>
      <c r="C69" s="131"/>
      <c r="D69" s="130" t="s">
        <v>767</v>
      </c>
      <c r="E69" s="130"/>
      <c r="F69" s="128">
        <v>0</v>
      </c>
      <c r="G69" s="128">
        <v>0</v>
      </c>
      <c r="H69" s="128">
        <v>0</v>
      </c>
      <c r="I69" s="128">
        <v>0</v>
      </c>
      <c r="J69" s="128">
        <v>0</v>
      </c>
      <c r="K69" s="129">
        <v>0</v>
      </c>
    </row>
    <row r="70" spans="1:13" ht="19.5" customHeight="1">
      <c r="A70" s="130"/>
      <c r="B70" s="130"/>
      <c r="C70" s="131"/>
      <c r="D70" s="130" t="s">
        <v>768</v>
      </c>
      <c r="E70" s="130"/>
      <c r="F70" s="128">
        <v>2804555</v>
      </c>
      <c r="G70" s="128">
        <v>12643304</v>
      </c>
      <c r="H70" s="128">
        <v>2804555</v>
      </c>
      <c r="I70" s="128">
        <v>12643304</v>
      </c>
      <c r="J70" s="128">
        <v>0</v>
      </c>
      <c r="K70" s="129">
        <v>0</v>
      </c>
    </row>
    <row r="71" spans="1:13" ht="19.5" customHeight="1">
      <c r="A71" s="130"/>
      <c r="B71" s="130"/>
      <c r="C71" s="131" t="s">
        <v>769</v>
      </c>
      <c r="D71" s="130"/>
      <c r="E71" s="130"/>
      <c r="F71" s="128">
        <v>983539</v>
      </c>
      <c r="G71" s="128">
        <v>8872419</v>
      </c>
      <c r="H71" s="128">
        <v>983539</v>
      </c>
      <c r="I71" s="128">
        <v>8872419</v>
      </c>
      <c r="J71" s="128">
        <v>0</v>
      </c>
      <c r="K71" s="129">
        <v>0</v>
      </c>
    </row>
    <row r="72" spans="1:13" ht="19.5" customHeight="1">
      <c r="A72" s="130"/>
      <c r="B72" s="130"/>
      <c r="C72" s="131"/>
      <c r="D72" s="130" t="s">
        <v>770</v>
      </c>
      <c r="E72" s="130"/>
      <c r="F72" s="128">
        <v>78705</v>
      </c>
      <c r="G72" s="128">
        <v>447221</v>
      </c>
      <c r="H72" s="128">
        <v>78705</v>
      </c>
      <c r="I72" s="128">
        <v>447221</v>
      </c>
      <c r="J72" s="128">
        <v>0</v>
      </c>
      <c r="K72" s="129">
        <v>0</v>
      </c>
    </row>
    <row r="73" spans="1:13" ht="19.5" customHeight="1">
      <c r="A73" s="130"/>
      <c r="B73" s="130"/>
      <c r="C73" s="131"/>
      <c r="D73" s="130" t="s">
        <v>771</v>
      </c>
      <c r="E73" s="130"/>
      <c r="F73" s="128">
        <v>54295</v>
      </c>
      <c r="G73" s="128">
        <v>394295</v>
      </c>
      <c r="H73" s="128">
        <v>54295</v>
      </c>
      <c r="I73" s="128">
        <v>394295</v>
      </c>
      <c r="J73" s="128">
        <v>0</v>
      </c>
      <c r="K73" s="129">
        <v>0</v>
      </c>
    </row>
    <row r="74" spans="1:13" ht="19.5" customHeight="1">
      <c r="A74" s="130"/>
      <c r="B74" s="130"/>
      <c r="C74" s="131"/>
      <c r="D74" s="130" t="s">
        <v>772</v>
      </c>
      <c r="E74" s="130"/>
      <c r="F74" s="128">
        <v>850539</v>
      </c>
      <c r="G74" s="128">
        <v>8030903</v>
      </c>
      <c r="H74" s="128">
        <v>850539</v>
      </c>
      <c r="I74" s="128">
        <v>8030903</v>
      </c>
      <c r="J74" s="128">
        <v>0</v>
      </c>
      <c r="K74" s="129">
        <v>0</v>
      </c>
    </row>
    <row r="75" spans="1:13" ht="19.5" customHeight="1">
      <c r="A75" s="130"/>
      <c r="B75" s="130"/>
      <c r="C75" s="131"/>
      <c r="D75" s="130" t="s">
        <v>773</v>
      </c>
      <c r="E75" s="130"/>
      <c r="F75" s="128">
        <v>0</v>
      </c>
      <c r="G75" s="128">
        <v>0</v>
      </c>
      <c r="H75" s="128">
        <v>0</v>
      </c>
      <c r="I75" s="128">
        <v>0</v>
      </c>
      <c r="J75" s="128">
        <v>0</v>
      </c>
      <c r="K75" s="129">
        <v>0</v>
      </c>
    </row>
    <row r="76" spans="1:13" ht="19.5" customHeight="1">
      <c r="A76" s="130"/>
      <c r="B76" s="130"/>
      <c r="C76" s="131"/>
      <c r="D76" s="130" t="s">
        <v>774</v>
      </c>
      <c r="E76" s="130"/>
      <c r="F76" s="128">
        <v>0</v>
      </c>
      <c r="G76" s="128">
        <v>0</v>
      </c>
      <c r="H76" s="128">
        <v>0</v>
      </c>
      <c r="I76" s="128">
        <v>0</v>
      </c>
      <c r="J76" s="128">
        <v>0</v>
      </c>
      <c r="K76" s="129">
        <v>0</v>
      </c>
    </row>
    <row r="77" spans="1:13" ht="19.5" customHeight="1">
      <c r="A77" s="130"/>
      <c r="B77" s="130"/>
      <c r="C77" s="130" t="s">
        <v>775</v>
      </c>
      <c r="D77" s="130"/>
      <c r="E77" s="130"/>
      <c r="F77" s="128">
        <v>2261499</v>
      </c>
      <c r="G77" s="128">
        <v>19665509</v>
      </c>
      <c r="H77" s="128">
        <v>2261499</v>
      </c>
      <c r="I77" s="128">
        <v>19665509</v>
      </c>
      <c r="J77" s="128">
        <v>0</v>
      </c>
      <c r="K77" s="129">
        <v>0</v>
      </c>
    </row>
    <row r="78" spans="1:13" ht="19.5" customHeight="1">
      <c r="A78" s="130"/>
      <c r="B78" s="130"/>
      <c r="C78" s="130"/>
      <c r="D78" s="130" t="s">
        <v>776</v>
      </c>
      <c r="E78" s="130"/>
      <c r="F78" s="128">
        <v>0</v>
      </c>
      <c r="G78" s="128">
        <v>0</v>
      </c>
      <c r="H78" s="128">
        <v>0</v>
      </c>
      <c r="I78" s="128">
        <v>0</v>
      </c>
      <c r="J78" s="128">
        <v>0</v>
      </c>
      <c r="K78" s="129">
        <v>0</v>
      </c>
    </row>
    <row r="79" spans="1:13" ht="19.5" customHeight="1">
      <c r="A79" s="130"/>
      <c r="B79" s="130"/>
      <c r="C79" s="130"/>
      <c r="D79" s="130" t="s">
        <v>777</v>
      </c>
      <c r="E79" s="130"/>
      <c r="F79" s="128">
        <v>2261499</v>
      </c>
      <c r="G79" s="128">
        <v>19665509</v>
      </c>
      <c r="H79" s="128">
        <v>2261499</v>
      </c>
      <c r="I79" s="128">
        <v>19665509</v>
      </c>
      <c r="J79" s="128">
        <v>0</v>
      </c>
      <c r="K79" s="129">
        <v>0</v>
      </c>
    </row>
    <row r="80" spans="1:13" ht="23.25" customHeight="1">
      <c r="A80" s="1653" t="s">
        <v>700</v>
      </c>
      <c r="B80" s="1654"/>
      <c r="C80" s="1654"/>
      <c r="D80" s="1654"/>
      <c r="E80" s="1655"/>
      <c r="F80" s="1668" t="s">
        <v>701</v>
      </c>
      <c r="G80" s="1669"/>
      <c r="H80" s="148" t="s">
        <v>702</v>
      </c>
      <c r="I80" s="149" t="s">
        <v>752</v>
      </c>
      <c r="J80" s="148" t="s">
        <v>704</v>
      </c>
      <c r="K80" s="150" t="s">
        <v>753</v>
      </c>
      <c r="L80" s="126"/>
      <c r="M80" s="152"/>
    </row>
    <row r="81" spans="1:13" ht="23.25" customHeight="1">
      <c r="A81" s="1656"/>
      <c r="B81" s="1656"/>
      <c r="C81" s="1656"/>
      <c r="D81" s="1656"/>
      <c r="E81" s="1657"/>
      <c r="F81" s="151" t="s">
        <v>706</v>
      </c>
      <c r="G81" s="151" t="s">
        <v>707</v>
      </c>
      <c r="H81" s="151" t="s">
        <v>706</v>
      </c>
      <c r="I81" s="151" t="s">
        <v>707</v>
      </c>
      <c r="J81" s="151" t="s">
        <v>706</v>
      </c>
      <c r="K81" s="147" t="s">
        <v>707</v>
      </c>
      <c r="L81" s="126"/>
      <c r="M81" s="153"/>
    </row>
    <row r="82" spans="1:13" ht="19.5" customHeight="1">
      <c r="A82" s="130"/>
      <c r="B82" s="130"/>
      <c r="C82" s="130" t="s">
        <v>778</v>
      </c>
      <c r="D82" s="130"/>
      <c r="E82" s="130"/>
      <c r="F82" s="128">
        <v>278320</v>
      </c>
      <c r="G82" s="128">
        <v>5709117</v>
      </c>
      <c r="H82" s="128">
        <v>278320</v>
      </c>
      <c r="I82" s="128">
        <v>5709117</v>
      </c>
      <c r="J82" s="128">
        <v>0</v>
      </c>
      <c r="K82" s="129">
        <v>0</v>
      </c>
    </row>
    <row r="83" spans="1:13" ht="19.5" customHeight="1">
      <c r="A83" s="130"/>
      <c r="B83" s="130"/>
      <c r="C83" s="130"/>
      <c r="D83" s="130" t="s">
        <v>779</v>
      </c>
      <c r="E83" s="130"/>
      <c r="F83" s="128">
        <v>278320</v>
      </c>
      <c r="G83" s="128">
        <v>5709117</v>
      </c>
      <c r="H83" s="128">
        <v>278320</v>
      </c>
      <c r="I83" s="128">
        <v>5709117</v>
      </c>
      <c r="J83" s="128">
        <v>0</v>
      </c>
      <c r="K83" s="129">
        <v>0</v>
      </c>
    </row>
    <row r="84" spans="1:13" ht="19.5" customHeight="1">
      <c r="A84" s="130"/>
      <c r="B84" s="130"/>
      <c r="C84" s="130"/>
      <c r="D84" s="130" t="s">
        <v>780</v>
      </c>
      <c r="E84" s="130"/>
      <c r="F84" s="128">
        <v>0</v>
      </c>
      <c r="G84" s="128">
        <v>0</v>
      </c>
      <c r="H84" s="128">
        <v>0</v>
      </c>
      <c r="I84" s="128">
        <v>0</v>
      </c>
      <c r="J84" s="128">
        <v>0</v>
      </c>
      <c r="K84" s="129">
        <v>0</v>
      </c>
    </row>
    <row r="85" spans="1:13" ht="19.5" customHeight="1">
      <c r="A85" s="130"/>
      <c r="B85" s="130"/>
      <c r="C85" s="130" t="s">
        <v>781</v>
      </c>
      <c r="D85" s="130"/>
      <c r="E85" s="130"/>
      <c r="F85" s="128">
        <v>0</v>
      </c>
      <c r="G85" s="128">
        <v>0</v>
      </c>
      <c r="H85" s="128">
        <v>0</v>
      </c>
      <c r="I85" s="128">
        <v>0</v>
      </c>
      <c r="J85" s="128">
        <v>0</v>
      </c>
      <c r="K85" s="129">
        <v>0</v>
      </c>
    </row>
    <row r="86" spans="1:13" ht="19.5" customHeight="1">
      <c r="A86" s="130"/>
      <c r="B86" s="130"/>
      <c r="C86" s="130"/>
      <c r="D86" s="130" t="s">
        <v>782</v>
      </c>
      <c r="E86" s="130"/>
      <c r="F86" s="128">
        <v>0</v>
      </c>
      <c r="G86" s="128">
        <v>0</v>
      </c>
      <c r="H86" s="128">
        <v>0</v>
      </c>
      <c r="I86" s="128">
        <v>0</v>
      </c>
      <c r="J86" s="128">
        <v>0</v>
      </c>
      <c r="K86" s="129">
        <v>0</v>
      </c>
    </row>
    <row r="87" spans="1:13" ht="19.5" customHeight="1">
      <c r="A87" s="130"/>
      <c r="B87" s="130"/>
      <c r="C87" s="130"/>
      <c r="D87" s="130" t="s">
        <v>783</v>
      </c>
      <c r="E87" s="130"/>
      <c r="F87" s="128">
        <v>0</v>
      </c>
      <c r="G87" s="128">
        <v>0</v>
      </c>
      <c r="H87" s="128">
        <v>0</v>
      </c>
      <c r="I87" s="128">
        <v>0</v>
      </c>
      <c r="J87" s="128">
        <v>0</v>
      </c>
      <c r="K87" s="129">
        <v>0</v>
      </c>
    </row>
    <row r="88" spans="1:13" ht="19.5" customHeight="1">
      <c r="A88" s="130"/>
      <c r="B88" s="130"/>
      <c r="C88" s="130" t="s">
        <v>784</v>
      </c>
      <c r="D88" s="130"/>
      <c r="E88" s="130"/>
      <c r="F88" s="128">
        <v>0</v>
      </c>
      <c r="G88" s="128">
        <v>0</v>
      </c>
      <c r="H88" s="128">
        <v>0</v>
      </c>
      <c r="I88" s="128">
        <v>0</v>
      </c>
      <c r="J88" s="128">
        <v>0</v>
      </c>
      <c r="K88" s="129">
        <v>0</v>
      </c>
    </row>
    <row r="89" spans="1:13" ht="19.5" customHeight="1">
      <c r="A89" s="130"/>
      <c r="B89" s="130"/>
      <c r="C89" s="130"/>
      <c r="D89" s="130" t="s">
        <v>785</v>
      </c>
      <c r="E89" s="130"/>
      <c r="F89" s="128">
        <v>0</v>
      </c>
      <c r="G89" s="128">
        <v>0</v>
      </c>
      <c r="H89" s="128">
        <v>0</v>
      </c>
      <c r="I89" s="128">
        <v>0</v>
      </c>
      <c r="J89" s="128">
        <v>0</v>
      </c>
      <c r="K89" s="129">
        <v>0</v>
      </c>
    </row>
    <row r="90" spans="1:13" ht="19.5" customHeight="1">
      <c r="A90" s="130"/>
      <c r="B90" s="130"/>
      <c r="C90" s="154" t="s">
        <v>786</v>
      </c>
      <c r="D90" s="130"/>
      <c r="E90" s="130"/>
      <c r="F90" s="128">
        <v>27395</v>
      </c>
      <c r="G90" s="128">
        <v>369855</v>
      </c>
      <c r="H90" s="128">
        <v>27395</v>
      </c>
      <c r="I90" s="128">
        <v>369855</v>
      </c>
      <c r="J90" s="128">
        <v>0</v>
      </c>
      <c r="K90" s="129">
        <v>0</v>
      </c>
    </row>
    <row r="91" spans="1:13" ht="19.5" customHeight="1">
      <c r="A91" s="130"/>
      <c r="B91" s="131" t="s">
        <v>787</v>
      </c>
      <c r="C91" s="130"/>
      <c r="D91" s="130"/>
      <c r="E91" s="130"/>
      <c r="F91" s="128">
        <v>16979146</v>
      </c>
      <c r="G91" s="128">
        <v>102627246</v>
      </c>
      <c r="H91" s="128">
        <v>7511106</v>
      </c>
      <c r="I91" s="128">
        <v>28336266</v>
      </c>
      <c r="J91" s="128">
        <v>9468040</v>
      </c>
      <c r="K91" s="129">
        <v>74290980</v>
      </c>
    </row>
    <row r="92" spans="1:13" ht="19.5" customHeight="1">
      <c r="A92" s="130"/>
      <c r="B92" s="130"/>
      <c r="C92" s="131" t="s">
        <v>755</v>
      </c>
      <c r="D92" s="130"/>
      <c r="E92" s="130"/>
      <c r="F92" s="128">
        <v>1568981</v>
      </c>
      <c r="G92" s="128">
        <v>7116820</v>
      </c>
      <c r="H92" s="128">
        <v>463302</v>
      </c>
      <c r="I92" s="128">
        <v>1644997</v>
      </c>
      <c r="J92" s="128">
        <v>1105679</v>
      </c>
      <c r="K92" s="129">
        <v>5471823</v>
      </c>
    </row>
    <row r="93" spans="1:13" ht="19.5" customHeight="1">
      <c r="A93" s="130"/>
      <c r="B93" s="130"/>
      <c r="C93" s="131"/>
      <c r="D93" s="130" t="s">
        <v>756</v>
      </c>
      <c r="E93" s="130"/>
      <c r="F93" s="128">
        <v>-96100</v>
      </c>
      <c r="G93" s="128">
        <v>83900</v>
      </c>
      <c r="H93" s="128">
        <v>-96100</v>
      </c>
      <c r="I93" s="128">
        <v>83900</v>
      </c>
      <c r="J93" s="128">
        <v>0</v>
      </c>
      <c r="K93" s="129">
        <v>0</v>
      </c>
    </row>
    <row r="94" spans="1:13" ht="19.5" customHeight="1">
      <c r="A94" s="130"/>
      <c r="B94" s="130"/>
      <c r="C94" s="131"/>
      <c r="D94" s="130" t="s">
        <v>757</v>
      </c>
      <c r="E94" s="130"/>
      <c r="F94" s="128">
        <v>133302</v>
      </c>
      <c r="G94" s="128">
        <v>779670</v>
      </c>
      <c r="H94" s="128">
        <v>133302</v>
      </c>
      <c r="I94" s="128">
        <v>779670</v>
      </c>
      <c r="J94" s="128">
        <v>0</v>
      </c>
      <c r="K94" s="129">
        <v>0</v>
      </c>
    </row>
    <row r="95" spans="1:13" ht="19.5" customHeight="1">
      <c r="A95" s="130"/>
      <c r="B95" s="130"/>
      <c r="C95" s="131"/>
      <c r="D95" s="130" t="s">
        <v>758</v>
      </c>
      <c r="E95" s="130"/>
      <c r="F95" s="128">
        <v>1615679</v>
      </c>
      <c r="G95" s="128">
        <v>6337150</v>
      </c>
      <c r="H95" s="128">
        <v>510000</v>
      </c>
      <c r="I95" s="128">
        <v>865327</v>
      </c>
      <c r="J95" s="128">
        <v>1105679</v>
      </c>
      <c r="K95" s="129">
        <v>5471823</v>
      </c>
    </row>
    <row r="96" spans="1:13" ht="19.5" customHeight="1">
      <c r="A96" s="130"/>
      <c r="B96" s="130"/>
      <c r="C96" s="131"/>
      <c r="D96" s="130" t="s">
        <v>759</v>
      </c>
      <c r="E96" s="130"/>
      <c r="F96" s="128">
        <v>0</v>
      </c>
      <c r="G96" s="128">
        <v>0</v>
      </c>
      <c r="H96" s="128">
        <v>0</v>
      </c>
      <c r="I96" s="128">
        <v>0</v>
      </c>
      <c r="J96" s="128">
        <v>0</v>
      </c>
      <c r="K96" s="129">
        <v>0</v>
      </c>
    </row>
    <row r="97" spans="1:11" ht="19.5" customHeight="1">
      <c r="A97" s="130"/>
      <c r="B97" s="130"/>
      <c r="C97" s="131" t="s">
        <v>760</v>
      </c>
      <c r="D97" s="130"/>
      <c r="E97" s="130"/>
      <c r="F97" s="128">
        <v>40586</v>
      </c>
      <c r="G97" s="128">
        <v>232420</v>
      </c>
      <c r="H97" s="128">
        <v>40586</v>
      </c>
      <c r="I97" s="128">
        <v>232420</v>
      </c>
      <c r="J97" s="128">
        <v>0</v>
      </c>
      <c r="K97" s="129">
        <v>0</v>
      </c>
    </row>
    <row r="98" spans="1:11" ht="19.5" customHeight="1">
      <c r="A98" s="130"/>
      <c r="B98" s="130"/>
      <c r="C98" s="131"/>
      <c r="D98" s="130" t="s">
        <v>761</v>
      </c>
      <c r="E98" s="130"/>
      <c r="F98" s="128">
        <v>0</v>
      </c>
      <c r="G98" s="128">
        <v>0</v>
      </c>
      <c r="H98" s="128">
        <v>0</v>
      </c>
      <c r="I98" s="128">
        <v>0</v>
      </c>
      <c r="J98" s="128">
        <v>0</v>
      </c>
      <c r="K98" s="129">
        <v>0</v>
      </c>
    </row>
    <row r="99" spans="1:11" ht="19.5" customHeight="1">
      <c r="A99" s="130"/>
      <c r="B99" s="130"/>
      <c r="C99" s="131"/>
      <c r="D99" s="130" t="s">
        <v>762</v>
      </c>
      <c r="E99" s="130"/>
      <c r="F99" s="128">
        <v>0</v>
      </c>
      <c r="G99" s="128">
        <v>0</v>
      </c>
      <c r="H99" s="128">
        <v>0</v>
      </c>
      <c r="I99" s="128">
        <v>0</v>
      </c>
      <c r="J99" s="128">
        <v>0</v>
      </c>
      <c r="K99" s="129">
        <v>0</v>
      </c>
    </row>
    <row r="100" spans="1:11" ht="19.5" customHeight="1">
      <c r="A100" s="130"/>
      <c r="B100" s="130"/>
      <c r="C100" s="131"/>
      <c r="D100" s="130" t="s">
        <v>763</v>
      </c>
      <c r="E100" s="130"/>
      <c r="F100" s="128">
        <v>40586</v>
      </c>
      <c r="G100" s="128">
        <v>232420</v>
      </c>
      <c r="H100" s="128">
        <v>40586</v>
      </c>
      <c r="I100" s="128">
        <v>232420</v>
      </c>
      <c r="J100" s="128">
        <v>0</v>
      </c>
      <c r="K100" s="129">
        <v>0</v>
      </c>
    </row>
    <row r="101" spans="1:11" ht="19.5" customHeight="1">
      <c r="A101" s="130"/>
      <c r="B101" s="130"/>
      <c r="C101" s="131" t="s">
        <v>764</v>
      </c>
      <c r="D101" s="130"/>
      <c r="E101" s="130"/>
      <c r="F101" s="128">
        <v>15253179</v>
      </c>
      <c r="G101" s="128">
        <v>92389365</v>
      </c>
      <c r="H101" s="128">
        <v>6890818</v>
      </c>
      <c r="I101" s="128">
        <v>25086208</v>
      </c>
      <c r="J101" s="128">
        <v>8362361</v>
      </c>
      <c r="K101" s="129">
        <v>67303157</v>
      </c>
    </row>
    <row r="102" spans="1:11" ht="19.5" customHeight="1">
      <c r="A102" s="130"/>
      <c r="B102" s="130"/>
      <c r="C102" s="131"/>
      <c r="D102" s="130" t="s">
        <v>765</v>
      </c>
      <c r="E102" s="130"/>
      <c r="F102" s="128">
        <v>0</v>
      </c>
      <c r="G102" s="128">
        <v>26411</v>
      </c>
      <c r="H102" s="128">
        <v>0</v>
      </c>
      <c r="I102" s="128">
        <v>26411</v>
      </c>
      <c r="J102" s="128">
        <v>0</v>
      </c>
      <c r="K102" s="129">
        <v>0</v>
      </c>
    </row>
    <row r="103" spans="1:11" ht="19.5" customHeight="1">
      <c r="A103" s="130"/>
      <c r="B103" s="130"/>
      <c r="C103" s="131"/>
      <c r="D103" s="130" t="s">
        <v>766</v>
      </c>
      <c r="E103" s="130"/>
      <c r="F103" s="128">
        <v>0</v>
      </c>
      <c r="G103" s="128">
        <v>0</v>
      </c>
      <c r="H103" s="128">
        <v>0</v>
      </c>
      <c r="I103" s="128">
        <v>0</v>
      </c>
      <c r="J103" s="128">
        <v>0</v>
      </c>
      <c r="K103" s="129">
        <v>0</v>
      </c>
    </row>
    <row r="104" spans="1:11" ht="19.5" customHeight="1">
      <c r="A104" s="130"/>
      <c r="B104" s="130"/>
      <c r="C104" s="131"/>
      <c r="D104" s="130" t="s">
        <v>767</v>
      </c>
      <c r="E104" s="130"/>
      <c r="F104" s="128">
        <v>0</v>
      </c>
      <c r="G104" s="128">
        <v>0</v>
      </c>
      <c r="H104" s="128">
        <v>0</v>
      </c>
      <c r="I104" s="128">
        <v>0</v>
      </c>
      <c r="J104" s="128">
        <v>0</v>
      </c>
      <c r="K104" s="129">
        <v>0</v>
      </c>
    </row>
    <row r="105" spans="1:11" ht="19.5" customHeight="1">
      <c r="A105" s="130"/>
      <c r="B105" s="130"/>
      <c r="C105" s="131"/>
      <c r="D105" s="130" t="s">
        <v>768</v>
      </c>
      <c r="E105" s="130"/>
      <c r="F105" s="128">
        <v>15253179</v>
      </c>
      <c r="G105" s="128">
        <v>92362954</v>
      </c>
      <c r="H105" s="128">
        <v>6890818</v>
      </c>
      <c r="I105" s="128">
        <v>25059797</v>
      </c>
      <c r="J105" s="128">
        <v>8362361</v>
      </c>
      <c r="K105" s="129">
        <v>67303157</v>
      </c>
    </row>
    <row r="106" spans="1:11" ht="23.25" customHeight="1">
      <c r="A106" s="1653" t="s">
        <v>700</v>
      </c>
      <c r="B106" s="1654"/>
      <c r="C106" s="1654"/>
      <c r="D106" s="1654"/>
      <c r="E106" s="1655"/>
      <c r="F106" s="1668" t="s">
        <v>701</v>
      </c>
      <c r="G106" s="1669"/>
      <c r="H106" s="148" t="s">
        <v>702</v>
      </c>
      <c r="I106" s="149" t="s">
        <v>752</v>
      </c>
      <c r="J106" s="148" t="s">
        <v>704</v>
      </c>
      <c r="K106" s="150" t="s">
        <v>753</v>
      </c>
    </row>
    <row r="107" spans="1:11" ht="23.25" customHeight="1">
      <c r="A107" s="1656"/>
      <c r="B107" s="1656"/>
      <c r="C107" s="1656"/>
      <c r="D107" s="1656"/>
      <c r="E107" s="1657"/>
      <c r="F107" s="151" t="s">
        <v>706</v>
      </c>
      <c r="G107" s="151" t="s">
        <v>707</v>
      </c>
      <c r="H107" s="151" t="s">
        <v>706</v>
      </c>
      <c r="I107" s="151" t="s">
        <v>707</v>
      </c>
      <c r="J107" s="151" t="s">
        <v>706</v>
      </c>
      <c r="K107" s="147" t="s">
        <v>707</v>
      </c>
    </row>
    <row r="108" spans="1:11" ht="20.25" customHeight="1">
      <c r="A108" s="130"/>
      <c r="B108" s="130"/>
      <c r="C108" s="131" t="s">
        <v>769</v>
      </c>
      <c r="D108" s="130"/>
      <c r="E108" s="130"/>
      <c r="F108" s="128">
        <v>0</v>
      </c>
      <c r="G108" s="128">
        <v>0</v>
      </c>
      <c r="H108" s="128">
        <v>0</v>
      </c>
      <c r="I108" s="128">
        <v>0</v>
      </c>
      <c r="J108" s="128">
        <v>0</v>
      </c>
      <c r="K108" s="129">
        <v>0</v>
      </c>
    </row>
    <row r="109" spans="1:11" ht="20.25" customHeight="1">
      <c r="A109" s="130"/>
      <c r="B109" s="130"/>
      <c r="C109" s="131"/>
      <c r="D109" s="130" t="s">
        <v>770</v>
      </c>
      <c r="E109" s="130"/>
      <c r="F109" s="128">
        <v>0</v>
      </c>
      <c r="G109" s="128">
        <v>0</v>
      </c>
      <c r="H109" s="128">
        <v>0</v>
      </c>
      <c r="I109" s="128">
        <v>0</v>
      </c>
      <c r="J109" s="128">
        <v>0</v>
      </c>
      <c r="K109" s="129">
        <v>0</v>
      </c>
    </row>
    <row r="110" spans="1:11" ht="20.25" customHeight="1">
      <c r="A110" s="130"/>
      <c r="B110" s="130"/>
      <c r="C110" s="131"/>
      <c r="D110" s="130" t="s">
        <v>771</v>
      </c>
      <c r="E110" s="130"/>
      <c r="F110" s="128">
        <v>0</v>
      </c>
      <c r="G110" s="128">
        <v>0</v>
      </c>
      <c r="H110" s="128">
        <v>0</v>
      </c>
      <c r="I110" s="128">
        <v>0</v>
      </c>
      <c r="J110" s="128">
        <v>0</v>
      </c>
      <c r="K110" s="129">
        <v>0</v>
      </c>
    </row>
    <row r="111" spans="1:11" ht="20.25" customHeight="1">
      <c r="A111" s="130"/>
      <c r="B111" s="130"/>
      <c r="C111" s="131"/>
      <c r="D111" s="130" t="s">
        <v>772</v>
      </c>
      <c r="E111" s="130"/>
      <c r="F111" s="128">
        <v>0</v>
      </c>
      <c r="G111" s="128">
        <v>0</v>
      </c>
      <c r="H111" s="128">
        <v>0</v>
      </c>
      <c r="I111" s="128">
        <v>0</v>
      </c>
      <c r="J111" s="128">
        <v>0</v>
      </c>
      <c r="K111" s="129">
        <v>0</v>
      </c>
    </row>
    <row r="112" spans="1:11" ht="20.25" customHeight="1">
      <c r="A112" s="130"/>
      <c r="B112" s="130"/>
      <c r="C112" s="131"/>
      <c r="D112" s="130" t="s">
        <v>773</v>
      </c>
      <c r="E112" s="130"/>
      <c r="F112" s="128">
        <v>0</v>
      </c>
      <c r="G112" s="128">
        <v>0</v>
      </c>
      <c r="H112" s="128">
        <v>0</v>
      </c>
      <c r="I112" s="128">
        <v>0</v>
      </c>
      <c r="J112" s="128">
        <v>0</v>
      </c>
      <c r="K112" s="129">
        <v>0</v>
      </c>
    </row>
    <row r="113" spans="1:11" ht="20.25" customHeight="1">
      <c r="A113" s="130"/>
      <c r="B113" s="130"/>
      <c r="C113" s="131"/>
      <c r="D113" s="130" t="s">
        <v>774</v>
      </c>
      <c r="E113" s="130"/>
      <c r="F113" s="128">
        <v>0</v>
      </c>
      <c r="G113" s="128">
        <v>0</v>
      </c>
      <c r="H113" s="128">
        <v>0</v>
      </c>
      <c r="I113" s="128">
        <v>0</v>
      </c>
      <c r="J113" s="128">
        <v>0</v>
      </c>
      <c r="K113" s="129">
        <v>0</v>
      </c>
    </row>
    <row r="114" spans="1:11" ht="20.25" customHeight="1">
      <c r="A114" s="130"/>
      <c r="B114" s="130"/>
      <c r="C114" s="130" t="s">
        <v>775</v>
      </c>
      <c r="D114" s="130"/>
      <c r="E114" s="130"/>
      <c r="F114" s="128">
        <v>32500</v>
      </c>
      <c r="G114" s="128">
        <v>1288741</v>
      </c>
      <c r="H114" s="128">
        <v>32500</v>
      </c>
      <c r="I114" s="128">
        <v>1288741</v>
      </c>
      <c r="J114" s="128">
        <v>0</v>
      </c>
      <c r="K114" s="129">
        <v>0</v>
      </c>
    </row>
    <row r="115" spans="1:11" ht="20.25" customHeight="1">
      <c r="A115" s="130"/>
      <c r="B115" s="130"/>
      <c r="C115" s="130"/>
      <c r="D115" s="130" t="s">
        <v>776</v>
      </c>
      <c r="E115" s="130"/>
      <c r="F115" s="128">
        <v>0</v>
      </c>
      <c r="G115" s="128">
        <v>0</v>
      </c>
      <c r="H115" s="128">
        <v>0</v>
      </c>
      <c r="I115" s="128">
        <v>0</v>
      </c>
      <c r="J115" s="128">
        <v>0</v>
      </c>
      <c r="K115" s="129">
        <v>0</v>
      </c>
    </row>
    <row r="116" spans="1:11" ht="20.25" customHeight="1">
      <c r="A116" s="130"/>
      <c r="B116" s="130"/>
      <c r="C116" s="130"/>
      <c r="D116" s="130" t="s">
        <v>777</v>
      </c>
      <c r="E116" s="130"/>
      <c r="F116" s="128">
        <v>32500</v>
      </c>
      <c r="G116" s="128">
        <v>1288741</v>
      </c>
      <c r="H116" s="128">
        <v>32500</v>
      </c>
      <c r="I116" s="128">
        <v>1288741</v>
      </c>
      <c r="J116" s="128">
        <v>0</v>
      </c>
      <c r="K116" s="129">
        <v>0</v>
      </c>
    </row>
    <row r="117" spans="1:11" ht="20.25" customHeight="1">
      <c r="A117" s="130"/>
      <c r="B117" s="130"/>
      <c r="C117" s="130" t="s">
        <v>788</v>
      </c>
      <c r="D117" s="130"/>
      <c r="E117" s="130"/>
      <c r="F117" s="128">
        <v>0</v>
      </c>
      <c r="G117" s="128">
        <v>1516000</v>
      </c>
      <c r="H117" s="128">
        <v>0</v>
      </c>
      <c r="I117" s="128">
        <v>0</v>
      </c>
      <c r="J117" s="128">
        <v>0</v>
      </c>
      <c r="K117" s="129">
        <v>1516000</v>
      </c>
    </row>
    <row r="118" spans="1:11" ht="20.25" customHeight="1">
      <c r="A118" s="130"/>
      <c r="B118" s="133" t="s">
        <v>741</v>
      </c>
      <c r="C118" s="130"/>
      <c r="D118" s="130"/>
      <c r="E118" s="130"/>
      <c r="F118" s="128">
        <v>31230749</v>
      </c>
      <c r="G118" s="128">
        <v>229805036</v>
      </c>
      <c r="H118" s="128">
        <v>21762709</v>
      </c>
      <c r="I118" s="128">
        <v>155514056</v>
      </c>
      <c r="J118" s="128">
        <v>9468040</v>
      </c>
      <c r="K118" s="129">
        <v>74290980</v>
      </c>
    </row>
    <row r="119" spans="1:11" ht="20.25" customHeight="1">
      <c r="A119" s="130"/>
      <c r="B119" s="130" t="s">
        <v>789</v>
      </c>
      <c r="C119" s="130"/>
      <c r="D119" s="130"/>
      <c r="E119" s="130"/>
      <c r="F119" s="128">
        <v>0</v>
      </c>
      <c r="G119" s="128">
        <v>0</v>
      </c>
      <c r="H119" s="134"/>
      <c r="I119" s="135"/>
      <c r="J119" s="135"/>
      <c r="K119" s="136"/>
    </row>
    <row r="120" spans="1:11" ht="20.25" customHeight="1">
      <c r="A120" s="130"/>
      <c r="B120" s="130" t="s">
        <v>790</v>
      </c>
      <c r="C120" s="130"/>
      <c r="D120" s="130"/>
      <c r="E120" s="130"/>
      <c r="F120" s="128">
        <v>2614017</v>
      </c>
      <c r="G120" s="128">
        <v>3122267</v>
      </c>
      <c r="H120" s="137"/>
      <c r="I120" s="138"/>
      <c r="J120" s="138"/>
      <c r="K120" s="139"/>
    </row>
    <row r="121" spans="1:11" ht="20.25" customHeight="1">
      <c r="A121" s="130"/>
      <c r="B121" s="130" t="s">
        <v>791</v>
      </c>
      <c r="C121" s="130"/>
      <c r="D121" s="130"/>
      <c r="E121" s="130"/>
      <c r="F121" s="128">
        <v>0</v>
      </c>
      <c r="G121" s="128">
        <v>0</v>
      </c>
      <c r="H121" s="137"/>
      <c r="I121" s="138"/>
      <c r="J121" s="138"/>
      <c r="K121" s="139"/>
    </row>
    <row r="122" spans="1:11" ht="20.25" customHeight="1">
      <c r="A122" s="130"/>
      <c r="B122" s="130" t="s">
        <v>792</v>
      </c>
      <c r="C122" s="130"/>
      <c r="D122" s="130"/>
      <c r="E122" s="130"/>
      <c r="F122" s="128">
        <v>61955</v>
      </c>
      <c r="G122" s="128">
        <v>204891</v>
      </c>
      <c r="H122" s="137"/>
      <c r="I122" s="138"/>
      <c r="J122" s="138"/>
      <c r="K122" s="139"/>
    </row>
    <row r="123" spans="1:11" ht="20.25" customHeight="1">
      <c r="A123" s="155"/>
      <c r="B123" s="130" t="s">
        <v>788</v>
      </c>
      <c r="C123" s="155"/>
      <c r="D123" s="155"/>
      <c r="E123" s="155"/>
      <c r="F123" s="128">
        <v>0</v>
      </c>
      <c r="G123" s="128">
        <v>0</v>
      </c>
      <c r="H123" s="137"/>
      <c r="I123" s="138"/>
      <c r="J123" s="138"/>
      <c r="K123" s="139"/>
    </row>
    <row r="124" spans="1:11" ht="20.25" customHeight="1">
      <c r="A124" s="130"/>
      <c r="B124" s="130" t="s">
        <v>793</v>
      </c>
      <c r="C124" s="130"/>
      <c r="D124" s="130"/>
      <c r="E124" s="130"/>
      <c r="F124" s="128">
        <v>0</v>
      </c>
      <c r="G124" s="128">
        <v>0</v>
      </c>
      <c r="H124" s="137"/>
      <c r="I124" s="138"/>
      <c r="J124" s="138"/>
      <c r="K124" s="139"/>
    </row>
    <row r="125" spans="1:11" ht="20.25" customHeight="1">
      <c r="A125" s="130" t="s">
        <v>794</v>
      </c>
      <c r="B125" s="130"/>
      <c r="C125" s="130"/>
      <c r="D125" s="130"/>
      <c r="E125" s="130"/>
      <c r="F125" s="128">
        <v>0</v>
      </c>
      <c r="G125" s="128">
        <v>0</v>
      </c>
      <c r="H125" s="137"/>
      <c r="I125" s="138"/>
      <c r="J125" s="138"/>
      <c r="K125" s="139"/>
    </row>
    <row r="126" spans="1:11" ht="20.25" customHeight="1">
      <c r="A126" s="130"/>
      <c r="B126" s="130" t="s">
        <v>795</v>
      </c>
      <c r="C126" s="130"/>
      <c r="D126" s="130"/>
      <c r="E126" s="130"/>
      <c r="F126" s="128">
        <v>0</v>
      </c>
      <c r="G126" s="128">
        <v>0</v>
      </c>
      <c r="H126" s="137"/>
      <c r="I126" s="138"/>
      <c r="J126" s="138"/>
      <c r="K126" s="139"/>
    </row>
    <row r="127" spans="1:11" ht="20.25" customHeight="1">
      <c r="A127" s="133" t="s">
        <v>796</v>
      </c>
      <c r="B127" s="130"/>
      <c r="C127" s="130"/>
      <c r="D127" s="130"/>
      <c r="E127" s="156"/>
      <c r="F127" s="128">
        <v>33906721</v>
      </c>
      <c r="G127" s="128">
        <v>233132194</v>
      </c>
      <c r="H127" s="137"/>
      <c r="I127" s="138"/>
      <c r="J127" s="138"/>
      <c r="K127" s="139"/>
    </row>
    <row r="128" spans="1:11" ht="20.25" customHeight="1">
      <c r="A128" s="130" t="s">
        <v>797</v>
      </c>
      <c r="B128" s="130"/>
      <c r="C128" s="130"/>
      <c r="D128" s="130"/>
      <c r="E128" s="157"/>
      <c r="F128" s="128">
        <v>239209254</v>
      </c>
      <c r="G128" s="128"/>
      <c r="H128" s="137"/>
      <c r="I128" s="138"/>
      <c r="J128" s="138"/>
      <c r="K128" s="139"/>
    </row>
    <row r="129" spans="1:11" ht="20.25" customHeight="1">
      <c r="A129" s="130" t="s">
        <v>798</v>
      </c>
      <c r="B129" s="130"/>
      <c r="C129" s="130"/>
      <c r="D129" s="130"/>
      <c r="E129" s="130"/>
      <c r="F129" s="128">
        <v>273115975</v>
      </c>
      <c r="G129" s="128"/>
      <c r="H129" s="137"/>
      <c r="I129" s="138"/>
      <c r="J129" s="138"/>
      <c r="K129" s="139"/>
    </row>
    <row r="130" spans="1:11" ht="20.25" customHeight="1">
      <c r="A130" s="130" t="s">
        <v>799</v>
      </c>
      <c r="B130" s="130"/>
      <c r="C130" s="130"/>
      <c r="D130" s="130"/>
      <c r="E130" s="130"/>
      <c r="F130" s="143">
        <v>0</v>
      </c>
      <c r="G130" s="128"/>
      <c r="H130" s="158"/>
      <c r="I130" s="138"/>
      <c r="J130" s="138"/>
      <c r="K130" s="139"/>
    </row>
    <row r="131" spans="1:11" ht="20.25" customHeight="1">
      <c r="A131" s="133" t="s">
        <v>800</v>
      </c>
      <c r="B131" s="130"/>
      <c r="C131" s="130"/>
      <c r="D131" s="130"/>
      <c r="E131" s="130"/>
      <c r="F131" s="143">
        <v>239209254</v>
      </c>
      <c r="G131" s="128"/>
      <c r="H131" s="159"/>
      <c r="I131" s="145"/>
      <c r="J131" s="145"/>
      <c r="K131" s="146"/>
    </row>
    <row r="132" spans="1:11" ht="23.25" customHeight="1">
      <c r="A132" s="126" t="s">
        <v>801</v>
      </c>
      <c r="B132" s="126"/>
      <c r="C132" s="126"/>
      <c r="D132" s="126"/>
      <c r="E132" s="126" t="s">
        <v>802</v>
      </c>
      <c r="F132" s="1663" t="s">
        <v>803</v>
      </c>
      <c r="G132" s="1664"/>
      <c r="H132" s="160" t="s">
        <v>804</v>
      </c>
      <c r="I132" s="160"/>
      <c r="J132" s="1665" t="s">
        <v>805</v>
      </c>
      <c r="K132" s="1665"/>
    </row>
    <row r="133" spans="1:11" ht="17.399999999999999">
      <c r="A133" s="126"/>
      <c r="B133" s="126"/>
      <c r="C133" s="126"/>
      <c r="D133" s="126"/>
      <c r="E133" s="126"/>
      <c r="F133" s="1666" t="s">
        <v>806</v>
      </c>
      <c r="G133" s="1667"/>
      <c r="H133" s="160"/>
      <c r="I133" s="160"/>
      <c r="J133" s="160"/>
      <c r="K133" s="160"/>
    </row>
    <row r="134" spans="1:11" ht="17.399999999999999">
      <c r="A134" s="126" t="s">
        <v>807</v>
      </c>
    </row>
    <row r="135" spans="1:11" ht="17.399999999999999">
      <c r="A135" s="126" t="s">
        <v>808</v>
      </c>
    </row>
  </sheetData>
  <mergeCells count="16">
    <mergeCell ref="F132:G132"/>
    <mergeCell ref="J132:K132"/>
    <mergeCell ref="F133:G133"/>
    <mergeCell ref="A54:E55"/>
    <mergeCell ref="F54:G54"/>
    <mergeCell ref="A80:E81"/>
    <mergeCell ref="F80:G80"/>
    <mergeCell ref="A106:E107"/>
    <mergeCell ref="F106:G106"/>
    <mergeCell ref="A29:E30"/>
    <mergeCell ref="F29:G29"/>
    <mergeCell ref="A1:D1"/>
    <mergeCell ref="A2:D2"/>
    <mergeCell ref="A3:K3"/>
    <mergeCell ref="A5:E6"/>
    <mergeCell ref="F5:G5"/>
  </mergeCells>
  <phoneticPr fontId="14" type="noConversion"/>
  <hyperlinks>
    <hyperlink ref="L1" location="預告統計資料發布時間表!A1" display="回發布時間表" xr:uid="{BA710834-635C-427F-AE43-5DE38A425166}"/>
  </hyperlinks>
  <printOptions verticalCentered="1"/>
  <pageMargins left="0.62992125984251968" right="0.43307086614173229" top="0.39370078740157483" bottom="0.39370078740157483" header="0.70866141732283472" footer="0.51181102362204722"/>
  <pageSetup paperSize="9" scale="80" orientation="landscape" horizontalDpi="4294967292" r:id="rId1"/>
  <headerFooter alignWithMargins="0"/>
  <rowBreaks count="4" manualBreakCount="4">
    <brk id="28" max="16383" man="1"/>
    <brk id="53" max="16383" man="1"/>
    <brk id="79" max="16383" man="1"/>
    <brk id="105"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8CD5AA-B99A-4A01-862D-5906C0FA01EE}">
  <sheetPr>
    <tabColor theme="5" tint="0.39997558519241921"/>
  </sheetPr>
  <dimension ref="A1:C44"/>
  <sheetViews>
    <sheetView workbookViewId="0">
      <selection activeCell="B1" sqref="B1"/>
    </sheetView>
  </sheetViews>
  <sheetFormatPr defaultRowHeight="16.2"/>
  <cols>
    <col min="1" max="1" width="100.6640625" customWidth="1"/>
  </cols>
  <sheetData>
    <row r="1" spans="1:3" ht="19.8">
      <c r="A1" s="1391" t="s">
        <v>2073</v>
      </c>
      <c r="B1" s="1" t="s">
        <v>14</v>
      </c>
    </row>
    <row r="2" spans="1:3" ht="19.8">
      <c r="A2" s="13" t="s">
        <v>2024</v>
      </c>
    </row>
    <row r="3" spans="1:3" ht="19.8">
      <c r="A3" s="13" t="s">
        <v>28</v>
      </c>
    </row>
    <row r="4" spans="1:3" ht="19.8">
      <c r="A4" s="14" t="s">
        <v>3</v>
      </c>
    </row>
    <row r="5" spans="1:3" ht="19.8">
      <c r="A5" s="1389" t="s">
        <v>2034</v>
      </c>
    </row>
    <row r="6" spans="1:3" ht="19.8">
      <c r="A6" s="1389" t="s">
        <v>2035</v>
      </c>
    </row>
    <row r="7" spans="1:3" ht="19.8">
      <c r="A7" s="1390" t="s">
        <v>2036</v>
      </c>
    </row>
    <row r="8" spans="1:3" ht="19.8">
      <c r="A8" s="1390" t="s">
        <v>2037</v>
      </c>
    </row>
    <row r="9" spans="1:3" ht="19.8">
      <c r="A9" s="1390" t="s">
        <v>2038</v>
      </c>
    </row>
    <row r="10" spans="1:3" ht="19.8">
      <c r="A10" s="14" t="s">
        <v>4</v>
      </c>
    </row>
    <row r="11" spans="1:3" ht="19.8">
      <c r="A11" s="9" t="s">
        <v>23</v>
      </c>
    </row>
    <row r="12" spans="1:3" ht="99">
      <c r="A12" s="100" t="s">
        <v>612</v>
      </c>
    </row>
    <row r="13" spans="1:3" ht="19.8">
      <c r="A13" s="14" t="s">
        <v>6</v>
      </c>
      <c r="C13" s="11"/>
    </row>
    <row r="14" spans="1:3" ht="19.8">
      <c r="A14" s="10" t="s">
        <v>552</v>
      </c>
    </row>
    <row r="15" spans="1:3" ht="19.8">
      <c r="A15" s="10" t="s">
        <v>2027</v>
      </c>
    </row>
    <row r="16" spans="1:3" ht="19.8">
      <c r="A16" s="9" t="s">
        <v>7</v>
      </c>
    </row>
    <row r="17" spans="1:1" ht="138.6">
      <c r="A17" s="45" t="s">
        <v>2041</v>
      </c>
    </row>
    <row r="18" spans="1:1" ht="59.4">
      <c r="A18" s="45" t="s">
        <v>2042</v>
      </c>
    </row>
    <row r="19" spans="1:1" ht="59.4">
      <c r="A19" s="45" t="s">
        <v>2043</v>
      </c>
    </row>
    <row r="20" spans="1:1" ht="59.4">
      <c r="A20" s="45" t="s">
        <v>2044</v>
      </c>
    </row>
    <row r="21" spans="1:1" ht="39.6">
      <c r="A21" s="45" t="s">
        <v>2045</v>
      </c>
    </row>
    <row r="22" spans="1:1" ht="59.4">
      <c r="A22" s="45" t="s">
        <v>2046</v>
      </c>
    </row>
    <row r="23" spans="1:1" ht="79.2">
      <c r="A23" s="45" t="s">
        <v>2047</v>
      </c>
    </row>
    <row r="24" spans="1:1" ht="39.6">
      <c r="A24" s="45" t="s">
        <v>2048</v>
      </c>
    </row>
    <row r="25" spans="1:1" ht="59.4">
      <c r="A25" s="45" t="s">
        <v>2049</v>
      </c>
    </row>
    <row r="26" spans="1:1" ht="59.4">
      <c r="A26" s="45" t="s">
        <v>2050</v>
      </c>
    </row>
    <row r="27" spans="1:1" ht="19.8">
      <c r="A27" s="45" t="s">
        <v>2051</v>
      </c>
    </row>
    <row r="28" spans="1:1" ht="19.8">
      <c r="A28" s="45" t="s">
        <v>2052</v>
      </c>
    </row>
    <row r="29" spans="1:1" ht="19.8">
      <c r="A29" s="45" t="s">
        <v>2053</v>
      </c>
    </row>
    <row r="30" spans="1:1" ht="79.2">
      <c r="A30" s="45" t="s">
        <v>2054</v>
      </c>
    </row>
    <row r="31" spans="1:1" ht="39.6">
      <c r="A31" s="45" t="s">
        <v>2055</v>
      </c>
    </row>
    <row r="32" spans="1:1" ht="19.8">
      <c r="A32" s="9" t="s">
        <v>29</v>
      </c>
    </row>
    <row r="33" spans="1:1" ht="138.6">
      <c r="A33" s="48" t="s">
        <v>2056</v>
      </c>
    </row>
    <row r="34" spans="1:1" ht="19.8">
      <c r="A34" s="62" t="s">
        <v>26</v>
      </c>
    </row>
    <row r="35" spans="1:1" ht="19.8">
      <c r="A35" s="62" t="s">
        <v>379</v>
      </c>
    </row>
    <row r="36" spans="1:1" ht="19.8">
      <c r="A36" s="62" t="s">
        <v>9</v>
      </c>
    </row>
    <row r="37" spans="1:1" ht="19.8">
      <c r="A37" s="59" t="s">
        <v>10</v>
      </c>
    </row>
    <row r="38" spans="1:1" ht="39.6">
      <c r="A38" s="48" t="s">
        <v>550</v>
      </c>
    </row>
    <row r="39" spans="1:1" ht="39.6">
      <c r="A39" s="48" t="s">
        <v>27</v>
      </c>
    </row>
    <row r="40" spans="1:1" ht="19.8">
      <c r="A40" s="59" t="s">
        <v>380</v>
      </c>
    </row>
    <row r="41" spans="1:1" ht="39.6">
      <c r="A41" s="48" t="s">
        <v>198</v>
      </c>
    </row>
    <row r="42" spans="1:1" ht="19.8">
      <c r="A42" s="48" t="s">
        <v>33</v>
      </c>
    </row>
    <row r="43" spans="1:1" ht="39.6">
      <c r="A43" s="57" t="s">
        <v>13</v>
      </c>
    </row>
    <row r="44" spans="1:1" ht="20.399999999999999" thickBot="1">
      <c r="A44" s="1388" t="s">
        <v>12</v>
      </c>
    </row>
  </sheetData>
  <phoneticPr fontId="14" type="noConversion"/>
  <hyperlinks>
    <hyperlink ref="B1" location="預告統計資料發布時間表!A1" display="回發布時間表" xr:uid="{EC99B9C5-2C6D-4AAF-9F78-411450FE091F}"/>
  </hyperlinks>
  <pageMargins left="0.7" right="0.7" top="0.75" bottom="0.75" header="0.3" footer="0.3"/>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3AD32B-5062-4486-84C1-14E5052408F1}">
  <dimension ref="A1:M135"/>
  <sheetViews>
    <sheetView showGridLines="0" zoomScale="75" workbookViewId="0">
      <pane xSplit="5" topLeftCell="F1" activePane="topRight" state="frozen"/>
      <selection pane="topRight" activeCell="L1" sqref="L1"/>
    </sheetView>
  </sheetViews>
  <sheetFormatPr defaultColWidth="9" defaultRowHeight="16.2"/>
  <cols>
    <col min="1" max="3" width="3" style="113" customWidth="1"/>
    <col min="4" max="4" width="17.44140625" style="113" customWidth="1"/>
    <col min="5" max="5" width="17.33203125" style="113" customWidth="1"/>
    <col min="6" max="6" width="18" style="161" customWidth="1"/>
    <col min="7" max="7" width="22.109375" style="161" customWidth="1"/>
    <col min="8" max="8" width="18" style="161" customWidth="1"/>
    <col min="9" max="9" width="22.109375" style="161" customWidth="1"/>
    <col min="10" max="10" width="17.88671875" style="161" customWidth="1"/>
    <col min="11" max="11" width="22.21875" style="161" bestFit="1" customWidth="1"/>
    <col min="12" max="256" width="9" style="113"/>
    <col min="257" max="259" width="3" style="113" customWidth="1"/>
    <col min="260" max="260" width="17.44140625" style="113" customWidth="1"/>
    <col min="261" max="261" width="17.33203125" style="113" customWidth="1"/>
    <col min="262" max="262" width="18" style="113" customWidth="1"/>
    <col min="263" max="263" width="22.109375" style="113" customWidth="1"/>
    <col min="264" max="264" width="18" style="113" customWidth="1"/>
    <col min="265" max="265" width="22.109375" style="113" customWidth="1"/>
    <col min="266" max="266" width="17.88671875" style="113" customWidth="1"/>
    <col min="267" max="267" width="22.21875" style="113" bestFit="1" customWidth="1"/>
    <col min="268" max="512" width="9" style="113"/>
    <col min="513" max="515" width="3" style="113" customWidth="1"/>
    <col min="516" max="516" width="17.44140625" style="113" customWidth="1"/>
    <col min="517" max="517" width="17.33203125" style="113" customWidth="1"/>
    <col min="518" max="518" width="18" style="113" customWidth="1"/>
    <col min="519" max="519" width="22.109375" style="113" customWidth="1"/>
    <col min="520" max="520" width="18" style="113" customWidth="1"/>
    <col min="521" max="521" width="22.109375" style="113" customWidth="1"/>
    <col min="522" max="522" width="17.88671875" style="113" customWidth="1"/>
    <col min="523" max="523" width="22.21875" style="113" bestFit="1" customWidth="1"/>
    <col min="524" max="768" width="9" style="113"/>
    <col min="769" max="771" width="3" style="113" customWidth="1"/>
    <col min="772" max="772" width="17.44140625" style="113" customWidth="1"/>
    <col min="773" max="773" width="17.33203125" style="113" customWidth="1"/>
    <col min="774" max="774" width="18" style="113" customWidth="1"/>
    <col min="775" max="775" width="22.109375" style="113" customWidth="1"/>
    <col min="776" max="776" width="18" style="113" customWidth="1"/>
    <col min="777" max="777" width="22.109375" style="113" customWidth="1"/>
    <col min="778" max="778" width="17.88671875" style="113" customWidth="1"/>
    <col min="779" max="779" width="22.21875" style="113" bestFit="1" customWidth="1"/>
    <col min="780" max="1024" width="9" style="113"/>
    <col min="1025" max="1027" width="3" style="113" customWidth="1"/>
    <col min="1028" max="1028" width="17.44140625" style="113" customWidth="1"/>
    <col min="1029" max="1029" width="17.33203125" style="113" customWidth="1"/>
    <col min="1030" max="1030" width="18" style="113" customWidth="1"/>
    <col min="1031" max="1031" width="22.109375" style="113" customWidth="1"/>
    <col min="1032" max="1032" width="18" style="113" customWidth="1"/>
    <col min="1033" max="1033" width="22.109375" style="113" customWidth="1"/>
    <col min="1034" max="1034" width="17.88671875" style="113" customWidth="1"/>
    <col min="1035" max="1035" width="22.21875" style="113" bestFit="1" customWidth="1"/>
    <col min="1036" max="1280" width="9" style="113"/>
    <col min="1281" max="1283" width="3" style="113" customWidth="1"/>
    <col min="1284" max="1284" width="17.44140625" style="113" customWidth="1"/>
    <col min="1285" max="1285" width="17.33203125" style="113" customWidth="1"/>
    <col min="1286" max="1286" width="18" style="113" customWidth="1"/>
    <col min="1287" max="1287" width="22.109375" style="113" customWidth="1"/>
    <col min="1288" max="1288" width="18" style="113" customWidth="1"/>
    <col min="1289" max="1289" width="22.109375" style="113" customWidth="1"/>
    <col min="1290" max="1290" width="17.88671875" style="113" customWidth="1"/>
    <col min="1291" max="1291" width="22.21875" style="113" bestFit="1" customWidth="1"/>
    <col min="1292" max="1536" width="9" style="113"/>
    <col min="1537" max="1539" width="3" style="113" customWidth="1"/>
    <col min="1540" max="1540" width="17.44140625" style="113" customWidth="1"/>
    <col min="1541" max="1541" width="17.33203125" style="113" customWidth="1"/>
    <col min="1542" max="1542" width="18" style="113" customWidth="1"/>
    <col min="1543" max="1543" width="22.109375" style="113" customWidth="1"/>
    <col min="1544" max="1544" width="18" style="113" customWidth="1"/>
    <col min="1545" max="1545" width="22.109375" style="113" customWidth="1"/>
    <col min="1546" max="1546" width="17.88671875" style="113" customWidth="1"/>
    <col min="1547" max="1547" width="22.21875" style="113" bestFit="1" customWidth="1"/>
    <col min="1548" max="1792" width="9" style="113"/>
    <col min="1793" max="1795" width="3" style="113" customWidth="1"/>
    <col min="1796" max="1796" width="17.44140625" style="113" customWidth="1"/>
    <col min="1797" max="1797" width="17.33203125" style="113" customWidth="1"/>
    <col min="1798" max="1798" width="18" style="113" customWidth="1"/>
    <col min="1799" max="1799" width="22.109375" style="113" customWidth="1"/>
    <col min="1800" max="1800" width="18" style="113" customWidth="1"/>
    <col min="1801" max="1801" width="22.109375" style="113" customWidth="1"/>
    <col min="1802" max="1802" width="17.88671875" style="113" customWidth="1"/>
    <col min="1803" max="1803" width="22.21875" style="113" bestFit="1" customWidth="1"/>
    <col min="1804" max="2048" width="9" style="113"/>
    <col min="2049" max="2051" width="3" style="113" customWidth="1"/>
    <col min="2052" max="2052" width="17.44140625" style="113" customWidth="1"/>
    <col min="2053" max="2053" width="17.33203125" style="113" customWidth="1"/>
    <col min="2054" max="2054" width="18" style="113" customWidth="1"/>
    <col min="2055" max="2055" width="22.109375" style="113" customWidth="1"/>
    <col min="2056" max="2056" width="18" style="113" customWidth="1"/>
    <col min="2057" max="2057" width="22.109375" style="113" customWidth="1"/>
    <col min="2058" max="2058" width="17.88671875" style="113" customWidth="1"/>
    <col min="2059" max="2059" width="22.21875" style="113" bestFit="1" customWidth="1"/>
    <col min="2060" max="2304" width="9" style="113"/>
    <col min="2305" max="2307" width="3" style="113" customWidth="1"/>
    <col min="2308" max="2308" width="17.44140625" style="113" customWidth="1"/>
    <col min="2309" max="2309" width="17.33203125" style="113" customWidth="1"/>
    <col min="2310" max="2310" width="18" style="113" customWidth="1"/>
    <col min="2311" max="2311" width="22.109375" style="113" customWidth="1"/>
    <col min="2312" max="2312" width="18" style="113" customWidth="1"/>
    <col min="2313" max="2313" width="22.109375" style="113" customWidth="1"/>
    <col min="2314" max="2314" width="17.88671875" style="113" customWidth="1"/>
    <col min="2315" max="2315" width="22.21875" style="113" bestFit="1" customWidth="1"/>
    <col min="2316" max="2560" width="9" style="113"/>
    <col min="2561" max="2563" width="3" style="113" customWidth="1"/>
    <col min="2564" max="2564" width="17.44140625" style="113" customWidth="1"/>
    <col min="2565" max="2565" width="17.33203125" style="113" customWidth="1"/>
    <col min="2566" max="2566" width="18" style="113" customWidth="1"/>
    <col min="2567" max="2567" width="22.109375" style="113" customWidth="1"/>
    <col min="2568" max="2568" width="18" style="113" customWidth="1"/>
    <col min="2569" max="2569" width="22.109375" style="113" customWidth="1"/>
    <col min="2570" max="2570" width="17.88671875" style="113" customWidth="1"/>
    <col min="2571" max="2571" width="22.21875" style="113" bestFit="1" customWidth="1"/>
    <col min="2572" max="2816" width="9" style="113"/>
    <col min="2817" max="2819" width="3" style="113" customWidth="1"/>
    <col min="2820" max="2820" width="17.44140625" style="113" customWidth="1"/>
    <col min="2821" max="2821" width="17.33203125" style="113" customWidth="1"/>
    <col min="2822" max="2822" width="18" style="113" customWidth="1"/>
    <col min="2823" max="2823" width="22.109375" style="113" customWidth="1"/>
    <col min="2824" max="2824" width="18" style="113" customWidth="1"/>
    <col min="2825" max="2825" width="22.109375" style="113" customWidth="1"/>
    <col min="2826" max="2826" width="17.88671875" style="113" customWidth="1"/>
    <col min="2827" max="2827" width="22.21875" style="113" bestFit="1" customWidth="1"/>
    <col min="2828" max="3072" width="9" style="113"/>
    <col min="3073" max="3075" width="3" style="113" customWidth="1"/>
    <col min="3076" max="3076" width="17.44140625" style="113" customWidth="1"/>
    <col min="3077" max="3077" width="17.33203125" style="113" customWidth="1"/>
    <col min="3078" max="3078" width="18" style="113" customWidth="1"/>
    <col min="3079" max="3079" width="22.109375" style="113" customWidth="1"/>
    <col min="3080" max="3080" width="18" style="113" customWidth="1"/>
    <col min="3081" max="3081" width="22.109375" style="113" customWidth="1"/>
    <col min="3082" max="3082" width="17.88671875" style="113" customWidth="1"/>
    <col min="3083" max="3083" width="22.21875" style="113" bestFit="1" customWidth="1"/>
    <col min="3084" max="3328" width="9" style="113"/>
    <col min="3329" max="3331" width="3" style="113" customWidth="1"/>
    <col min="3332" max="3332" width="17.44140625" style="113" customWidth="1"/>
    <col min="3333" max="3333" width="17.33203125" style="113" customWidth="1"/>
    <col min="3334" max="3334" width="18" style="113" customWidth="1"/>
    <col min="3335" max="3335" width="22.109375" style="113" customWidth="1"/>
    <col min="3336" max="3336" width="18" style="113" customWidth="1"/>
    <col min="3337" max="3337" width="22.109375" style="113" customWidth="1"/>
    <col min="3338" max="3338" width="17.88671875" style="113" customWidth="1"/>
    <col min="3339" max="3339" width="22.21875" style="113" bestFit="1" customWidth="1"/>
    <col min="3340" max="3584" width="9" style="113"/>
    <col min="3585" max="3587" width="3" style="113" customWidth="1"/>
    <col min="3588" max="3588" width="17.44140625" style="113" customWidth="1"/>
    <col min="3589" max="3589" width="17.33203125" style="113" customWidth="1"/>
    <col min="3590" max="3590" width="18" style="113" customWidth="1"/>
    <col min="3591" max="3591" width="22.109375" style="113" customWidth="1"/>
    <col min="3592" max="3592" width="18" style="113" customWidth="1"/>
    <col min="3593" max="3593" width="22.109375" style="113" customWidth="1"/>
    <col min="3594" max="3594" width="17.88671875" style="113" customWidth="1"/>
    <col min="3595" max="3595" width="22.21875" style="113" bestFit="1" customWidth="1"/>
    <col min="3596" max="3840" width="9" style="113"/>
    <col min="3841" max="3843" width="3" style="113" customWidth="1"/>
    <col min="3844" max="3844" width="17.44140625" style="113" customWidth="1"/>
    <col min="3845" max="3845" width="17.33203125" style="113" customWidth="1"/>
    <col min="3846" max="3846" width="18" style="113" customWidth="1"/>
    <col min="3847" max="3847" width="22.109375" style="113" customWidth="1"/>
    <col min="3848" max="3848" width="18" style="113" customWidth="1"/>
    <col min="3849" max="3849" width="22.109375" style="113" customWidth="1"/>
    <col min="3850" max="3850" width="17.88671875" style="113" customWidth="1"/>
    <col min="3851" max="3851" width="22.21875" style="113" bestFit="1" customWidth="1"/>
    <col min="3852" max="4096" width="9" style="113"/>
    <col min="4097" max="4099" width="3" style="113" customWidth="1"/>
    <col min="4100" max="4100" width="17.44140625" style="113" customWidth="1"/>
    <col min="4101" max="4101" width="17.33203125" style="113" customWidth="1"/>
    <col min="4102" max="4102" width="18" style="113" customWidth="1"/>
    <col min="4103" max="4103" width="22.109375" style="113" customWidth="1"/>
    <col min="4104" max="4104" width="18" style="113" customWidth="1"/>
    <col min="4105" max="4105" width="22.109375" style="113" customWidth="1"/>
    <col min="4106" max="4106" width="17.88671875" style="113" customWidth="1"/>
    <col min="4107" max="4107" width="22.21875" style="113" bestFit="1" customWidth="1"/>
    <col min="4108" max="4352" width="9" style="113"/>
    <col min="4353" max="4355" width="3" style="113" customWidth="1"/>
    <col min="4356" max="4356" width="17.44140625" style="113" customWidth="1"/>
    <col min="4357" max="4357" width="17.33203125" style="113" customWidth="1"/>
    <col min="4358" max="4358" width="18" style="113" customWidth="1"/>
    <col min="4359" max="4359" width="22.109375" style="113" customWidth="1"/>
    <col min="4360" max="4360" width="18" style="113" customWidth="1"/>
    <col min="4361" max="4361" width="22.109375" style="113" customWidth="1"/>
    <col min="4362" max="4362" width="17.88671875" style="113" customWidth="1"/>
    <col min="4363" max="4363" width="22.21875" style="113" bestFit="1" customWidth="1"/>
    <col min="4364" max="4608" width="9" style="113"/>
    <col min="4609" max="4611" width="3" style="113" customWidth="1"/>
    <col min="4612" max="4612" width="17.44140625" style="113" customWidth="1"/>
    <col min="4613" max="4613" width="17.33203125" style="113" customWidth="1"/>
    <col min="4614" max="4614" width="18" style="113" customWidth="1"/>
    <col min="4615" max="4615" width="22.109375" style="113" customWidth="1"/>
    <col min="4616" max="4616" width="18" style="113" customWidth="1"/>
    <col min="4617" max="4617" width="22.109375" style="113" customWidth="1"/>
    <col min="4618" max="4618" width="17.88671875" style="113" customWidth="1"/>
    <col min="4619" max="4619" width="22.21875" style="113" bestFit="1" customWidth="1"/>
    <col min="4620" max="4864" width="9" style="113"/>
    <col min="4865" max="4867" width="3" style="113" customWidth="1"/>
    <col min="4868" max="4868" width="17.44140625" style="113" customWidth="1"/>
    <col min="4869" max="4869" width="17.33203125" style="113" customWidth="1"/>
    <col min="4870" max="4870" width="18" style="113" customWidth="1"/>
    <col min="4871" max="4871" width="22.109375" style="113" customWidth="1"/>
    <col min="4872" max="4872" width="18" style="113" customWidth="1"/>
    <col min="4873" max="4873" width="22.109375" style="113" customWidth="1"/>
    <col min="4874" max="4874" width="17.88671875" style="113" customWidth="1"/>
    <col min="4875" max="4875" width="22.21875" style="113" bestFit="1" customWidth="1"/>
    <col min="4876" max="5120" width="9" style="113"/>
    <col min="5121" max="5123" width="3" style="113" customWidth="1"/>
    <col min="5124" max="5124" width="17.44140625" style="113" customWidth="1"/>
    <col min="5125" max="5125" width="17.33203125" style="113" customWidth="1"/>
    <col min="5126" max="5126" width="18" style="113" customWidth="1"/>
    <col min="5127" max="5127" width="22.109375" style="113" customWidth="1"/>
    <col min="5128" max="5128" width="18" style="113" customWidth="1"/>
    <col min="5129" max="5129" width="22.109375" style="113" customWidth="1"/>
    <col min="5130" max="5130" width="17.88671875" style="113" customWidth="1"/>
    <col min="5131" max="5131" width="22.21875" style="113" bestFit="1" customWidth="1"/>
    <col min="5132" max="5376" width="9" style="113"/>
    <col min="5377" max="5379" width="3" style="113" customWidth="1"/>
    <col min="5380" max="5380" width="17.44140625" style="113" customWidth="1"/>
    <col min="5381" max="5381" width="17.33203125" style="113" customWidth="1"/>
    <col min="5382" max="5382" width="18" style="113" customWidth="1"/>
    <col min="5383" max="5383" width="22.109375" style="113" customWidth="1"/>
    <col min="5384" max="5384" width="18" style="113" customWidth="1"/>
    <col min="5385" max="5385" width="22.109375" style="113" customWidth="1"/>
    <col min="5386" max="5386" width="17.88671875" style="113" customWidth="1"/>
    <col min="5387" max="5387" width="22.21875" style="113" bestFit="1" customWidth="1"/>
    <col min="5388" max="5632" width="9" style="113"/>
    <col min="5633" max="5635" width="3" style="113" customWidth="1"/>
    <col min="5636" max="5636" width="17.44140625" style="113" customWidth="1"/>
    <col min="5637" max="5637" width="17.33203125" style="113" customWidth="1"/>
    <col min="5638" max="5638" width="18" style="113" customWidth="1"/>
    <col min="5639" max="5639" width="22.109375" style="113" customWidth="1"/>
    <col min="5640" max="5640" width="18" style="113" customWidth="1"/>
    <col min="5641" max="5641" width="22.109375" style="113" customWidth="1"/>
    <col min="5642" max="5642" width="17.88671875" style="113" customWidth="1"/>
    <col min="5643" max="5643" width="22.21875" style="113" bestFit="1" customWidth="1"/>
    <col min="5644" max="5888" width="9" style="113"/>
    <col min="5889" max="5891" width="3" style="113" customWidth="1"/>
    <col min="5892" max="5892" width="17.44140625" style="113" customWidth="1"/>
    <col min="5893" max="5893" width="17.33203125" style="113" customWidth="1"/>
    <col min="5894" max="5894" width="18" style="113" customWidth="1"/>
    <col min="5895" max="5895" width="22.109375" style="113" customWidth="1"/>
    <col min="5896" max="5896" width="18" style="113" customWidth="1"/>
    <col min="5897" max="5897" width="22.109375" style="113" customWidth="1"/>
    <col min="5898" max="5898" width="17.88671875" style="113" customWidth="1"/>
    <col min="5899" max="5899" width="22.21875" style="113" bestFit="1" customWidth="1"/>
    <col min="5900" max="6144" width="9" style="113"/>
    <col min="6145" max="6147" width="3" style="113" customWidth="1"/>
    <col min="6148" max="6148" width="17.44140625" style="113" customWidth="1"/>
    <col min="6149" max="6149" width="17.33203125" style="113" customWidth="1"/>
    <col min="6150" max="6150" width="18" style="113" customWidth="1"/>
    <col min="6151" max="6151" width="22.109375" style="113" customWidth="1"/>
    <col min="6152" max="6152" width="18" style="113" customWidth="1"/>
    <col min="6153" max="6153" width="22.109375" style="113" customWidth="1"/>
    <col min="6154" max="6154" width="17.88671875" style="113" customWidth="1"/>
    <col min="6155" max="6155" width="22.21875" style="113" bestFit="1" customWidth="1"/>
    <col min="6156" max="6400" width="9" style="113"/>
    <col min="6401" max="6403" width="3" style="113" customWidth="1"/>
    <col min="6404" max="6404" width="17.44140625" style="113" customWidth="1"/>
    <col min="6405" max="6405" width="17.33203125" style="113" customWidth="1"/>
    <col min="6406" max="6406" width="18" style="113" customWidth="1"/>
    <col min="6407" max="6407" width="22.109375" style="113" customWidth="1"/>
    <col min="6408" max="6408" width="18" style="113" customWidth="1"/>
    <col min="6409" max="6409" width="22.109375" style="113" customWidth="1"/>
    <col min="6410" max="6410" width="17.88671875" style="113" customWidth="1"/>
    <col min="6411" max="6411" width="22.21875" style="113" bestFit="1" customWidth="1"/>
    <col min="6412" max="6656" width="9" style="113"/>
    <col min="6657" max="6659" width="3" style="113" customWidth="1"/>
    <col min="6660" max="6660" width="17.44140625" style="113" customWidth="1"/>
    <col min="6661" max="6661" width="17.33203125" style="113" customWidth="1"/>
    <col min="6662" max="6662" width="18" style="113" customWidth="1"/>
    <col min="6663" max="6663" width="22.109375" style="113" customWidth="1"/>
    <col min="6664" max="6664" width="18" style="113" customWidth="1"/>
    <col min="6665" max="6665" width="22.109375" style="113" customWidth="1"/>
    <col min="6666" max="6666" width="17.88671875" style="113" customWidth="1"/>
    <col min="6667" max="6667" width="22.21875" style="113" bestFit="1" customWidth="1"/>
    <col min="6668" max="6912" width="9" style="113"/>
    <col min="6913" max="6915" width="3" style="113" customWidth="1"/>
    <col min="6916" max="6916" width="17.44140625" style="113" customWidth="1"/>
    <col min="6917" max="6917" width="17.33203125" style="113" customWidth="1"/>
    <col min="6918" max="6918" width="18" style="113" customWidth="1"/>
    <col min="6919" max="6919" width="22.109375" style="113" customWidth="1"/>
    <col min="6920" max="6920" width="18" style="113" customWidth="1"/>
    <col min="6921" max="6921" width="22.109375" style="113" customWidth="1"/>
    <col min="6922" max="6922" width="17.88671875" style="113" customWidth="1"/>
    <col min="6923" max="6923" width="22.21875" style="113" bestFit="1" customWidth="1"/>
    <col min="6924" max="7168" width="9" style="113"/>
    <col min="7169" max="7171" width="3" style="113" customWidth="1"/>
    <col min="7172" max="7172" width="17.44140625" style="113" customWidth="1"/>
    <col min="7173" max="7173" width="17.33203125" style="113" customWidth="1"/>
    <col min="7174" max="7174" width="18" style="113" customWidth="1"/>
    <col min="7175" max="7175" width="22.109375" style="113" customWidth="1"/>
    <col min="7176" max="7176" width="18" style="113" customWidth="1"/>
    <col min="7177" max="7177" width="22.109375" style="113" customWidth="1"/>
    <col min="7178" max="7178" width="17.88671875" style="113" customWidth="1"/>
    <col min="7179" max="7179" width="22.21875" style="113" bestFit="1" customWidth="1"/>
    <col min="7180" max="7424" width="9" style="113"/>
    <col min="7425" max="7427" width="3" style="113" customWidth="1"/>
    <col min="7428" max="7428" width="17.44140625" style="113" customWidth="1"/>
    <col min="7429" max="7429" width="17.33203125" style="113" customWidth="1"/>
    <col min="7430" max="7430" width="18" style="113" customWidth="1"/>
    <col min="7431" max="7431" width="22.109375" style="113" customWidth="1"/>
    <col min="7432" max="7432" width="18" style="113" customWidth="1"/>
    <col min="7433" max="7433" width="22.109375" style="113" customWidth="1"/>
    <col min="7434" max="7434" width="17.88671875" style="113" customWidth="1"/>
    <col min="7435" max="7435" width="22.21875" style="113" bestFit="1" customWidth="1"/>
    <col min="7436" max="7680" width="9" style="113"/>
    <col min="7681" max="7683" width="3" style="113" customWidth="1"/>
    <col min="7684" max="7684" width="17.44140625" style="113" customWidth="1"/>
    <col min="7685" max="7685" width="17.33203125" style="113" customWidth="1"/>
    <col min="7686" max="7686" width="18" style="113" customWidth="1"/>
    <col min="7687" max="7687" width="22.109375" style="113" customWidth="1"/>
    <col min="7688" max="7688" width="18" style="113" customWidth="1"/>
    <col min="7689" max="7689" width="22.109375" style="113" customWidth="1"/>
    <col min="7690" max="7690" width="17.88671875" style="113" customWidth="1"/>
    <col min="7691" max="7691" width="22.21875" style="113" bestFit="1" customWidth="1"/>
    <col min="7692" max="7936" width="9" style="113"/>
    <col min="7937" max="7939" width="3" style="113" customWidth="1"/>
    <col min="7940" max="7940" width="17.44140625" style="113" customWidth="1"/>
    <col min="7941" max="7941" width="17.33203125" style="113" customWidth="1"/>
    <col min="7942" max="7942" width="18" style="113" customWidth="1"/>
    <col min="7943" max="7943" width="22.109375" style="113" customWidth="1"/>
    <col min="7944" max="7944" width="18" style="113" customWidth="1"/>
    <col min="7945" max="7945" width="22.109375" style="113" customWidth="1"/>
    <col min="7946" max="7946" width="17.88671875" style="113" customWidth="1"/>
    <col min="7947" max="7947" width="22.21875" style="113" bestFit="1" customWidth="1"/>
    <col min="7948" max="8192" width="9" style="113"/>
    <col min="8193" max="8195" width="3" style="113" customWidth="1"/>
    <col min="8196" max="8196" width="17.44140625" style="113" customWidth="1"/>
    <col min="8197" max="8197" width="17.33203125" style="113" customWidth="1"/>
    <col min="8198" max="8198" width="18" style="113" customWidth="1"/>
    <col min="8199" max="8199" width="22.109375" style="113" customWidth="1"/>
    <col min="8200" max="8200" width="18" style="113" customWidth="1"/>
    <col min="8201" max="8201" width="22.109375" style="113" customWidth="1"/>
    <col min="8202" max="8202" width="17.88671875" style="113" customWidth="1"/>
    <col min="8203" max="8203" width="22.21875" style="113" bestFit="1" customWidth="1"/>
    <col min="8204" max="8448" width="9" style="113"/>
    <col min="8449" max="8451" width="3" style="113" customWidth="1"/>
    <col min="8452" max="8452" width="17.44140625" style="113" customWidth="1"/>
    <col min="8453" max="8453" width="17.33203125" style="113" customWidth="1"/>
    <col min="8454" max="8454" width="18" style="113" customWidth="1"/>
    <col min="8455" max="8455" width="22.109375" style="113" customWidth="1"/>
    <col min="8456" max="8456" width="18" style="113" customWidth="1"/>
    <col min="8457" max="8457" width="22.109375" style="113" customWidth="1"/>
    <col min="8458" max="8458" width="17.88671875" style="113" customWidth="1"/>
    <col min="8459" max="8459" width="22.21875" style="113" bestFit="1" customWidth="1"/>
    <col min="8460" max="8704" width="9" style="113"/>
    <col min="8705" max="8707" width="3" style="113" customWidth="1"/>
    <col min="8708" max="8708" width="17.44140625" style="113" customWidth="1"/>
    <col min="8709" max="8709" width="17.33203125" style="113" customWidth="1"/>
    <col min="8710" max="8710" width="18" style="113" customWidth="1"/>
    <col min="8711" max="8711" width="22.109375" style="113" customWidth="1"/>
    <col min="8712" max="8712" width="18" style="113" customWidth="1"/>
    <col min="8713" max="8713" width="22.109375" style="113" customWidth="1"/>
    <col min="8714" max="8714" width="17.88671875" style="113" customWidth="1"/>
    <col min="8715" max="8715" width="22.21875" style="113" bestFit="1" customWidth="1"/>
    <col min="8716" max="8960" width="9" style="113"/>
    <col min="8961" max="8963" width="3" style="113" customWidth="1"/>
    <col min="8964" max="8964" width="17.44140625" style="113" customWidth="1"/>
    <col min="8965" max="8965" width="17.33203125" style="113" customWidth="1"/>
    <col min="8966" max="8966" width="18" style="113" customWidth="1"/>
    <col min="8967" max="8967" width="22.109375" style="113" customWidth="1"/>
    <col min="8968" max="8968" width="18" style="113" customWidth="1"/>
    <col min="8969" max="8969" width="22.109375" style="113" customWidth="1"/>
    <col min="8970" max="8970" width="17.88671875" style="113" customWidth="1"/>
    <col min="8971" max="8971" width="22.21875" style="113" bestFit="1" customWidth="1"/>
    <col min="8972" max="9216" width="9" style="113"/>
    <col min="9217" max="9219" width="3" style="113" customWidth="1"/>
    <col min="9220" max="9220" width="17.44140625" style="113" customWidth="1"/>
    <col min="9221" max="9221" width="17.33203125" style="113" customWidth="1"/>
    <col min="9222" max="9222" width="18" style="113" customWidth="1"/>
    <col min="9223" max="9223" width="22.109375" style="113" customWidth="1"/>
    <col min="9224" max="9224" width="18" style="113" customWidth="1"/>
    <col min="9225" max="9225" width="22.109375" style="113" customWidth="1"/>
    <col min="9226" max="9226" width="17.88671875" style="113" customWidth="1"/>
    <col min="9227" max="9227" width="22.21875" style="113" bestFit="1" customWidth="1"/>
    <col min="9228" max="9472" width="9" style="113"/>
    <col min="9473" max="9475" width="3" style="113" customWidth="1"/>
    <col min="9476" max="9476" width="17.44140625" style="113" customWidth="1"/>
    <col min="9477" max="9477" width="17.33203125" style="113" customWidth="1"/>
    <col min="9478" max="9478" width="18" style="113" customWidth="1"/>
    <col min="9479" max="9479" width="22.109375" style="113" customWidth="1"/>
    <col min="9480" max="9480" width="18" style="113" customWidth="1"/>
    <col min="9481" max="9481" width="22.109375" style="113" customWidth="1"/>
    <col min="9482" max="9482" width="17.88671875" style="113" customWidth="1"/>
    <col min="9483" max="9483" width="22.21875" style="113" bestFit="1" customWidth="1"/>
    <col min="9484" max="9728" width="9" style="113"/>
    <col min="9729" max="9731" width="3" style="113" customWidth="1"/>
    <col min="9732" max="9732" width="17.44140625" style="113" customWidth="1"/>
    <col min="9733" max="9733" width="17.33203125" style="113" customWidth="1"/>
    <col min="9734" max="9734" width="18" style="113" customWidth="1"/>
    <col min="9735" max="9735" width="22.109375" style="113" customWidth="1"/>
    <col min="9736" max="9736" width="18" style="113" customWidth="1"/>
    <col min="9737" max="9737" width="22.109375" style="113" customWidth="1"/>
    <col min="9738" max="9738" width="17.88671875" style="113" customWidth="1"/>
    <col min="9739" max="9739" width="22.21875" style="113" bestFit="1" customWidth="1"/>
    <col min="9740" max="9984" width="9" style="113"/>
    <col min="9985" max="9987" width="3" style="113" customWidth="1"/>
    <col min="9988" max="9988" width="17.44140625" style="113" customWidth="1"/>
    <col min="9989" max="9989" width="17.33203125" style="113" customWidth="1"/>
    <col min="9990" max="9990" width="18" style="113" customWidth="1"/>
    <col min="9991" max="9991" width="22.109375" style="113" customWidth="1"/>
    <col min="9992" max="9992" width="18" style="113" customWidth="1"/>
    <col min="9993" max="9993" width="22.109375" style="113" customWidth="1"/>
    <col min="9994" max="9994" width="17.88671875" style="113" customWidth="1"/>
    <col min="9995" max="9995" width="22.21875" style="113" bestFit="1" customWidth="1"/>
    <col min="9996" max="10240" width="9" style="113"/>
    <col min="10241" max="10243" width="3" style="113" customWidth="1"/>
    <col min="10244" max="10244" width="17.44140625" style="113" customWidth="1"/>
    <col min="10245" max="10245" width="17.33203125" style="113" customWidth="1"/>
    <col min="10246" max="10246" width="18" style="113" customWidth="1"/>
    <col min="10247" max="10247" width="22.109375" style="113" customWidth="1"/>
    <col min="10248" max="10248" width="18" style="113" customWidth="1"/>
    <col min="10249" max="10249" width="22.109375" style="113" customWidth="1"/>
    <col min="10250" max="10250" width="17.88671875" style="113" customWidth="1"/>
    <col min="10251" max="10251" width="22.21875" style="113" bestFit="1" customWidth="1"/>
    <col min="10252" max="10496" width="9" style="113"/>
    <col min="10497" max="10499" width="3" style="113" customWidth="1"/>
    <col min="10500" max="10500" width="17.44140625" style="113" customWidth="1"/>
    <col min="10501" max="10501" width="17.33203125" style="113" customWidth="1"/>
    <col min="10502" max="10502" width="18" style="113" customWidth="1"/>
    <col min="10503" max="10503" width="22.109375" style="113" customWidth="1"/>
    <col min="10504" max="10504" width="18" style="113" customWidth="1"/>
    <col min="10505" max="10505" width="22.109375" style="113" customWidth="1"/>
    <col min="10506" max="10506" width="17.88671875" style="113" customWidth="1"/>
    <col min="10507" max="10507" width="22.21875" style="113" bestFit="1" customWidth="1"/>
    <col min="10508" max="10752" width="9" style="113"/>
    <col min="10753" max="10755" width="3" style="113" customWidth="1"/>
    <col min="10756" max="10756" width="17.44140625" style="113" customWidth="1"/>
    <col min="10757" max="10757" width="17.33203125" style="113" customWidth="1"/>
    <col min="10758" max="10758" width="18" style="113" customWidth="1"/>
    <col min="10759" max="10759" width="22.109375" style="113" customWidth="1"/>
    <col min="10760" max="10760" width="18" style="113" customWidth="1"/>
    <col min="10761" max="10761" width="22.109375" style="113" customWidth="1"/>
    <col min="10762" max="10762" width="17.88671875" style="113" customWidth="1"/>
    <col min="10763" max="10763" width="22.21875" style="113" bestFit="1" customWidth="1"/>
    <col min="10764" max="11008" width="9" style="113"/>
    <col min="11009" max="11011" width="3" style="113" customWidth="1"/>
    <col min="11012" max="11012" width="17.44140625" style="113" customWidth="1"/>
    <col min="11013" max="11013" width="17.33203125" style="113" customWidth="1"/>
    <col min="11014" max="11014" width="18" style="113" customWidth="1"/>
    <col min="11015" max="11015" width="22.109375" style="113" customWidth="1"/>
    <col min="11016" max="11016" width="18" style="113" customWidth="1"/>
    <col min="11017" max="11017" width="22.109375" style="113" customWidth="1"/>
    <col min="11018" max="11018" width="17.88671875" style="113" customWidth="1"/>
    <col min="11019" max="11019" width="22.21875" style="113" bestFit="1" customWidth="1"/>
    <col min="11020" max="11264" width="9" style="113"/>
    <col min="11265" max="11267" width="3" style="113" customWidth="1"/>
    <col min="11268" max="11268" width="17.44140625" style="113" customWidth="1"/>
    <col min="11269" max="11269" width="17.33203125" style="113" customWidth="1"/>
    <col min="11270" max="11270" width="18" style="113" customWidth="1"/>
    <col min="11271" max="11271" width="22.109375" style="113" customWidth="1"/>
    <col min="11272" max="11272" width="18" style="113" customWidth="1"/>
    <col min="11273" max="11273" width="22.109375" style="113" customWidth="1"/>
    <col min="11274" max="11274" width="17.88671875" style="113" customWidth="1"/>
    <col min="11275" max="11275" width="22.21875" style="113" bestFit="1" customWidth="1"/>
    <col min="11276" max="11520" width="9" style="113"/>
    <col min="11521" max="11523" width="3" style="113" customWidth="1"/>
    <col min="11524" max="11524" width="17.44140625" style="113" customWidth="1"/>
    <col min="11525" max="11525" width="17.33203125" style="113" customWidth="1"/>
    <col min="11526" max="11526" width="18" style="113" customWidth="1"/>
    <col min="11527" max="11527" width="22.109375" style="113" customWidth="1"/>
    <col min="11528" max="11528" width="18" style="113" customWidth="1"/>
    <col min="11529" max="11529" width="22.109375" style="113" customWidth="1"/>
    <col min="11530" max="11530" width="17.88671875" style="113" customWidth="1"/>
    <col min="11531" max="11531" width="22.21875" style="113" bestFit="1" customWidth="1"/>
    <col min="11532" max="11776" width="9" style="113"/>
    <col min="11777" max="11779" width="3" style="113" customWidth="1"/>
    <col min="11780" max="11780" width="17.44140625" style="113" customWidth="1"/>
    <col min="11781" max="11781" width="17.33203125" style="113" customWidth="1"/>
    <col min="11782" max="11782" width="18" style="113" customWidth="1"/>
    <col min="11783" max="11783" width="22.109375" style="113" customWidth="1"/>
    <col min="11784" max="11784" width="18" style="113" customWidth="1"/>
    <col min="11785" max="11785" width="22.109375" style="113" customWidth="1"/>
    <col min="11786" max="11786" width="17.88671875" style="113" customWidth="1"/>
    <col min="11787" max="11787" width="22.21875" style="113" bestFit="1" customWidth="1"/>
    <col min="11788" max="12032" width="9" style="113"/>
    <col min="12033" max="12035" width="3" style="113" customWidth="1"/>
    <col min="12036" max="12036" width="17.44140625" style="113" customWidth="1"/>
    <col min="12037" max="12037" width="17.33203125" style="113" customWidth="1"/>
    <col min="12038" max="12038" width="18" style="113" customWidth="1"/>
    <col min="12039" max="12039" width="22.109375" style="113" customWidth="1"/>
    <col min="12040" max="12040" width="18" style="113" customWidth="1"/>
    <col min="12041" max="12041" width="22.109375" style="113" customWidth="1"/>
    <col min="12042" max="12042" width="17.88671875" style="113" customWidth="1"/>
    <col min="12043" max="12043" width="22.21875" style="113" bestFit="1" customWidth="1"/>
    <col min="12044" max="12288" width="9" style="113"/>
    <col min="12289" max="12291" width="3" style="113" customWidth="1"/>
    <col min="12292" max="12292" width="17.44140625" style="113" customWidth="1"/>
    <col min="12293" max="12293" width="17.33203125" style="113" customWidth="1"/>
    <col min="12294" max="12294" width="18" style="113" customWidth="1"/>
    <col min="12295" max="12295" width="22.109375" style="113" customWidth="1"/>
    <col min="12296" max="12296" width="18" style="113" customWidth="1"/>
    <col min="12297" max="12297" width="22.109375" style="113" customWidth="1"/>
    <col min="12298" max="12298" width="17.88671875" style="113" customWidth="1"/>
    <col min="12299" max="12299" width="22.21875" style="113" bestFit="1" customWidth="1"/>
    <col min="12300" max="12544" width="9" style="113"/>
    <col min="12545" max="12547" width="3" style="113" customWidth="1"/>
    <col min="12548" max="12548" width="17.44140625" style="113" customWidth="1"/>
    <col min="12549" max="12549" width="17.33203125" style="113" customWidth="1"/>
    <col min="12550" max="12550" width="18" style="113" customWidth="1"/>
    <col min="12551" max="12551" width="22.109375" style="113" customWidth="1"/>
    <col min="12552" max="12552" width="18" style="113" customWidth="1"/>
    <col min="12553" max="12553" width="22.109375" style="113" customWidth="1"/>
    <col min="12554" max="12554" width="17.88671875" style="113" customWidth="1"/>
    <col min="12555" max="12555" width="22.21875" style="113" bestFit="1" customWidth="1"/>
    <col min="12556" max="12800" width="9" style="113"/>
    <col min="12801" max="12803" width="3" style="113" customWidth="1"/>
    <col min="12804" max="12804" width="17.44140625" style="113" customWidth="1"/>
    <col min="12805" max="12805" width="17.33203125" style="113" customWidth="1"/>
    <col min="12806" max="12806" width="18" style="113" customWidth="1"/>
    <col min="12807" max="12807" width="22.109375" style="113" customWidth="1"/>
    <col min="12808" max="12808" width="18" style="113" customWidth="1"/>
    <col min="12809" max="12809" width="22.109375" style="113" customWidth="1"/>
    <col min="12810" max="12810" width="17.88671875" style="113" customWidth="1"/>
    <col min="12811" max="12811" width="22.21875" style="113" bestFit="1" customWidth="1"/>
    <col min="12812" max="13056" width="9" style="113"/>
    <col min="13057" max="13059" width="3" style="113" customWidth="1"/>
    <col min="13060" max="13060" width="17.44140625" style="113" customWidth="1"/>
    <col min="13061" max="13061" width="17.33203125" style="113" customWidth="1"/>
    <col min="13062" max="13062" width="18" style="113" customWidth="1"/>
    <col min="13063" max="13063" width="22.109375" style="113" customWidth="1"/>
    <col min="13064" max="13064" width="18" style="113" customWidth="1"/>
    <col min="13065" max="13065" width="22.109375" style="113" customWidth="1"/>
    <col min="13066" max="13066" width="17.88671875" style="113" customWidth="1"/>
    <col min="13067" max="13067" width="22.21875" style="113" bestFit="1" customWidth="1"/>
    <col min="13068" max="13312" width="9" style="113"/>
    <col min="13313" max="13315" width="3" style="113" customWidth="1"/>
    <col min="13316" max="13316" width="17.44140625" style="113" customWidth="1"/>
    <col min="13317" max="13317" width="17.33203125" style="113" customWidth="1"/>
    <col min="13318" max="13318" width="18" style="113" customWidth="1"/>
    <col min="13319" max="13319" width="22.109375" style="113" customWidth="1"/>
    <col min="13320" max="13320" width="18" style="113" customWidth="1"/>
    <col min="13321" max="13321" width="22.109375" style="113" customWidth="1"/>
    <col min="13322" max="13322" width="17.88671875" style="113" customWidth="1"/>
    <col min="13323" max="13323" width="22.21875" style="113" bestFit="1" customWidth="1"/>
    <col min="13324" max="13568" width="9" style="113"/>
    <col min="13569" max="13571" width="3" style="113" customWidth="1"/>
    <col min="13572" max="13572" width="17.44140625" style="113" customWidth="1"/>
    <col min="13573" max="13573" width="17.33203125" style="113" customWidth="1"/>
    <col min="13574" max="13574" width="18" style="113" customWidth="1"/>
    <col min="13575" max="13575" width="22.109375" style="113" customWidth="1"/>
    <col min="13576" max="13576" width="18" style="113" customWidth="1"/>
    <col min="13577" max="13577" width="22.109375" style="113" customWidth="1"/>
    <col min="13578" max="13578" width="17.88671875" style="113" customWidth="1"/>
    <col min="13579" max="13579" width="22.21875" style="113" bestFit="1" customWidth="1"/>
    <col min="13580" max="13824" width="9" style="113"/>
    <col min="13825" max="13827" width="3" style="113" customWidth="1"/>
    <col min="13828" max="13828" width="17.44140625" style="113" customWidth="1"/>
    <col min="13829" max="13829" width="17.33203125" style="113" customWidth="1"/>
    <col min="13830" max="13830" width="18" style="113" customWidth="1"/>
    <col min="13831" max="13831" width="22.109375" style="113" customWidth="1"/>
    <col min="13832" max="13832" width="18" style="113" customWidth="1"/>
    <col min="13833" max="13833" width="22.109375" style="113" customWidth="1"/>
    <col min="13834" max="13834" width="17.88671875" style="113" customWidth="1"/>
    <col min="13835" max="13835" width="22.21875" style="113" bestFit="1" customWidth="1"/>
    <col min="13836" max="14080" width="9" style="113"/>
    <col min="14081" max="14083" width="3" style="113" customWidth="1"/>
    <col min="14084" max="14084" width="17.44140625" style="113" customWidth="1"/>
    <col min="14085" max="14085" width="17.33203125" style="113" customWidth="1"/>
    <col min="14086" max="14086" width="18" style="113" customWidth="1"/>
    <col min="14087" max="14087" width="22.109375" style="113" customWidth="1"/>
    <col min="14088" max="14088" width="18" style="113" customWidth="1"/>
    <col min="14089" max="14089" width="22.109375" style="113" customWidth="1"/>
    <col min="14090" max="14090" width="17.88671875" style="113" customWidth="1"/>
    <col min="14091" max="14091" width="22.21875" style="113" bestFit="1" customWidth="1"/>
    <col min="14092" max="14336" width="9" style="113"/>
    <col min="14337" max="14339" width="3" style="113" customWidth="1"/>
    <col min="14340" max="14340" width="17.44140625" style="113" customWidth="1"/>
    <col min="14341" max="14341" width="17.33203125" style="113" customWidth="1"/>
    <col min="14342" max="14342" width="18" style="113" customWidth="1"/>
    <col min="14343" max="14343" width="22.109375" style="113" customWidth="1"/>
    <col min="14344" max="14344" width="18" style="113" customWidth="1"/>
    <col min="14345" max="14345" width="22.109375" style="113" customWidth="1"/>
    <col min="14346" max="14346" width="17.88671875" style="113" customWidth="1"/>
    <col min="14347" max="14347" width="22.21875" style="113" bestFit="1" customWidth="1"/>
    <col min="14348" max="14592" width="9" style="113"/>
    <col min="14593" max="14595" width="3" style="113" customWidth="1"/>
    <col min="14596" max="14596" width="17.44140625" style="113" customWidth="1"/>
    <col min="14597" max="14597" width="17.33203125" style="113" customWidth="1"/>
    <col min="14598" max="14598" width="18" style="113" customWidth="1"/>
    <col min="14599" max="14599" width="22.109375" style="113" customWidth="1"/>
    <col min="14600" max="14600" width="18" style="113" customWidth="1"/>
    <col min="14601" max="14601" width="22.109375" style="113" customWidth="1"/>
    <col min="14602" max="14602" width="17.88671875" style="113" customWidth="1"/>
    <col min="14603" max="14603" width="22.21875" style="113" bestFit="1" customWidth="1"/>
    <col min="14604" max="14848" width="9" style="113"/>
    <col min="14849" max="14851" width="3" style="113" customWidth="1"/>
    <col min="14852" max="14852" width="17.44140625" style="113" customWidth="1"/>
    <col min="14853" max="14853" width="17.33203125" style="113" customWidth="1"/>
    <col min="14854" max="14854" width="18" style="113" customWidth="1"/>
    <col min="14855" max="14855" width="22.109375" style="113" customWidth="1"/>
    <col min="14856" max="14856" width="18" style="113" customWidth="1"/>
    <col min="14857" max="14857" width="22.109375" style="113" customWidth="1"/>
    <col min="14858" max="14858" width="17.88671875" style="113" customWidth="1"/>
    <col min="14859" max="14859" width="22.21875" style="113" bestFit="1" customWidth="1"/>
    <col min="14860" max="15104" width="9" style="113"/>
    <col min="15105" max="15107" width="3" style="113" customWidth="1"/>
    <col min="15108" max="15108" width="17.44140625" style="113" customWidth="1"/>
    <col min="15109" max="15109" width="17.33203125" style="113" customWidth="1"/>
    <col min="15110" max="15110" width="18" style="113" customWidth="1"/>
    <col min="15111" max="15111" width="22.109375" style="113" customWidth="1"/>
    <col min="15112" max="15112" width="18" style="113" customWidth="1"/>
    <col min="15113" max="15113" width="22.109375" style="113" customWidth="1"/>
    <col min="15114" max="15114" width="17.88671875" style="113" customWidth="1"/>
    <col min="15115" max="15115" width="22.21875" style="113" bestFit="1" customWidth="1"/>
    <col min="15116" max="15360" width="9" style="113"/>
    <col min="15361" max="15363" width="3" style="113" customWidth="1"/>
    <col min="15364" max="15364" width="17.44140625" style="113" customWidth="1"/>
    <col min="15365" max="15365" width="17.33203125" style="113" customWidth="1"/>
    <col min="15366" max="15366" width="18" style="113" customWidth="1"/>
    <col min="15367" max="15367" width="22.109375" style="113" customWidth="1"/>
    <col min="15368" max="15368" width="18" style="113" customWidth="1"/>
    <col min="15369" max="15369" width="22.109375" style="113" customWidth="1"/>
    <col min="15370" max="15370" width="17.88671875" style="113" customWidth="1"/>
    <col min="15371" max="15371" width="22.21875" style="113" bestFit="1" customWidth="1"/>
    <col min="15372" max="15616" width="9" style="113"/>
    <col min="15617" max="15619" width="3" style="113" customWidth="1"/>
    <col min="15620" max="15620" width="17.44140625" style="113" customWidth="1"/>
    <col min="15621" max="15621" width="17.33203125" style="113" customWidth="1"/>
    <col min="15622" max="15622" width="18" style="113" customWidth="1"/>
    <col min="15623" max="15623" width="22.109375" style="113" customWidth="1"/>
    <col min="15624" max="15624" width="18" style="113" customWidth="1"/>
    <col min="15625" max="15625" width="22.109375" style="113" customWidth="1"/>
    <col min="15626" max="15626" width="17.88671875" style="113" customWidth="1"/>
    <col min="15627" max="15627" width="22.21875" style="113" bestFit="1" customWidth="1"/>
    <col min="15628" max="15872" width="9" style="113"/>
    <col min="15873" max="15875" width="3" style="113" customWidth="1"/>
    <col min="15876" max="15876" width="17.44140625" style="113" customWidth="1"/>
    <col min="15877" max="15877" width="17.33203125" style="113" customWidth="1"/>
    <col min="15878" max="15878" width="18" style="113" customWidth="1"/>
    <col min="15879" max="15879" width="22.109375" style="113" customWidth="1"/>
    <col min="15880" max="15880" width="18" style="113" customWidth="1"/>
    <col min="15881" max="15881" width="22.109375" style="113" customWidth="1"/>
    <col min="15882" max="15882" width="17.88671875" style="113" customWidth="1"/>
    <col min="15883" max="15883" width="22.21875" style="113" bestFit="1" customWidth="1"/>
    <col min="15884" max="16128" width="9" style="113"/>
    <col min="16129" max="16131" width="3" style="113" customWidth="1"/>
    <col min="16132" max="16132" width="17.44140625" style="113" customWidth="1"/>
    <col min="16133" max="16133" width="17.33203125" style="113" customWidth="1"/>
    <col min="16134" max="16134" width="18" style="113" customWidth="1"/>
    <col min="16135" max="16135" width="22.109375" style="113" customWidth="1"/>
    <col min="16136" max="16136" width="18" style="113" customWidth="1"/>
    <col min="16137" max="16137" width="22.109375" style="113" customWidth="1"/>
    <col min="16138" max="16138" width="17.88671875" style="113" customWidth="1"/>
    <col min="16139" max="16139" width="22.21875" style="113" bestFit="1" customWidth="1"/>
    <col min="16140" max="16384" width="9" style="113"/>
  </cols>
  <sheetData>
    <row r="1" spans="1:12" ht="21" customHeight="1">
      <c r="A1" s="1680" t="s">
        <v>689</v>
      </c>
      <c r="B1" s="1680"/>
      <c r="C1" s="1680"/>
      <c r="D1" s="1680"/>
      <c r="E1" s="109"/>
      <c r="F1" s="110"/>
      <c r="G1" s="110"/>
      <c r="H1" s="110"/>
      <c r="I1" s="110"/>
      <c r="J1" s="665" t="s">
        <v>690</v>
      </c>
      <c r="K1" s="666" t="s">
        <v>691</v>
      </c>
      <c r="L1" s="162" t="s">
        <v>810</v>
      </c>
    </row>
    <row r="2" spans="1:12" ht="21" customHeight="1">
      <c r="A2" s="1681" t="s">
        <v>692</v>
      </c>
      <c r="B2" s="1681"/>
      <c r="C2" s="1681"/>
      <c r="D2" s="1681"/>
      <c r="E2" s="114" t="s">
        <v>693</v>
      </c>
      <c r="F2" s="115"/>
      <c r="G2" s="115"/>
      <c r="H2" s="115"/>
      <c r="I2" s="115"/>
      <c r="J2" s="665" t="s">
        <v>694</v>
      </c>
      <c r="K2" s="667" t="s">
        <v>695</v>
      </c>
    </row>
    <row r="3" spans="1:12" ht="33">
      <c r="A3" s="1662" t="s">
        <v>696</v>
      </c>
      <c r="B3" s="1662"/>
      <c r="C3" s="1662"/>
      <c r="D3" s="1662"/>
      <c r="E3" s="1662"/>
      <c r="F3" s="1662"/>
      <c r="G3" s="1662"/>
      <c r="H3" s="1662"/>
      <c r="I3" s="1662"/>
      <c r="J3" s="1662"/>
      <c r="K3" s="1662"/>
    </row>
    <row r="4" spans="1:12" ht="27" customHeight="1">
      <c r="A4" s="117"/>
      <c r="B4" s="117"/>
      <c r="C4" s="117"/>
      <c r="D4" s="117"/>
      <c r="E4" s="118" t="s">
        <v>697</v>
      </c>
      <c r="F4" s="119"/>
      <c r="G4" s="120" t="s">
        <v>1324</v>
      </c>
      <c r="H4" s="110"/>
      <c r="I4" s="119"/>
      <c r="J4" s="119"/>
      <c r="K4" s="121" t="s">
        <v>699</v>
      </c>
    </row>
    <row r="5" spans="1:12" ht="23.25" customHeight="1">
      <c r="A5" s="1673" t="s">
        <v>700</v>
      </c>
      <c r="B5" s="1674"/>
      <c r="C5" s="1674"/>
      <c r="D5" s="1674"/>
      <c r="E5" s="1675"/>
      <c r="F5" s="1678" t="s">
        <v>701</v>
      </c>
      <c r="G5" s="1679"/>
      <c r="H5" s="669" t="s">
        <v>702</v>
      </c>
      <c r="I5" s="670" t="s">
        <v>703</v>
      </c>
      <c r="J5" s="669" t="s">
        <v>704</v>
      </c>
      <c r="K5" s="671" t="s">
        <v>705</v>
      </c>
    </row>
    <row r="6" spans="1:12" ht="23.25" customHeight="1">
      <c r="A6" s="1656"/>
      <c r="B6" s="1656"/>
      <c r="C6" s="1656"/>
      <c r="D6" s="1656"/>
      <c r="E6" s="1657"/>
      <c r="F6" s="665" t="s">
        <v>706</v>
      </c>
      <c r="G6" s="665" t="s">
        <v>707</v>
      </c>
      <c r="H6" s="665" t="s">
        <v>706</v>
      </c>
      <c r="I6" s="665" t="s">
        <v>707</v>
      </c>
      <c r="J6" s="665" t="s">
        <v>706</v>
      </c>
      <c r="K6" s="668" t="s">
        <v>707</v>
      </c>
    </row>
    <row r="7" spans="1:12" ht="19.5" customHeight="1">
      <c r="A7" s="126"/>
      <c r="B7" s="127" t="s">
        <v>708</v>
      </c>
      <c r="C7" s="126"/>
      <c r="D7" s="126"/>
      <c r="E7" s="126"/>
      <c r="F7" s="672">
        <v>35433670</v>
      </c>
      <c r="G7" s="672">
        <v>35433670</v>
      </c>
      <c r="H7" s="672">
        <v>35433670</v>
      </c>
      <c r="I7" s="672">
        <v>35433670</v>
      </c>
      <c r="J7" s="672">
        <v>0</v>
      </c>
      <c r="K7" s="673">
        <v>0</v>
      </c>
    </row>
    <row r="8" spans="1:12" ht="19.5" customHeight="1">
      <c r="A8" s="674"/>
      <c r="B8" s="674"/>
      <c r="C8" s="675" t="s">
        <v>709</v>
      </c>
      <c r="D8" s="674"/>
      <c r="E8" s="674"/>
      <c r="F8" s="672">
        <v>30187987</v>
      </c>
      <c r="G8" s="672">
        <v>30187987</v>
      </c>
      <c r="H8" s="672">
        <v>30187987</v>
      </c>
      <c r="I8" s="672">
        <v>30187987</v>
      </c>
      <c r="J8" s="672">
        <v>0</v>
      </c>
      <c r="K8" s="673">
        <v>0</v>
      </c>
    </row>
    <row r="9" spans="1:12" ht="19.5" customHeight="1">
      <c r="A9" s="674"/>
      <c r="B9" s="674"/>
      <c r="C9" s="675"/>
      <c r="D9" s="674" t="s">
        <v>710</v>
      </c>
      <c r="E9" s="126"/>
      <c r="F9" s="672">
        <v>1299</v>
      </c>
      <c r="G9" s="672">
        <v>1299</v>
      </c>
      <c r="H9" s="672">
        <v>1299</v>
      </c>
      <c r="I9" s="672">
        <v>1299</v>
      </c>
      <c r="J9" s="672">
        <v>0</v>
      </c>
      <c r="K9" s="673">
        <v>0</v>
      </c>
    </row>
    <row r="10" spans="1:12" ht="19.5" customHeight="1">
      <c r="A10" s="674"/>
      <c r="B10" s="674"/>
      <c r="C10" s="675"/>
      <c r="D10" s="674" t="s">
        <v>711</v>
      </c>
      <c r="E10" s="674"/>
      <c r="F10" s="672">
        <v>14702</v>
      </c>
      <c r="G10" s="672">
        <v>14702</v>
      </c>
      <c r="H10" s="672">
        <v>14702</v>
      </c>
      <c r="I10" s="672">
        <v>14702</v>
      </c>
      <c r="J10" s="672">
        <v>0</v>
      </c>
      <c r="K10" s="673">
        <v>0</v>
      </c>
    </row>
    <row r="11" spans="1:12" ht="19.5" customHeight="1">
      <c r="A11" s="674"/>
      <c r="B11" s="674"/>
      <c r="C11" s="675"/>
      <c r="D11" s="674" t="s">
        <v>712</v>
      </c>
      <c r="E11" s="674"/>
      <c r="F11" s="672">
        <v>3882</v>
      </c>
      <c r="G11" s="672">
        <v>3882</v>
      </c>
      <c r="H11" s="672">
        <v>3882</v>
      </c>
      <c r="I11" s="672">
        <v>3882</v>
      </c>
      <c r="J11" s="672">
        <v>0</v>
      </c>
      <c r="K11" s="673">
        <v>0</v>
      </c>
    </row>
    <row r="12" spans="1:12" ht="19.5" customHeight="1">
      <c r="A12" s="674"/>
      <c r="B12" s="674"/>
      <c r="C12" s="675"/>
      <c r="D12" s="674" t="s">
        <v>713</v>
      </c>
      <c r="E12" s="674"/>
      <c r="F12" s="672">
        <v>0</v>
      </c>
      <c r="G12" s="672">
        <v>0</v>
      </c>
      <c r="H12" s="672">
        <v>0</v>
      </c>
      <c r="I12" s="672">
        <v>0</v>
      </c>
      <c r="J12" s="672">
        <v>0</v>
      </c>
      <c r="K12" s="673">
        <v>0</v>
      </c>
    </row>
    <row r="13" spans="1:12" ht="19.5" customHeight="1">
      <c r="A13" s="674"/>
      <c r="B13" s="674"/>
      <c r="C13" s="675"/>
      <c r="D13" s="674" t="s">
        <v>714</v>
      </c>
      <c r="E13" s="674"/>
      <c r="F13" s="672">
        <v>11115</v>
      </c>
      <c r="G13" s="672">
        <v>11115</v>
      </c>
      <c r="H13" s="672">
        <v>11115</v>
      </c>
      <c r="I13" s="672">
        <v>11115</v>
      </c>
      <c r="J13" s="672">
        <v>0</v>
      </c>
      <c r="K13" s="673">
        <v>0</v>
      </c>
    </row>
    <row r="14" spans="1:12" ht="19.5" customHeight="1">
      <c r="A14" s="674"/>
      <c r="B14" s="674"/>
      <c r="C14" s="675"/>
      <c r="D14" s="674"/>
      <c r="E14" s="674" t="s">
        <v>715</v>
      </c>
      <c r="F14" s="672">
        <v>0</v>
      </c>
      <c r="G14" s="672">
        <v>0</v>
      </c>
      <c r="H14" s="672">
        <v>0</v>
      </c>
      <c r="I14" s="672">
        <v>0</v>
      </c>
      <c r="J14" s="672">
        <v>0</v>
      </c>
      <c r="K14" s="673">
        <v>0</v>
      </c>
    </row>
    <row r="15" spans="1:12" ht="19.5" customHeight="1">
      <c r="A15" s="674"/>
      <c r="B15" s="674"/>
      <c r="C15" s="675"/>
      <c r="D15" s="674"/>
      <c r="E15" s="674" t="s">
        <v>716</v>
      </c>
      <c r="F15" s="672">
        <v>11115</v>
      </c>
      <c r="G15" s="672">
        <v>11115</v>
      </c>
      <c r="H15" s="672">
        <v>11115</v>
      </c>
      <c r="I15" s="672">
        <v>11115</v>
      </c>
      <c r="J15" s="672">
        <v>0</v>
      </c>
      <c r="K15" s="673">
        <v>0</v>
      </c>
    </row>
    <row r="16" spans="1:12" ht="19.5" customHeight="1">
      <c r="A16" s="674"/>
      <c r="B16" s="674"/>
      <c r="C16" s="675"/>
      <c r="D16" s="674" t="s">
        <v>717</v>
      </c>
      <c r="E16" s="674"/>
      <c r="F16" s="672">
        <v>30156989</v>
      </c>
      <c r="G16" s="672">
        <v>30156989</v>
      </c>
      <c r="H16" s="672">
        <v>30156989</v>
      </c>
      <c r="I16" s="672">
        <v>30156989</v>
      </c>
      <c r="J16" s="672">
        <v>0</v>
      </c>
      <c r="K16" s="673">
        <v>0</v>
      </c>
    </row>
    <row r="17" spans="1:11" ht="19.5" customHeight="1">
      <c r="A17" s="674"/>
      <c r="B17" s="674"/>
      <c r="C17" s="675"/>
      <c r="D17" s="674" t="s">
        <v>718</v>
      </c>
      <c r="E17" s="674"/>
      <c r="F17" s="672">
        <v>0</v>
      </c>
      <c r="G17" s="672">
        <v>0</v>
      </c>
      <c r="H17" s="672">
        <v>0</v>
      </c>
      <c r="I17" s="672">
        <v>0</v>
      </c>
      <c r="J17" s="672">
        <v>0</v>
      </c>
      <c r="K17" s="673">
        <v>0</v>
      </c>
    </row>
    <row r="18" spans="1:11" ht="19.5" customHeight="1">
      <c r="A18" s="674"/>
      <c r="B18" s="674"/>
      <c r="C18" s="676" t="s">
        <v>719</v>
      </c>
      <c r="D18" s="674"/>
      <c r="E18" s="674"/>
      <c r="F18" s="672">
        <v>0</v>
      </c>
      <c r="G18" s="672">
        <v>0</v>
      </c>
      <c r="H18" s="672">
        <v>0</v>
      </c>
      <c r="I18" s="672">
        <v>0</v>
      </c>
      <c r="J18" s="672">
        <v>0</v>
      </c>
      <c r="K18" s="673">
        <v>0</v>
      </c>
    </row>
    <row r="19" spans="1:11" ht="19.5" customHeight="1">
      <c r="A19" s="674"/>
      <c r="B19" s="674"/>
      <c r="C19" s="676" t="s">
        <v>720</v>
      </c>
      <c r="D19" s="674"/>
      <c r="E19" s="674"/>
      <c r="F19" s="672">
        <v>1348796</v>
      </c>
      <c r="G19" s="672">
        <v>1348796</v>
      </c>
      <c r="H19" s="672">
        <v>1348796</v>
      </c>
      <c r="I19" s="672">
        <v>1348796</v>
      </c>
      <c r="J19" s="672">
        <v>0</v>
      </c>
      <c r="K19" s="673">
        <v>0</v>
      </c>
    </row>
    <row r="20" spans="1:11" ht="19.5" customHeight="1">
      <c r="A20" s="674"/>
      <c r="B20" s="674"/>
      <c r="C20" s="676" t="s">
        <v>721</v>
      </c>
      <c r="D20" s="674"/>
      <c r="E20" s="674"/>
      <c r="F20" s="672">
        <v>567971</v>
      </c>
      <c r="G20" s="672">
        <v>567971</v>
      </c>
      <c r="H20" s="672">
        <v>567971</v>
      </c>
      <c r="I20" s="672">
        <v>567971</v>
      </c>
      <c r="J20" s="672">
        <v>0</v>
      </c>
      <c r="K20" s="673">
        <v>0</v>
      </c>
    </row>
    <row r="21" spans="1:11" ht="19.5" customHeight="1">
      <c r="A21" s="674"/>
      <c r="B21" s="674"/>
      <c r="C21" s="676" t="s">
        <v>722</v>
      </c>
      <c r="D21" s="674"/>
      <c r="E21" s="674"/>
      <c r="F21" s="672">
        <v>0</v>
      </c>
      <c r="G21" s="672">
        <v>0</v>
      </c>
      <c r="H21" s="672">
        <v>0</v>
      </c>
      <c r="I21" s="672">
        <v>0</v>
      </c>
      <c r="J21" s="672">
        <v>0</v>
      </c>
      <c r="K21" s="673">
        <v>0</v>
      </c>
    </row>
    <row r="22" spans="1:11" ht="19.5" customHeight="1">
      <c r="A22" s="674"/>
      <c r="B22" s="674"/>
      <c r="C22" s="676" t="s">
        <v>723</v>
      </c>
      <c r="D22" s="674"/>
      <c r="E22" s="674"/>
      <c r="F22" s="672">
        <v>154498</v>
      </c>
      <c r="G22" s="672">
        <v>154498</v>
      </c>
      <c r="H22" s="672">
        <v>154498</v>
      </c>
      <c r="I22" s="672">
        <v>154498</v>
      </c>
      <c r="J22" s="672">
        <v>0</v>
      </c>
      <c r="K22" s="673">
        <v>0</v>
      </c>
    </row>
    <row r="23" spans="1:11" ht="19.5" customHeight="1">
      <c r="A23" s="674"/>
      <c r="B23" s="674"/>
      <c r="C23" s="126"/>
      <c r="D23" s="676" t="s">
        <v>724</v>
      </c>
      <c r="E23" s="674"/>
      <c r="F23" s="672">
        <v>154498</v>
      </c>
      <c r="G23" s="672">
        <v>154498</v>
      </c>
      <c r="H23" s="672">
        <v>154498</v>
      </c>
      <c r="I23" s="672">
        <v>154498</v>
      </c>
      <c r="J23" s="672">
        <v>0</v>
      </c>
      <c r="K23" s="673">
        <v>0</v>
      </c>
    </row>
    <row r="24" spans="1:11" ht="19.5" customHeight="1">
      <c r="A24" s="674"/>
      <c r="B24" s="674"/>
      <c r="C24" s="674"/>
      <c r="D24" s="674" t="s">
        <v>725</v>
      </c>
      <c r="E24" s="674"/>
      <c r="F24" s="672">
        <v>0</v>
      </c>
      <c r="G24" s="672">
        <v>0</v>
      </c>
      <c r="H24" s="672">
        <v>0</v>
      </c>
      <c r="I24" s="672">
        <v>0</v>
      </c>
      <c r="J24" s="672">
        <v>0</v>
      </c>
      <c r="K24" s="673">
        <v>0</v>
      </c>
    </row>
    <row r="25" spans="1:11" ht="19.5" customHeight="1">
      <c r="A25" s="674"/>
      <c r="B25" s="674"/>
      <c r="C25" s="674" t="s">
        <v>726</v>
      </c>
      <c r="D25" s="674"/>
      <c r="E25" s="674"/>
      <c r="F25" s="672">
        <v>0</v>
      </c>
      <c r="G25" s="672">
        <v>0</v>
      </c>
      <c r="H25" s="672">
        <v>0</v>
      </c>
      <c r="I25" s="672">
        <v>0</v>
      </c>
      <c r="J25" s="672">
        <v>0</v>
      </c>
      <c r="K25" s="673">
        <v>0</v>
      </c>
    </row>
    <row r="26" spans="1:11" ht="19.5" customHeight="1">
      <c r="A26" s="674"/>
      <c r="B26" s="674"/>
      <c r="C26" s="674"/>
      <c r="D26" s="674" t="s">
        <v>727</v>
      </c>
      <c r="E26" s="674"/>
      <c r="F26" s="672">
        <v>0</v>
      </c>
      <c r="G26" s="672">
        <v>0</v>
      </c>
      <c r="H26" s="672">
        <v>0</v>
      </c>
      <c r="I26" s="672">
        <v>0</v>
      </c>
      <c r="J26" s="672">
        <v>0</v>
      </c>
      <c r="K26" s="673">
        <v>0</v>
      </c>
    </row>
    <row r="27" spans="1:11" ht="19.5" customHeight="1">
      <c r="A27" s="674"/>
      <c r="B27" s="674"/>
      <c r="C27" s="674"/>
      <c r="D27" s="674" t="s">
        <v>728</v>
      </c>
      <c r="E27" s="674"/>
      <c r="F27" s="672">
        <v>0</v>
      </c>
      <c r="G27" s="672">
        <v>0</v>
      </c>
      <c r="H27" s="672">
        <v>0</v>
      </c>
      <c r="I27" s="672">
        <v>0</v>
      </c>
      <c r="J27" s="672">
        <v>0</v>
      </c>
      <c r="K27" s="673">
        <v>0</v>
      </c>
    </row>
    <row r="28" spans="1:11" ht="19.5" customHeight="1">
      <c r="A28" s="674"/>
      <c r="B28" s="674"/>
      <c r="C28" s="674"/>
      <c r="D28" s="674" t="s">
        <v>729</v>
      </c>
      <c r="E28" s="674"/>
      <c r="F28" s="672">
        <v>0</v>
      </c>
      <c r="G28" s="672">
        <v>0</v>
      </c>
      <c r="H28" s="672">
        <v>0</v>
      </c>
      <c r="I28" s="672">
        <v>0</v>
      </c>
      <c r="J28" s="672">
        <v>0</v>
      </c>
      <c r="K28" s="673">
        <v>0</v>
      </c>
    </row>
    <row r="29" spans="1:11" ht="23.25" customHeight="1">
      <c r="A29" s="1673" t="s">
        <v>700</v>
      </c>
      <c r="B29" s="1674"/>
      <c r="C29" s="1674"/>
      <c r="D29" s="1674"/>
      <c r="E29" s="1675"/>
      <c r="F29" s="1678" t="s">
        <v>701</v>
      </c>
      <c r="G29" s="1679"/>
      <c r="H29" s="669" t="s">
        <v>702</v>
      </c>
      <c r="I29" s="670" t="s">
        <v>703</v>
      </c>
      <c r="J29" s="669" t="s">
        <v>704</v>
      </c>
      <c r="K29" s="671" t="s">
        <v>705</v>
      </c>
    </row>
    <row r="30" spans="1:11" ht="23.25" customHeight="1">
      <c r="A30" s="1656"/>
      <c r="B30" s="1656"/>
      <c r="C30" s="1656"/>
      <c r="D30" s="1656"/>
      <c r="E30" s="1657"/>
      <c r="F30" s="665" t="s">
        <v>706</v>
      </c>
      <c r="G30" s="665" t="s">
        <v>707</v>
      </c>
      <c r="H30" s="665" t="s">
        <v>706</v>
      </c>
      <c r="I30" s="665" t="s">
        <v>707</v>
      </c>
      <c r="J30" s="665" t="s">
        <v>706</v>
      </c>
      <c r="K30" s="668" t="s">
        <v>707</v>
      </c>
    </row>
    <row r="31" spans="1:11" ht="19.5" customHeight="1">
      <c r="A31" s="674"/>
      <c r="B31" s="674"/>
      <c r="C31" s="674" t="s">
        <v>730</v>
      </c>
      <c r="D31" s="674"/>
      <c r="E31" s="674"/>
      <c r="F31" s="672">
        <v>3122267</v>
      </c>
      <c r="G31" s="672">
        <v>3122267</v>
      </c>
      <c r="H31" s="672">
        <v>3122267</v>
      </c>
      <c r="I31" s="672">
        <v>3122267</v>
      </c>
      <c r="J31" s="672">
        <v>0</v>
      </c>
      <c r="K31" s="673">
        <v>0</v>
      </c>
    </row>
    <row r="32" spans="1:11" ht="19.5" customHeight="1">
      <c r="A32" s="674"/>
      <c r="B32" s="674"/>
      <c r="C32" s="674"/>
      <c r="D32" s="674" t="s">
        <v>731</v>
      </c>
      <c r="E32" s="674"/>
      <c r="F32" s="672">
        <v>3122267</v>
      </c>
      <c r="G32" s="672">
        <v>3122267</v>
      </c>
      <c r="H32" s="672">
        <v>3122267</v>
      </c>
      <c r="I32" s="672">
        <v>3122267</v>
      </c>
      <c r="J32" s="672">
        <v>0</v>
      </c>
      <c r="K32" s="673">
        <v>0</v>
      </c>
    </row>
    <row r="33" spans="1:11" ht="19.5" customHeight="1">
      <c r="A33" s="674"/>
      <c r="B33" s="674"/>
      <c r="C33" s="674"/>
      <c r="D33" s="674" t="s">
        <v>732</v>
      </c>
      <c r="E33" s="674"/>
      <c r="F33" s="672">
        <v>0</v>
      </c>
      <c r="G33" s="672">
        <v>0</v>
      </c>
      <c r="H33" s="672">
        <v>0</v>
      </c>
      <c r="I33" s="672">
        <v>0</v>
      </c>
      <c r="J33" s="672">
        <v>0</v>
      </c>
      <c r="K33" s="673">
        <v>0</v>
      </c>
    </row>
    <row r="34" spans="1:11" ht="19.5" customHeight="1">
      <c r="A34" s="674"/>
      <c r="B34" s="674"/>
      <c r="C34" s="674" t="s">
        <v>733</v>
      </c>
      <c r="D34" s="674"/>
      <c r="E34" s="674"/>
      <c r="F34" s="672">
        <v>0</v>
      </c>
      <c r="G34" s="672">
        <v>0</v>
      </c>
      <c r="H34" s="672">
        <v>0</v>
      </c>
      <c r="I34" s="672">
        <v>0</v>
      </c>
      <c r="J34" s="672">
        <v>0</v>
      </c>
      <c r="K34" s="673">
        <v>0</v>
      </c>
    </row>
    <row r="35" spans="1:11" ht="19.5" customHeight="1">
      <c r="A35" s="674"/>
      <c r="B35" s="674"/>
      <c r="C35" s="674" t="s">
        <v>734</v>
      </c>
      <c r="D35" s="674"/>
      <c r="E35" s="674"/>
      <c r="F35" s="672">
        <v>0</v>
      </c>
      <c r="G35" s="672">
        <v>0</v>
      </c>
      <c r="H35" s="672">
        <v>0</v>
      </c>
      <c r="I35" s="672">
        <v>0</v>
      </c>
      <c r="J35" s="672">
        <v>0</v>
      </c>
      <c r="K35" s="673">
        <v>0</v>
      </c>
    </row>
    <row r="36" spans="1:11" ht="19.5" customHeight="1">
      <c r="A36" s="674"/>
      <c r="B36" s="674"/>
      <c r="C36" s="674" t="s">
        <v>735</v>
      </c>
      <c r="D36" s="674"/>
      <c r="E36" s="674"/>
      <c r="F36" s="672">
        <v>52151</v>
      </c>
      <c r="G36" s="672">
        <v>52151</v>
      </c>
      <c r="H36" s="672">
        <v>52151</v>
      </c>
      <c r="I36" s="672">
        <v>52151</v>
      </c>
      <c r="J36" s="672">
        <v>0</v>
      </c>
      <c r="K36" s="673">
        <v>0</v>
      </c>
    </row>
    <row r="37" spans="1:11" ht="19.5" customHeight="1">
      <c r="A37" s="674"/>
      <c r="B37" s="674" t="s">
        <v>736</v>
      </c>
      <c r="C37" s="674"/>
      <c r="D37" s="674"/>
      <c r="E37" s="674"/>
      <c r="F37" s="672">
        <v>0</v>
      </c>
      <c r="G37" s="672">
        <v>0</v>
      </c>
      <c r="H37" s="672">
        <v>0</v>
      </c>
      <c r="I37" s="672">
        <v>0</v>
      </c>
      <c r="J37" s="672">
        <v>0</v>
      </c>
      <c r="K37" s="673">
        <v>0</v>
      </c>
    </row>
    <row r="38" spans="1:11" ht="19.5" customHeight="1">
      <c r="A38" s="674"/>
      <c r="B38" s="674"/>
      <c r="C38" s="674" t="s">
        <v>737</v>
      </c>
      <c r="D38" s="674"/>
      <c r="E38" s="674"/>
      <c r="F38" s="672">
        <v>0</v>
      </c>
      <c r="G38" s="672">
        <v>0</v>
      </c>
      <c r="H38" s="672">
        <v>0</v>
      </c>
      <c r="I38" s="672">
        <v>0</v>
      </c>
      <c r="J38" s="672">
        <v>0</v>
      </c>
      <c r="K38" s="673">
        <v>0</v>
      </c>
    </row>
    <row r="39" spans="1:11" ht="19.5" customHeight="1">
      <c r="A39" s="674"/>
      <c r="B39" s="674"/>
      <c r="C39" s="674"/>
      <c r="D39" s="674" t="s">
        <v>738</v>
      </c>
      <c r="E39" s="674"/>
      <c r="F39" s="672">
        <v>0</v>
      </c>
      <c r="G39" s="672">
        <v>0</v>
      </c>
      <c r="H39" s="672">
        <v>0</v>
      </c>
      <c r="I39" s="672">
        <v>0</v>
      </c>
      <c r="J39" s="672">
        <v>0</v>
      </c>
      <c r="K39" s="673">
        <v>0</v>
      </c>
    </row>
    <row r="40" spans="1:11" ht="19.5" customHeight="1">
      <c r="A40" s="674"/>
      <c r="B40" s="674"/>
      <c r="C40" s="674"/>
      <c r="D40" s="674" t="s">
        <v>739</v>
      </c>
      <c r="E40" s="674"/>
      <c r="F40" s="672">
        <v>0</v>
      </c>
      <c r="G40" s="672">
        <v>0</v>
      </c>
      <c r="H40" s="672">
        <v>0</v>
      </c>
      <c r="I40" s="672">
        <v>0</v>
      </c>
      <c r="J40" s="672">
        <v>0</v>
      </c>
      <c r="K40" s="673">
        <v>0</v>
      </c>
    </row>
    <row r="41" spans="1:11" ht="19.5" customHeight="1">
      <c r="A41" s="674"/>
      <c r="B41" s="674"/>
      <c r="C41" s="674"/>
      <c r="D41" s="674" t="s">
        <v>740</v>
      </c>
      <c r="E41" s="674"/>
      <c r="F41" s="672">
        <v>0</v>
      </c>
      <c r="G41" s="672">
        <v>0</v>
      </c>
      <c r="H41" s="672">
        <v>0</v>
      </c>
      <c r="I41" s="672">
        <v>0</v>
      </c>
      <c r="J41" s="672">
        <v>0</v>
      </c>
      <c r="K41" s="673">
        <v>0</v>
      </c>
    </row>
    <row r="42" spans="1:11" ht="19.5" customHeight="1">
      <c r="A42" s="674"/>
      <c r="B42" s="674"/>
      <c r="C42" s="674"/>
      <c r="D42" s="674" t="s">
        <v>725</v>
      </c>
      <c r="E42" s="674"/>
      <c r="F42" s="672">
        <v>0</v>
      </c>
      <c r="G42" s="672">
        <v>0</v>
      </c>
      <c r="H42" s="672">
        <v>0</v>
      </c>
      <c r="I42" s="672">
        <v>0</v>
      </c>
      <c r="J42" s="672">
        <v>0</v>
      </c>
      <c r="K42" s="673">
        <v>0</v>
      </c>
    </row>
    <row r="43" spans="1:11" ht="19.5" customHeight="1">
      <c r="A43" s="674"/>
      <c r="B43" s="677" t="s">
        <v>741</v>
      </c>
      <c r="C43" s="674"/>
      <c r="D43" s="674"/>
      <c r="E43" s="674"/>
      <c r="F43" s="672">
        <v>35433670</v>
      </c>
      <c r="G43" s="672">
        <v>35433670</v>
      </c>
      <c r="H43" s="672">
        <v>35433670</v>
      </c>
      <c r="I43" s="672">
        <v>35433670</v>
      </c>
      <c r="J43" s="672">
        <v>0</v>
      </c>
      <c r="K43" s="673">
        <v>0</v>
      </c>
    </row>
    <row r="44" spans="1:11" ht="19.5" customHeight="1">
      <c r="A44" s="674"/>
      <c r="B44" s="674" t="s">
        <v>742</v>
      </c>
      <c r="C44" s="674"/>
      <c r="D44" s="674"/>
      <c r="E44" s="674"/>
      <c r="F44" s="672">
        <v>0</v>
      </c>
      <c r="G44" s="672">
        <v>0</v>
      </c>
      <c r="H44" s="134"/>
      <c r="I44" s="135"/>
      <c r="J44" s="135"/>
      <c r="K44" s="136"/>
    </row>
    <row r="45" spans="1:11" ht="19.5" customHeight="1">
      <c r="A45" s="674"/>
      <c r="B45" s="674" t="s">
        <v>743</v>
      </c>
      <c r="C45" s="674"/>
      <c r="D45" s="674"/>
      <c r="E45" s="674"/>
      <c r="F45" s="672">
        <v>0</v>
      </c>
      <c r="G45" s="672">
        <v>0</v>
      </c>
      <c r="H45" s="137"/>
      <c r="I45" s="138"/>
      <c r="J45" s="138"/>
      <c r="K45" s="139"/>
    </row>
    <row r="46" spans="1:11" ht="19.5" customHeight="1">
      <c r="A46" s="674"/>
      <c r="B46" s="674" t="s">
        <v>744</v>
      </c>
      <c r="C46" s="674"/>
      <c r="D46" s="674"/>
      <c r="E46" s="674"/>
      <c r="F46" s="672">
        <v>0</v>
      </c>
      <c r="G46" s="672">
        <v>0</v>
      </c>
      <c r="H46" s="137"/>
      <c r="I46" s="138"/>
      <c r="J46" s="138"/>
      <c r="K46" s="139"/>
    </row>
    <row r="47" spans="1:11" ht="19.5" customHeight="1">
      <c r="A47" s="674"/>
      <c r="B47" s="674" t="s">
        <v>745</v>
      </c>
      <c r="C47" s="674"/>
      <c r="D47" s="674"/>
      <c r="E47" s="674"/>
      <c r="F47" s="672">
        <v>0</v>
      </c>
      <c r="G47" s="672">
        <v>0</v>
      </c>
      <c r="H47" s="137"/>
      <c r="I47" s="138"/>
      <c r="J47" s="138"/>
      <c r="K47" s="139"/>
    </row>
    <row r="48" spans="1:11" ht="19.5" customHeight="1">
      <c r="A48" s="674"/>
      <c r="B48" s="674" t="s">
        <v>746</v>
      </c>
      <c r="C48" s="674"/>
      <c r="D48" s="674"/>
      <c r="E48" s="674"/>
      <c r="F48" s="672">
        <v>0</v>
      </c>
      <c r="G48" s="672">
        <v>0</v>
      </c>
      <c r="H48" s="137"/>
      <c r="I48" s="138"/>
      <c r="J48" s="138"/>
      <c r="K48" s="139"/>
    </row>
    <row r="49" spans="1:11" ht="19.5" customHeight="1">
      <c r="A49" s="674" t="s">
        <v>747</v>
      </c>
      <c r="B49" s="674"/>
      <c r="C49" s="674"/>
      <c r="D49" s="674"/>
      <c r="E49" s="674"/>
      <c r="F49" s="672">
        <v>0</v>
      </c>
      <c r="G49" s="672">
        <v>0</v>
      </c>
      <c r="H49" s="137"/>
      <c r="I49" s="138"/>
      <c r="J49" s="138"/>
      <c r="K49" s="139"/>
    </row>
    <row r="50" spans="1:11" ht="19.5" customHeight="1">
      <c r="A50" s="674"/>
      <c r="B50" s="674" t="s">
        <v>748</v>
      </c>
      <c r="C50" s="674"/>
      <c r="D50" s="674"/>
      <c r="E50" s="674"/>
      <c r="F50" s="672">
        <v>0</v>
      </c>
      <c r="G50" s="672">
        <v>0</v>
      </c>
      <c r="H50" s="137"/>
      <c r="I50" s="138"/>
      <c r="J50" s="138"/>
      <c r="K50" s="139"/>
    </row>
    <row r="51" spans="1:11" ht="19.5" customHeight="1">
      <c r="A51" s="677" t="s">
        <v>749</v>
      </c>
      <c r="B51" s="674"/>
      <c r="C51" s="674"/>
      <c r="D51" s="674"/>
      <c r="E51" s="678"/>
      <c r="F51" s="672">
        <v>35433670</v>
      </c>
      <c r="G51" s="672">
        <v>35433670</v>
      </c>
      <c r="H51" s="137"/>
      <c r="I51" s="138"/>
      <c r="J51" s="138"/>
      <c r="K51" s="139"/>
    </row>
    <row r="52" spans="1:11" ht="19.5" customHeight="1">
      <c r="A52" s="677" t="s">
        <v>750</v>
      </c>
      <c r="B52" s="674"/>
      <c r="C52" s="674"/>
      <c r="D52" s="674"/>
      <c r="E52" s="679"/>
      <c r="F52" s="680">
        <v>239209254</v>
      </c>
      <c r="G52" s="672"/>
      <c r="H52" s="137"/>
      <c r="I52" s="138"/>
      <c r="J52" s="138"/>
      <c r="K52" s="139"/>
    </row>
    <row r="53" spans="1:11" ht="19.5" customHeight="1">
      <c r="A53" s="677" t="s">
        <v>751</v>
      </c>
      <c r="B53" s="674"/>
      <c r="C53" s="674"/>
      <c r="D53" s="674"/>
      <c r="E53" s="679"/>
      <c r="F53" s="681">
        <v>274642924</v>
      </c>
      <c r="G53" s="681"/>
      <c r="H53" s="144"/>
      <c r="I53" s="145"/>
      <c r="J53" s="145"/>
      <c r="K53" s="146"/>
    </row>
    <row r="54" spans="1:11" ht="23.25" customHeight="1">
      <c r="A54" s="1673" t="s">
        <v>700</v>
      </c>
      <c r="B54" s="1674"/>
      <c r="C54" s="1674"/>
      <c r="D54" s="1674"/>
      <c r="E54" s="1675"/>
      <c r="F54" s="1676" t="s">
        <v>701</v>
      </c>
      <c r="G54" s="1677"/>
      <c r="H54" s="683" t="s">
        <v>702</v>
      </c>
      <c r="I54" s="684" t="s">
        <v>752</v>
      </c>
      <c r="J54" s="683" t="s">
        <v>704</v>
      </c>
      <c r="K54" s="685" t="s">
        <v>753</v>
      </c>
    </row>
    <row r="55" spans="1:11" ht="23.25" customHeight="1">
      <c r="A55" s="1656"/>
      <c r="B55" s="1656"/>
      <c r="C55" s="1656"/>
      <c r="D55" s="1656"/>
      <c r="E55" s="1657"/>
      <c r="F55" s="686" t="s">
        <v>706</v>
      </c>
      <c r="G55" s="686" t="s">
        <v>707</v>
      </c>
      <c r="H55" s="686" t="s">
        <v>706</v>
      </c>
      <c r="I55" s="686" t="s">
        <v>707</v>
      </c>
      <c r="J55" s="686" t="s">
        <v>706</v>
      </c>
      <c r="K55" s="682" t="s">
        <v>707</v>
      </c>
    </row>
    <row r="56" spans="1:11" ht="19.5" customHeight="1">
      <c r="A56" s="674"/>
      <c r="B56" s="675" t="s">
        <v>754</v>
      </c>
      <c r="C56" s="674"/>
      <c r="D56" s="674"/>
      <c r="E56" s="674"/>
      <c r="F56" s="672">
        <v>21122003</v>
      </c>
      <c r="G56" s="672">
        <v>21122003</v>
      </c>
      <c r="H56" s="672">
        <v>21122003</v>
      </c>
      <c r="I56" s="672">
        <v>21122003</v>
      </c>
      <c r="J56" s="672">
        <v>0</v>
      </c>
      <c r="K56" s="673">
        <v>0</v>
      </c>
    </row>
    <row r="57" spans="1:11" ht="19.5" customHeight="1">
      <c r="A57" s="674"/>
      <c r="B57" s="674"/>
      <c r="C57" s="675" t="s">
        <v>755</v>
      </c>
      <c r="D57" s="674"/>
      <c r="E57" s="674"/>
      <c r="F57" s="672">
        <v>12937702</v>
      </c>
      <c r="G57" s="672">
        <v>12937702</v>
      </c>
      <c r="H57" s="672">
        <v>12937702</v>
      </c>
      <c r="I57" s="672">
        <v>12937702</v>
      </c>
      <c r="J57" s="672">
        <v>0</v>
      </c>
      <c r="K57" s="673">
        <v>0</v>
      </c>
    </row>
    <row r="58" spans="1:11" ht="19.5" customHeight="1">
      <c r="A58" s="674"/>
      <c r="B58" s="674"/>
      <c r="C58" s="675"/>
      <c r="D58" s="674" t="s">
        <v>756</v>
      </c>
      <c r="E58" s="674"/>
      <c r="F58" s="672">
        <v>6153210</v>
      </c>
      <c r="G58" s="672">
        <v>6153210</v>
      </c>
      <c r="H58" s="672">
        <v>6153210</v>
      </c>
      <c r="I58" s="672">
        <v>6153210</v>
      </c>
      <c r="J58" s="672">
        <v>0</v>
      </c>
      <c r="K58" s="673">
        <v>0</v>
      </c>
    </row>
    <row r="59" spans="1:11" ht="19.5" customHeight="1">
      <c r="A59" s="674"/>
      <c r="B59" s="674"/>
      <c r="C59" s="675"/>
      <c r="D59" s="674" t="s">
        <v>757</v>
      </c>
      <c r="E59" s="674"/>
      <c r="F59" s="672">
        <v>2596827</v>
      </c>
      <c r="G59" s="672">
        <v>2596827</v>
      </c>
      <c r="H59" s="672">
        <v>2596827</v>
      </c>
      <c r="I59" s="672">
        <v>2596827</v>
      </c>
      <c r="J59" s="672">
        <v>0</v>
      </c>
      <c r="K59" s="673">
        <v>0</v>
      </c>
    </row>
    <row r="60" spans="1:11" ht="19.5" customHeight="1">
      <c r="A60" s="674"/>
      <c r="B60" s="674"/>
      <c r="C60" s="675"/>
      <c r="D60" s="674" t="s">
        <v>758</v>
      </c>
      <c r="E60" s="674"/>
      <c r="F60" s="672">
        <v>3250221</v>
      </c>
      <c r="G60" s="672">
        <v>3250221</v>
      </c>
      <c r="H60" s="672">
        <v>3250221</v>
      </c>
      <c r="I60" s="672">
        <v>3250221</v>
      </c>
      <c r="J60" s="672">
        <v>0</v>
      </c>
      <c r="K60" s="673">
        <v>0</v>
      </c>
    </row>
    <row r="61" spans="1:11" ht="19.5" customHeight="1">
      <c r="A61" s="674"/>
      <c r="B61" s="674"/>
      <c r="C61" s="675"/>
      <c r="D61" s="674" t="s">
        <v>759</v>
      </c>
      <c r="E61" s="674"/>
      <c r="F61" s="672">
        <v>937444</v>
      </c>
      <c r="G61" s="672">
        <v>937444</v>
      </c>
      <c r="H61" s="672">
        <v>937444</v>
      </c>
      <c r="I61" s="672">
        <v>937444</v>
      </c>
      <c r="J61" s="672">
        <v>0</v>
      </c>
      <c r="K61" s="673">
        <v>0</v>
      </c>
    </row>
    <row r="62" spans="1:11" ht="19.5" customHeight="1">
      <c r="A62" s="674"/>
      <c r="B62" s="674"/>
      <c r="C62" s="675" t="s">
        <v>760</v>
      </c>
      <c r="D62" s="674"/>
      <c r="E62" s="674"/>
      <c r="F62" s="672">
        <v>757184</v>
      </c>
      <c r="G62" s="672">
        <v>757184</v>
      </c>
      <c r="H62" s="672">
        <v>757184</v>
      </c>
      <c r="I62" s="672">
        <v>757184</v>
      </c>
      <c r="J62" s="672">
        <v>0</v>
      </c>
      <c r="K62" s="673">
        <v>0</v>
      </c>
    </row>
    <row r="63" spans="1:11" ht="19.5" customHeight="1">
      <c r="A63" s="674"/>
      <c r="B63" s="674"/>
      <c r="C63" s="675"/>
      <c r="D63" s="674" t="s">
        <v>761</v>
      </c>
      <c r="E63" s="674"/>
      <c r="F63" s="672">
        <v>592975</v>
      </c>
      <c r="G63" s="672">
        <v>592975</v>
      </c>
      <c r="H63" s="672">
        <v>592975</v>
      </c>
      <c r="I63" s="672">
        <v>592975</v>
      </c>
      <c r="J63" s="672">
        <v>0</v>
      </c>
      <c r="K63" s="673">
        <v>0</v>
      </c>
    </row>
    <row r="64" spans="1:11" ht="19.5" customHeight="1">
      <c r="A64" s="674"/>
      <c r="B64" s="674"/>
      <c r="C64" s="675"/>
      <c r="D64" s="674" t="s">
        <v>762</v>
      </c>
      <c r="E64" s="674"/>
      <c r="F64" s="672">
        <v>0</v>
      </c>
      <c r="G64" s="672">
        <v>0</v>
      </c>
      <c r="H64" s="672">
        <v>0</v>
      </c>
      <c r="I64" s="672">
        <v>0</v>
      </c>
      <c r="J64" s="672">
        <v>0</v>
      </c>
      <c r="K64" s="673">
        <v>0</v>
      </c>
    </row>
    <row r="65" spans="1:13" ht="19.5" customHeight="1">
      <c r="A65" s="674"/>
      <c r="B65" s="674"/>
      <c r="C65" s="675"/>
      <c r="D65" s="674" t="s">
        <v>763</v>
      </c>
      <c r="E65" s="674"/>
      <c r="F65" s="672">
        <v>164209</v>
      </c>
      <c r="G65" s="672">
        <v>164209</v>
      </c>
      <c r="H65" s="672">
        <v>164209</v>
      </c>
      <c r="I65" s="672">
        <v>164209</v>
      </c>
      <c r="J65" s="672">
        <v>0</v>
      </c>
      <c r="K65" s="673">
        <v>0</v>
      </c>
    </row>
    <row r="66" spans="1:13" ht="19.5" customHeight="1">
      <c r="A66" s="674"/>
      <c r="B66" s="674"/>
      <c r="C66" s="675" t="s">
        <v>764</v>
      </c>
      <c r="D66" s="674"/>
      <c r="E66" s="674"/>
      <c r="F66" s="672">
        <v>2510250</v>
      </c>
      <c r="G66" s="672">
        <v>2510250</v>
      </c>
      <c r="H66" s="672">
        <v>2510250</v>
      </c>
      <c r="I66" s="672">
        <v>2510250</v>
      </c>
      <c r="J66" s="672">
        <v>0</v>
      </c>
      <c r="K66" s="673">
        <v>0</v>
      </c>
    </row>
    <row r="67" spans="1:13" ht="19.5" customHeight="1">
      <c r="A67" s="674"/>
      <c r="B67" s="674"/>
      <c r="C67" s="675"/>
      <c r="D67" s="674" t="s">
        <v>765</v>
      </c>
      <c r="E67" s="674"/>
      <c r="F67" s="672">
        <v>1332289</v>
      </c>
      <c r="G67" s="672">
        <v>1332289</v>
      </c>
      <c r="H67" s="672">
        <v>1332289</v>
      </c>
      <c r="I67" s="672">
        <v>1332289</v>
      </c>
      <c r="J67" s="672">
        <v>0</v>
      </c>
      <c r="K67" s="673">
        <v>0</v>
      </c>
    </row>
    <row r="68" spans="1:13" ht="19.5" customHeight="1">
      <c r="A68" s="674"/>
      <c r="B68" s="674"/>
      <c r="C68" s="675"/>
      <c r="D68" s="674" t="s">
        <v>766</v>
      </c>
      <c r="E68" s="674"/>
      <c r="F68" s="672">
        <v>0</v>
      </c>
      <c r="G68" s="672">
        <v>0</v>
      </c>
      <c r="H68" s="672">
        <v>0</v>
      </c>
      <c r="I68" s="672">
        <v>0</v>
      </c>
      <c r="J68" s="672">
        <v>0</v>
      </c>
      <c r="K68" s="673">
        <v>0</v>
      </c>
    </row>
    <row r="69" spans="1:13" ht="19.5" customHeight="1">
      <c r="A69" s="674"/>
      <c r="B69" s="674"/>
      <c r="C69" s="675"/>
      <c r="D69" s="674" t="s">
        <v>767</v>
      </c>
      <c r="E69" s="674"/>
      <c r="F69" s="672">
        <v>0</v>
      </c>
      <c r="G69" s="672">
        <v>0</v>
      </c>
      <c r="H69" s="672">
        <v>0</v>
      </c>
      <c r="I69" s="672">
        <v>0</v>
      </c>
      <c r="J69" s="672">
        <v>0</v>
      </c>
      <c r="K69" s="673">
        <v>0</v>
      </c>
    </row>
    <row r="70" spans="1:13" ht="19.5" customHeight="1">
      <c r="A70" s="674"/>
      <c r="B70" s="674"/>
      <c r="C70" s="675"/>
      <c r="D70" s="674" t="s">
        <v>768</v>
      </c>
      <c r="E70" s="674"/>
      <c r="F70" s="672">
        <v>1177961</v>
      </c>
      <c r="G70" s="672">
        <v>1177961</v>
      </c>
      <c r="H70" s="672">
        <v>1177961</v>
      </c>
      <c r="I70" s="672">
        <v>1177961</v>
      </c>
      <c r="J70" s="672">
        <v>0</v>
      </c>
      <c r="K70" s="673">
        <v>0</v>
      </c>
    </row>
    <row r="71" spans="1:13" ht="19.5" customHeight="1">
      <c r="A71" s="674"/>
      <c r="B71" s="674"/>
      <c r="C71" s="675" t="s">
        <v>769</v>
      </c>
      <c r="D71" s="674"/>
      <c r="E71" s="674"/>
      <c r="F71" s="672">
        <v>890736</v>
      </c>
      <c r="G71" s="672">
        <v>890736</v>
      </c>
      <c r="H71" s="672">
        <v>890736</v>
      </c>
      <c r="I71" s="672">
        <v>890736</v>
      </c>
      <c r="J71" s="672">
        <v>0</v>
      </c>
      <c r="K71" s="673">
        <v>0</v>
      </c>
    </row>
    <row r="72" spans="1:13" ht="19.5" customHeight="1">
      <c r="A72" s="674"/>
      <c r="B72" s="674"/>
      <c r="C72" s="675"/>
      <c r="D72" s="674" t="s">
        <v>770</v>
      </c>
      <c r="E72" s="674"/>
      <c r="F72" s="672">
        <v>42074</v>
      </c>
      <c r="G72" s="672">
        <v>42074</v>
      </c>
      <c r="H72" s="672">
        <v>42074</v>
      </c>
      <c r="I72" s="672">
        <v>42074</v>
      </c>
      <c r="J72" s="672">
        <v>0</v>
      </c>
      <c r="K72" s="673">
        <v>0</v>
      </c>
    </row>
    <row r="73" spans="1:13" ht="19.5" customHeight="1">
      <c r="A73" s="674"/>
      <c r="B73" s="674"/>
      <c r="C73" s="675"/>
      <c r="D73" s="674" t="s">
        <v>771</v>
      </c>
      <c r="E73" s="674"/>
      <c r="F73" s="672">
        <v>27531</v>
      </c>
      <c r="G73" s="672">
        <v>27531</v>
      </c>
      <c r="H73" s="672">
        <v>27531</v>
      </c>
      <c r="I73" s="672">
        <v>27531</v>
      </c>
      <c r="J73" s="672">
        <v>0</v>
      </c>
      <c r="K73" s="673">
        <v>0</v>
      </c>
    </row>
    <row r="74" spans="1:13" ht="19.5" customHeight="1">
      <c r="A74" s="674"/>
      <c r="B74" s="674"/>
      <c r="C74" s="675"/>
      <c r="D74" s="674" t="s">
        <v>772</v>
      </c>
      <c r="E74" s="674"/>
      <c r="F74" s="672">
        <v>821131</v>
      </c>
      <c r="G74" s="672">
        <v>821131</v>
      </c>
      <c r="H74" s="672">
        <v>821131</v>
      </c>
      <c r="I74" s="672">
        <v>821131</v>
      </c>
      <c r="J74" s="672">
        <v>0</v>
      </c>
      <c r="K74" s="673">
        <v>0</v>
      </c>
    </row>
    <row r="75" spans="1:13" ht="19.5" customHeight="1">
      <c r="A75" s="674"/>
      <c r="B75" s="674"/>
      <c r="C75" s="675"/>
      <c r="D75" s="674" t="s">
        <v>773</v>
      </c>
      <c r="E75" s="674"/>
      <c r="F75" s="672">
        <v>0</v>
      </c>
      <c r="G75" s="672">
        <v>0</v>
      </c>
      <c r="H75" s="672">
        <v>0</v>
      </c>
      <c r="I75" s="672">
        <v>0</v>
      </c>
      <c r="J75" s="672">
        <v>0</v>
      </c>
      <c r="K75" s="673">
        <v>0</v>
      </c>
    </row>
    <row r="76" spans="1:13" ht="19.5" customHeight="1">
      <c r="A76" s="674"/>
      <c r="B76" s="674"/>
      <c r="C76" s="675"/>
      <c r="D76" s="674" t="s">
        <v>774</v>
      </c>
      <c r="E76" s="674"/>
      <c r="F76" s="672">
        <v>0</v>
      </c>
      <c r="G76" s="672">
        <v>0</v>
      </c>
      <c r="H76" s="672">
        <v>0</v>
      </c>
      <c r="I76" s="672">
        <v>0</v>
      </c>
      <c r="J76" s="672">
        <v>0</v>
      </c>
      <c r="K76" s="673">
        <v>0</v>
      </c>
    </row>
    <row r="77" spans="1:13" ht="19.5" customHeight="1">
      <c r="A77" s="674"/>
      <c r="B77" s="674"/>
      <c r="C77" s="674" t="s">
        <v>775</v>
      </c>
      <c r="D77" s="674"/>
      <c r="E77" s="674"/>
      <c r="F77" s="672">
        <v>2906783</v>
      </c>
      <c r="G77" s="672">
        <v>2906783</v>
      </c>
      <c r="H77" s="672">
        <v>2906783</v>
      </c>
      <c r="I77" s="672">
        <v>2906783</v>
      </c>
      <c r="J77" s="672">
        <v>0</v>
      </c>
      <c r="K77" s="673">
        <v>0</v>
      </c>
    </row>
    <row r="78" spans="1:13" ht="19.5" customHeight="1">
      <c r="A78" s="674"/>
      <c r="B78" s="674"/>
      <c r="C78" s="674"/>
      <c r="D78" s="674" t="s">
        <v>776</v>
      </c>
      <c r="E78" s="674"/>
      <c r="F78" s="672">
        <v>0</v>
      </c>
      <c r="G78" s="672">
        <v>0</v>
      </c>
      <c r="H78" s="672">
        <v>0</v>
      </c>
      <c r="I78" s="672">
        <v>0</v>
      </c>
      <c r="J78" s="672">
        <v>0</v>
      </c>
      <c r="K78" s="673">
        <v>0</v>
      </c>
    </row>
    <row r="79" spans="1:13" ht="19.5" customHeight="1">
      <c r="A79" s="674"/>
      <c r="B79" s="674"/>
      <c r="C79" s="674"/>
      <c r="D79" s="674" t="s">
        <v>777</v>
      </c>
      <c r="E79" s="674"/>
      <c r="F79" s="672">
        <v>2906783</v>
      </c>
      <c r="G79" s="672">
        <v>2906783</v>
      </c>
      <c r="H79" s="672">
        <v>2906783</v>
      </c>
      <c r="I79" s="672">
        <v>2906783</v>
      </c>
      <c r="J79" s="672">
        <v>0</v>
      </c>
      <c r="K79" s="673">
        <v>0</v>
      </c>
    </row>
    <row r="80" spans="1:13" ht="23.25" customHeight="1">
      <c r="A80" s="1673" t="s">
        <v>700</v>
      </c>
      <c r="B80" s="1674"/>
      <c r="C80" s="1674"/>
      <c r="D80" s="1674"/>
      <c r="E80" s="1675"/>
      <c r="F80" s="1676" t="s">
        <v>701</v>
      </c>
      <c r="G80" s="1677"/>
      <c r="H80" s="683" t="s">
        <v>702</v>
      </c>
      <c r="I80" s="684" t="s">
        <v>752</v>
      </c>
      <c r="J80" s="683" t="s">
        <v>704</v>
      </c>
      <c r="K80" s="685" t="s">
        <v>753</v>
      </c>
      <c r="L80" s="126"/>
      <c r="M80" s="152"/>
    </row>
    <row r="81" spans="1:13" ht="23.25" customHeight="1">
      <c r="A81" s="1656"/>
      <c r="B81" s="1656"/>
      <c r="C81" s="1656"/>
      <c r="D81" s="1656"/>
      <c r="E81" s="1657"/>
      <c r="F81" s="686" t="s">
        <v>706</v>
      </c>
      <c r="G81" s="686" t="s">
        <v>707</v>
      </c>
      <c r="H81" s="686" t="s">
        <v>706</v>
      </c>
      <c r="I81" s="686" t="s">
        <v>707</v>
      </c>
      <c r="J81" s="686" t="s">
        <v>706</v>
      </c>
      <c r="K81" s="682" t="s">
        <v>707</v>
      </c>
      <c r="L81" s="126"/>
      <c r="M81" s="153"/>
    </row>
    <row r="82" spans="1:13" ht="19.5" customHeight="1">
      <c r="A82" s="674"/>
      <c r="B82" s="674"/>
      <c r="C82" s="674" t="s">
        <v>778</v>
      </c>
      <c r="D82" s="674"/>
      <c r="E82" s="674"/>
      <c r="F82" s="672">
        <v>1119348</v>
      </c>
      <c r="G82" s="672">
        <v>1119348</v>
      </c>
      <c r="H82" s="672">
        <v>1119348</v>
      </c>
      <c r="I82" s="672">
        <v>1119348</v>
      </c>
      <c r="J82" s="672">
        <v>0</v>
      </c>
      <c r="K82" s="673">
        <v>0</v>
      </c>
    </row>
    <row r="83" spans="1:13" ht="19.5" customHeight="1">
      <c r="A83" s="674"/>
      <c r="B83" s="674"/>
      <c r="C83" s="674"/>
      <c r="D83" s="674" t="s">
        <v>779</v>
      </c>
      <c r="E83" s="674"/>
      <c r="F83" s="672">
        <v>1119348</v>
      </c>
      <c r="G83" s="672">
        <v>1119348</v>
      </c>
      <c r="H83" s="672">
        <v>1119348</v>
      </c>
      <c r="I83" s="672">
        <v>1119348</v>
      </c>
      <c r="J83" s="672">
        <v>0</v>
      </c>
      <c r="K83" s="673">
        <v>0</v>
      </c>
    </row>
    <row r="84" spans="1:13" ht="19.5" customHeight="1">
      <c r="A84" s="674"/>
      <c r="B84" s="674"/>
      <c r="C84" s="674"/>
      <c r="D84" s="674" t="s">
        <v>780</v>
      </c>
      <c r="E84" s="674"/>
      <c r="F84" s="672">
        <v>0</v>
      </c>
      <c r="G84" s="672">
        <v>0</v>
      </c>
      <c r="H84" s="672">
        <v>0</v>
      </c>
      <c r="I84" s="672">
        <v>0</v>
      </c>
      <c r="J84" s="672">
        <v>0</v>
      </c>
      <c r="K84" s="673">
        <v>0</v>
      </c>
    </row>
    <row r="85" spans="1:13" ht="19.5" customHeight="1">
      <c r="A85" s="674"/>
      <c r="B85" s="674"/>
      <c r="C85" s="674" t="s">
        <v>781</v>
      </c>
      <c r="D85" s="674"/>
      <c r="E85" s="674"/>
      <c r="F85" s="672">
        <v>0</v>
      </c>
      <c r="G85" s="672">
        <v>0</v>
      </c>
      <c r="H85" s="672">
        <v>0</v>
      </c>
      <c r="I85" s="672">
        <v>0</v>
      </c>
      <c r="J85" s="672">
        <v>0</v>
      </c>
      <c r="K85" s="673">
        <v>0</v>
      </c>
    </row>
    <row r="86" spans="1:13" ht="19.5" customHeight="1">
      <c r="A86" s="674"/>
      <c r="B86" s="674"/>
      <c r="C86" s="674"/>
      <c r="D86" s="674" t="s">
        <v>782</v>
      </c>
      <c r="E86" s="674"/>
      <c r="F86" s="672">
        <v>0</v>
      </c>
      <c r="G86" s="672">
        <v>0</v>
      </c>
      <c r="H86" s="672">
        <v>0</v>
      </c>
      <c r="I86" s="672">
        <v>0</v>
      </c>
      <c r="J86" s="672">
        <v>0</v>
      </c>
      <c r="K86" s="673">
        <v>0</v>
      </c>
    </row>
    <row r="87" spans="1:13" ht="19.5" customHeight="1">
      <c r="A87" s="674"/>
      <c r="B87" s="674"/>
      <c r="C87" s="674"/>
      <c r="D87" s="674" t="s">
        <v>783</v>
      </c>
      <c r="E87" s="674"/>
      <c r="F87" s="672">
        <v>0</v>
      </c>
      <c r="G87" s="672">
        <v>0</v>
      </c>
      <c r="H87" s="672">
        <v>0</v>
      </c>
      <c r="I87" s="672">
        <v>0</v>
      </c>
      <c r="J87" s="672">
        <v>0</v>
      </c>
      <c r="K87" s="673">
        <v>0</v>
      </c>
    </row>
    <row r="88" spans="1:13" ht="19.5" customHeight="1">
      <c r="A88" s="674"/>
      <c r="B88" s="674"/>
      <c r="C88" s="674" t="s">
        <v>784</v>
      </c>
      <c r="D88" s="674"/>
      <c r="E88" s="674"/>
      <c r="F88" s="672">
        <v>0</v>
      </c>
      <c r="G88" s="672">
        <v>0</v>
      </c>
      <c r="H88" s="672">
        <v>0</v>
      </c>
      <c r="I88" s="672">
        <v>0</v>
      </c>
      <c r="J88" s="672">
        <v>0</v>
      </c>
      <c r="K88" s="673">
        <v>0</v>
      </c>
    </row>
    <row r="89" spans="1:13" ht="19.5" customHeight="1">
      <c r="A89" s="674"/>
      <c r="B89" s="674"/>
      <c r="C89" s="674"/>
      <c r="D89" s="674" t="s">
        <v>785</v>
      </c>
      <c r="E89" s="674"/>
      <c r="F89" s="672">
        <v>0</v>
      </c>
      <c r="G89" s="672">
        <v>0</v>
      </c>
      <c r="H89" s="672">
        <v>0</v>
      </c>
      <c r="I89" s="672">
        <v>0</v>
      </c>
      <c r="J89" s="672">
        <v>0</v>
      </c>
      <c r="K89" s="673">
        <v>0</v>
      </c>
    </row>
    <row r="90" spans="1:13" ht="19.5" customHeight="1">
      <c r="A90" s="674"/>
      <c r="B90" s="674"/>
      <c r="C90" s="687" t="s">
        <v>786</v>
      </c>
      <c r="D90" s="674"/>
      <c r="E90" s="674"/>
      <c r="F90" s="672">
        <v>0</v>
      </c>
      <c r="G90" s="672">
        <v>0</v>
      </c>
      <c r="H90" s="672">
        <v>0</v>
      </c>
      <c r="I90" s="672">
        <v>0</v>
      </c>
      <c r="J90" s="672">
        <v>0</v>
      </c>
      <c r="K90" s="673">
        <v>0</v>
      </c>
    </row>
    <row r="91" spans="1:13" ht="19.5" customHeight="1">
      <c r="A91" s="674"/>
      <c r="B91" s="675" t="s">
        <v>787</v>
      </c>
      <c r="C91" s="674"/>
      <c r="D91" s="674"/>
      <c r="E91" s="674"/>
      <c r="F91" s="672">
        <v>1600638</v>
      </c>
      <c r="G91" s="672">
        <v>1600638</v>
      </c>
      <c r="H91" s="672">
        <v>204494</v>
      </c>
      <c r="I91" s="672">
        <v>204494</v>
      </c>
      <c r="J91" s="672">
        <v>1396144</v>
      </c>
      <c r="K91" s="673">
        <v>1396144</v>
      </c>
    </row>
    <row r="92" spans="1:13" ht="19.5" customHeight="1">
      <c r="A92" s="674"/>
      <c r="B92" s="674"/>
      <c r="C92" s="675" t="s">
        <v>755</v>
      </c>
      <c r="D92" s="674"/>
      <c r="E92" s="674"/>
      <c r="F92" s="672">
        <v>204494</v>
      </c>
      <c r="G92" s="672">
        <v>204494</v>
      </c>
      <c r="H92" s="672">
        <v>204494</v>
      </c>
      <c r="I92" s="672">
        <v>204494</v>
      </c>
      <c r="J92" s="672">
        <v>0</v>
      </c>
      <c r="K92" s="673">
        <v>0</v>
      </c>
    </row>
    <row r="93" spans="1:13" ht="19.5" customHeight="1">
      <c r="A93" s="674"/>
      <c r="B93" s="674"/>
      <c r="C93" s="675"/>
      <c r="D93" s="674" t="s">
        <v>756</v>
      </c>
      <c r="E93" s="674"/>
      <c r="F93" s="672">
        <v>180000</v>
      </c>
      <c r="G93" s="672">
        <v>180000</v>
      </c>
      <c r="H93" s="672">
        <v>180000</v>
      </c>
      <c r="I93" s="672">
        <v>180000</v>
      </c>
      <c r="J93" s="672">
        <v>0</v>
      </c>
      <c r="K93" s="673">
        <v>0</v>
      </c>
    </row>
    <row r="94" spans="1:13" ht="19.5" customHeight="1">
      <c r="A94" s="674"/>
      <c r="B94" s="674"/>
      <c r="C94" s="675"/>
      <c r="D94" s="674" t="s">
        <v>757</v>
      </c>
      <c r="E94" s="674"/>
      <c r="F94" s="672">
        <v>24494</v>
      </c>
      <c r="G94" s="672">
        <v>24494</v>
      </c>
      <c r="H94" s="672">
        <v>24494</v>
      </c>
      <c r="I94" s="672">
        <v>24494</v>
      </c>
      <c r="J94" s="672">
        <v>0</v>
      </c>
      <c r="K94" s="673">
        <v>0</v>
      </c>
    </row>
    <row r="95" spans="1:13" ht="19.5" customHeight="1">
      <c r="A95" s="674"/>
      <c r="B95" s="674"/>
      <c r="C95" s="675"/>
      <c r="D95" s="674" t="s">
        <v>758</v>
      </c>
      <c r="E95" s="674"/>
      <c r="F95" s="672">
        <v>0</v>
      </c>
      <c r="G95" s="672">
        <v>0</v>
      </c>
      <c r="H95" s="672">
        <v>0</v>
      </c>
      <c r="I95" s="672">
        <v>0</v>
      </c>
      <c r="J95" s="672">
        <v>0</v>
      </c>
      <c r="K95" s="673">
        <v>0</v>
      </c>
    </row>
    <row r="96" spans="1:13" ht="19.5" customHeight="1">
      <c r="A96" s="674"/>
      <c r="B96" s="674"/>
      <c r="C96" s="675"/>
      <c r="D96" s="674" t="s">
        <v>759</v>
      </c>
      <c r="E96" s="674"/>
      <c r="F96" s="672">
        <v>0</v>
      </c>
      <c r="G96" s="672">
        <v>0</v>
      </c>
      <c r="H96" s="672">
        <v>0</v>
      </c>
      <c r="I96" s="672">
        <v>0</v>
      </c>
      <c r="J96" s="672">
        <v>0</v>
      </c>
      <c r="K96" s="673">
        <v>0</v>
      </c>
    </row>
    <row r="97" spans="1:11" ht="19.5" customHeight="1">
      <c r="A97" s="674"/>
      <c r="B97" s="674"/>
      <c r="C97" s="675" t="s">
        <v>760</v>
      </c>
      <c r="D97" s="674"/>
      <c r="E97" s="674"/>
      <c r="F97" s="672">
        <v>0</v>
      </c>
      <c r="G97" s="672">
        <v>0</v>
      </c>
      <c r="H97" s="672">
        <v>0</v>
      </c>
      <c r="I97" s="672">
        <v>0</v>
      </c>
      <c r="J97" s="672">
        <v>0</v>
      </c>
      <c r="K97" s="673">
        <v>0</v>
      </c>
    </row>
    <row r="98" spans="1:11" ht="19.5" customHeight="1">
      <c r="A98" s="674"/>
      <c r="B98" s="674"/>
      <c r="C98" s="675"/>
      <c r="D98" s="674" t="s">
        <v>761</v>
      </c>
      <c r="E98" s="674"/>
      <c r="F98" s="672">
        <v>0</v>
      </c>
      <c r="G98" s="672">
        <v>0</v>
      </c>
      <c r="H98" s="672">
        <v>0</v>
      </c>
      <c r="I98" s="672">
        <v>0</v>
      </c>
      <c r="J98" s="672">
        <v>0</v>
      </c>
      <c r="K98" s="673">
        <v>0</v>
      </c>
    </row>
    <row r="99" spans="1:11" ht="19.5" customHeight="1">
      <c r="A99" s="674"/>
      <c r="B99" s="674"/>
      <c r="C99" s="675"/>
      <c r="D99" s="674" t="s">
        <v>762</v>
      </c>
      <c r="E99" s="674"/>
      <c r="F99" s="672">
        <v>0</v>
      </c>
      <c r="G99" s="672">
        <v>0</v>
      </c>
      <c r="H99" s="672">
        <v>0</v>
      </c>
      <c r="I99" s="672">
        <v>0</v>
      </c>
      <c r="J99" s="672">
        <v>0</v>
      </c>
      <c r="K99" s="673">
        <v>0</v>
      </c>
    </row>
    <row r="100" spans="1:11" ht="19.5" customHeight="1">
      <c r="A100" s="674"/>
      <c r="B100" s="674"/>
      <c r="C100" s="675"/>
      <c r="D100" s="674" t="s">
        <v>763</v>
      </c>
      <c r="E100" s="674"/>
      <c r="F100" s="672">
        <v>0</v>
      </c>
      <c r="G100" s="672">
        <v>0</v>
      </c>
      <c r="H100" s="672">
        <v>0</v>
      </c>
      <c r="I100" s="672">
        <v>0</v>
      </c>
      <c r="J100" s="672">
        <v>0</v>
      </c>
      <c r="K100" s="673">
        <v>0</v>
      </c>
    </row>
    <row r="101" spans="1:11" ht="19.5" customHeight="1">
      <c r="A101" s="674"/>
      <c r="B101" s="674"/>
      <c r="C101" s="675" t="s">
        <v>764</v>
      </c>
      <c r="D101" s="674"/>
      <c r="E101" s="674"/>
      <c r="F101" s="672">
        <v>1396144</v>
      </c>
      <c r="G101" s="672">
        <v>1396144</v>
      </c>
      <c r="H101" s="672">
        <v>0</v>
      </c>
      <c r="I101" s="672">
        <v>0</v>
      </c>
      <c r="J101" s="672">
        <v>1396144</v>
      </c>
      <c r="K101" s="673">
        <v>1396144</v>
      </c>
    </row>
    <row r="102" spans="1:11" ht="19.5" customHeight="1">
      <c r="A102" s="674"/>
      <c r="B102" s="674"/>
      <c r="C102" s="675"/>
      <c r="D102" s="674" t="s">
        <v>765</v>
      </c>
      <c r="E102" s="674"/>
      <c r="F102" s="672">
        <v>0</v>
      </c>
      <c r="G102" s="672">
        <v>0</v>
      </c>
      <c r="H102" s="672">
        <v>0</v>
      </c>
      <c r="I102" s="672">
        <v>0</v>
      </c>
      <c r="J102" s="672">
        <v>0</v>
      </c>
      <c r="K102" s="673">
        <v>0</v>
      </c>
    </row>
    <row r="103" spans="1:11" ht="19.5" customHeight="1">
      <c r="A103" s="674"/>
      <c r="B103" s="674"/>
      <c r="C103" s="675"/>
      <c r="D103" s="674" t="s">
        <v>766</v>
      </c>
      <c r="E103" s="674"/>
      <c r="F103" s="672">
        <v>0</v>
      </c>
      <c r="G103" s="672">
        <v>0</v>
      </c>
      <c r="H103" s="672">
        <v>0</v>
      </c>
      <c r="I103" s="672">
        <v>0</v>
      </c>
      <c r="J103" s="672">
        <v>0</v>
      </c>
      <c r="K103" s="673">
        <v>0</v>
      </c>
    </row>
    <row r="104" spans="1:11" ht="19.5" customHeight="1">
      <c r="A104" s="674"/>
      <c r="B104" s="674"/>
      <c r="C104" s="675"/>
      <c r="D104" s="674" t="s">
        <v>767</v>
      </c>
      <c r="E104" s="674"/>
      <c r="F104" s="672">
        <v>0</v>
      </c>
      <c r="G104" s="672">
        <v>0</v>
      </c>
      <c r="H104" s="672">
        <v>0</v>
      </c>
      <c r="I104" s="672">
        <v>0</v>
      </c>
      <c r="J104" s="672">
        <v>0</v>
      </c>
      <c r="K104" s="673">
        <v>0</v>
      </c>
    </row>
    <row r="105" spans="1:11" ht="19.5" customHeight="1">
      <c r="A105" s="674"/>
      <c r="B105" s="674"/>
      <c r="C105" s="675"/>
      <c r="D105" s="674" t="s">
        <v>768</v>
      </c>
      <c r="E105" s="674"/>
      <c r="F105" s="672">
        <v>1396144</v>
      </c>
      <c r="G105" s="672">
        <v>1396144</v>
      </c>
      <c r="H105" s="672">
        <v>0</v>
      </c>
      <c r="I105" s="672">
        <v>0</v>
      </c>
      <c r="J105" s="672">
        <v>1396144</v>
      </c>
      <c r="K105" s="673">
        <v>1396144</v>
      </c>
    </row>
    <row r="106" spans="1:11" ht="23.25" customHeight="1">
      <c r="A106" s="1673" t="s">
        <v>700</v>
      </c>
      <c r="B106" s="1674"/>
      <c r="C106" s="1674"/>
      <c r="D106" s="1674"/>
      <c r="E106" s="1675"/>
      <c r="F106" s="1676" t="s">
        <v>701</v>
      </c>
      <c r="G106" s="1677"/>
      <c r="H106" s="683" t="s">
        <v>702</v>
      </c>
      <c r="I106" s="684" t="s">
        <v>752</v>
      </c>
      <c r="J106" s="683" t="s">
        <v>704</v>
      </c>
      <c r="K106" s="685" t="s">
        <v>753</v>
      </c>
    </row>
    <row r="107" spans="1:11" ht="23.25" customHeight="1">
      <c r="A107" s="1656"/>
      <c r="B107" s="1656"/>
      <c r="C107" s="1656"/>
      <c r="D107" s="1656"/>
      <c r="E107" s="1657"/>
      <c r="F107" s="686" t="s">
        <v>706</v>
      </c>
      <c r="G107" s="686" t="s">
        <v>707</v>
      </c>
      <c r="H107" s="686" t="s">
        <v>706</v>
      </c>
      <c r="I107" s="686" t="s">
        <v>707</v>
      </c>
      <c r="J107" s="686" t="s">
        <v>706</v>
      </c>
      <c r="K107" s="682" t="s">
        <v>707</v>
      </c>
    </row>
    <row r="108" spans="1:11" ht="20.25" customHeight="1">
      <c r="A108" s="674"/>
      <c r="B108" s="674"/>
      <c r="C108" s="675" t="s">
        <v>769</v>
      </c>
      <c r="D108" s="674"/>
      <c r="E108" s="674"/>
      <c r="F108" s="672">
        <v>0</v>
      </c>
      <c r="G108" s="672">
        <v>0</v>
      </c>
      <c r="H108" s="672">
        <v>0</v>
      </c>
      <c r="I108" s="672">
        <v>0</v>
      </c>
      <c r="J108" s="672">
        <v>0</v>
      </c>
      <c r="K108" s="673">
        <v>0</v>
      </c>
    </row>
    <row r="109" spans="1:11" ht="20.25" customHeight="1">
      <c r="A109" s="674"/>
      <c r="B109" s="674"/>
      <c r="C109" s="675"/>
      <c r="D109" s="674" t="s">
        <v>770</v>
      </c>
      <c r="E109" s="674"/>
      <c r="F109" s="672">
        <v>0</v>
      </c>
      <c r="G109" s="672">
        <v>0</v>
      </c>
      <c r="H109" s="672">
        <v>0</v>
      </c>
      <c r="I109" s="672">
        <v>0</v>
      </c>
      <c r="J109" s="672">
        <v>0</v>
      </c>
      <c r="K109" s="673">
        <v>0</v>
      </c>
    </row>
    <row r="110" spans="1:11" ht="20.25" customHeight="1">
      <c r="A110" s="674"/>
      <c r="B110" s="674"/>
      <c r="C110" s="675"/>
      <c r="D110" s="674" t="s">
        <v>771</v>
      </c>
      <c r="E110" s="674"/>
      <c r="F110" s="672">
        <v>0</v>
      </c>
      <c r="G110" s="672">
        <v>0</v>
      </c>
      <c r="H110" s="672">
        <v>0</v>
      </c>
      <c r="I110" s="672">
        <v>0</v>
      </c>
      <c r="J110" s="672">
        <v>0</v>
      </c>
      <c r="K110" s="673">
        <v>0</v>
      </c>
    </row>
    <row r="111" spans="1:11" ht="20.25" customHeight="1">
      <c r="A111" s="674"/>
      <c r="B111" s="674"/>
      <c r="C111" s="675"/>
      <c r="D111" s="674" t="s">
        <v>772</v>
      </c>
      <c r="E111" s="674"/>
      <c r="F111" s="672">
        <v>0</v>
      </c>
      <c r="G111" s="672">
        <v>0</v>
      </c>
      <c r="H111" s="672">
        <v>0</v>
      </c>
      <c r="I111" s="672">
        <v>0</v>
      </c>
      <c r="J111" s="672">
        <v>0</v>
      </c>
      <c r="K111" s="673">
        <v>0</v>
      </c>
    </row>
    <row r="112" spans="1:11" ht="20.25" customHeight="1">
      <c r="A112" s="674"/>
      <c r="B112" s="674"/>
      <c r="C112" s="675"/>
      <c r="D112" s="674" t="s">
        <v>773</v>
      </c>
      <c r="E112" s="674"/>
      <c r="F112" s="672">
        <v>0</v>
      </c>
      <c r="G112" s="672">
        <v>0</v>
      </c>
      <c r="H112" s="672">
        <v>0</v>
      </c>
      <c r="I112" s="672">
        <v>0</v>
      </c>
      <c r="J112" s="672">
        <v>0</v>
      </c>
      <c r="K112" s="673">
        <v>0</v>
      </c>
    </row>
    <row r="113" spans="1:11" ht="20.25" customHeight="1">
      <c r="A113" s="674"/>
      <c r="B113" s="674"/>
      <c r="C113" s="675"/>
      <c r="D113" s="674" t="s">
        <v>774</v>
      </c>
      <c r="E113" s="674"/>
      <c r="F113" s="672">
        <v>0</v>
      </c>
      <c r="G113" s="672">
        <v>0</v>
      </c>
      <c r="H113" s="672">
        <v>0</v>
      </c>
      <c r="I113" s="672">
        <v>0</v>
      </c>
      <c r="J113" s="672">
        <v>0</v>
      </c>
      <c r="K113" s="673">
        <v>0</v>
      </c>
    </row>
    <row r="114" spans="1:11" ht="20.25" customHeight="1">
      <c r="A114" s="674"/>
      <c r="B114" s="674"/>
      <c r="C114" s="674" t="s">
        <v>775</v>
      </c>
      <c r="D114" s="674"/>
      <c r="E114" s="674"/>
      <c r="F114" s="672">
        <v>0</v>
      </c>
      <c r="G114" s="672">
        <v>0</v>
      </c>
      <c r="H114" s="672">
        <v>0</v>
      </c>
      <c r="I114" s="672">
        <v>0</v>
      </c>
      <c r="J114" s="672">
        <v>0</v>
      </c>
      <c r="K114" s="673">
        <v>0</v>
      </c>
    </row>
    <row r="115" spans="1:11" ht="20.25" customHeight="1">
      <c r="A115" s="674"/>
      <c r="B115" s="674"/>
      <c r="C115" s="674"/>
      <c r="D115" s="674" t="s">
        <v>776</v>
      </c>
      <c r="E115" s="674"/>
      <c r="F115" s="672">
        <v>0</v>
      </c>
      <c r="G115" s="672">
        <v>0</v>
      </c>
      <c r="H115" s="672">
        <v>0</v>
      </c>
      <c r="I115" s="672">
        <v>0</v>
      </c>
      <c r="J115" s="672">
        <v>0</v>
      </c>
      <c r="K115" s="673">
        <v>0</v>
      </c>
    </row>
    <row r="116" spans="1:11" ht="20.25" customHeight="1">
      <c r="A116" s="674"/>
      <c r="B116" s="674"/>
      <c r="C116" s="674"/>
      <c r="D116" s="674" t="s">
        <v>777</v>
      </c>
      <c r="E116" s="674"/>
      <c r="F116" s="672">
        <v>0</v>
      </c>
      <c r="G116" s="672">
        <v>0</v>
      </c>
      <c r="H116" s="672">
        <v>0</v>
      </c>
      <c r="I116" s="672">
        <v>0</v>
      </c>
      <c r="J116" s="672">
        <v>0</v>
      </c>
      <c r="K116" s="673">
        <v>0</v>
      </c>
    </row>
    <row r="117" spans="1:11" ht="20.25" customHeight="1">
      <c r="A117" s="674"/>
      <c r="B117" s="674"/>
      <c r="C117" s="674" t="s">
        <v>788</v>
      </c>
      <c r="D117" s="674"/>
      <c r="E117" s="674"/>
      <c r="F117" s="672">
        <v>0</v>
      </c>
      <c r="G117" s="672">
        <v>0</v>
      </c>
      <c r="H117" s="672">
        <v>0</v>
      </c>
      <c r="I117" s="672">
        <v>0</v>
      </c>
      <c r="J117" s="672">
        <v>0</v>
      </c>
      <c r="K117" s="673">
        <v>0</v>
      </c>
    </row>
    <row r="118" spans="1:11" ht="20.25" customHeight="1">
      <c r="A118" s="674"/>
      <c r="B118" s="677" t="s">
        <v>741</v>
      </c>
      <c r="C118" s="674"/>
      <c r="D118" s="674"/>
      <c r="E118" s="674"/>
      <c r="F118" s="672">
        <v>22722641</v>
      </c>
      <c r="G118" s="672">
        <v>22722641</v>
      </c>
      <c r="H118" s="672">
        <v>21326497</v>
      </c>
      <c r="I118" s="672">
        <v>21326497</v>
      </c>
      <c r="J118" s="672">
        <v>1396144</v>
      </c>
      <c r="K118" s="673">
        <v>1396144</v>
      </c>
    </row>
    <row r="119" spans="1:11" ht="20.25" customHeight="1">
      <c r="A119" s="674"/>
      <c r="B119" s="674" t="s">
        <v>789</v>
      </c>
      <c r="C119" s="674"/>
      <c r="D119" s="674"/>
      <c r="E119" s="674"/>
      <c r="F119" s="672">
        <v>0</v>
      </c>
      <c r="G119" s="672">
        <v>0</v>
      </c>
      <c r="H119" s="134"/>
      <c r="I119" s="135"/>
      <c r="J119" s="135"/>
      <c r="K119" s="136"/>
    </row>
    <row r="120" spans="1:11" ht="20.25" customHeight="1">
      <c r="A120" s="674"/>
      <c r="B120" s="674" t="s">
        <v>790</v>
      </c>
      <c r="C120" s="674"/>
      <c r="D120" s="674"/>
      <c r="E120" s="674"/>
      <c r="F120" s="672">
        <v>0</v>
      </c>
      <c r="G120" s="672">
        <v>0</v>
      </c>
      <c r="H120" s="137"/>
      <c r="I120" s="138"/>
      <c r="J120" s="138"/>
      <c r="K120" s="139"/>
    </row>
    <row r="121" spans="1:11" ht="20.25" customHeight="1">
      <c r="A121" s="674"/>
      <c r="B121" s="674" t="s">
        <v>791</v>
      </c>
      <c r="C121" s="674"/>
      <c r="D121" s="674"/>
      <c r="E121" s="674"/>
      <c r="F121" s="672">
        <v>0</v>
      </c>
      <c r="G121" s="672">
        <v>0</v>
      </c>
      <c r="H121" s="137"/>
      <c r="I121" s="138"/>
      <c r="J121" s="138"/>
      <c r="K121" s="139"/>
    </row>
    <row r="122" spans="1:11" ht="20.25" customHeight="1">
      <c r="A122" s="674"/>
      <c r="B122" s="674" t="s">
        <v>792</v>
      </c>
      <c r="C122" s="674"/>
      <c r="D122" s="674"/>
      <c r="E122" s="674"/>
      <c r="F122" s="672">
        <v>0</v>
      </c>
      <c r="G122" s="672">
        <v>0</v>
      </c>
      <c r="H122" s="137"/>
      <c r="I122" s="138"/>
      <c r="J122" s="138"/>
      <c r="K122" s="139"/>
    </row>
    <row r="123" spans="1:11" ht="20.25" customHeight="1">
      <c r="A123" s="155"/>
      <c r="B123" s="674" t="s">
        <v>788</v>
      </c>
      <c r="C123" s="155"/>
      <c r="D123" s="155"/>
      <c r="E123" s="155"/>
      <c r="F123" s="672">
        <v>0</v>
      </c>
      <c r="G123" s="672">
        <v>0</v>
      </c>
      <c r="H123" s="137"/>
      <c r="I123" s="138"/>
      <c r="J123" s="138"/>
      <c r="K123" s="139"/>
    </row>
    <row r="124" spans="1:11" ht="20.25" customHeight="1">
      <c r="A124" s="674"/>
      <c r="B124" s="674" t="s">
        <v>793</v>
      </c>
      <c r="C124" s="674"/>
      <c r="D124" s="674"/>
      <c r="E124" s="674"/>
      <c r="F124" s="672">
        <v>0</v>
      </c>
      <c r="G124" s="672">
        <v>0</v>
      </c>
      <c r="H124" s="137"/>
      <c r="I124" s="138"/>
      <c r="J124" s="138"/>
      <c r="K124" s="139"/>
    </row>
    <row r="125" spans="1:11" ht="20.25" customHeight="1">
      <c r="A125" s="674" t="s">
        <v>794</v>
      </c>
      <c r="B125" s="674"/>
      <c r="C125" s="674"/>
      <c r="D125" s="674"/>
      <c r="E125" s="674"/>
      <c r="F125" s="672">
        <v>0</v>
      </c>
      <c r="G125" s="672">
        <v>0</v>
      </c>
      <c r="H125" s="137"/>
      <c r="I125" s="138"/>
      <c r="J125" s="138"/>
      <c r="K125" s="139"/>
    </row>
    <row r="126" spans="1:11" ht="20.25" customHeight="1">
      <c r="A126" s="674"/>
      <c r="B126" s="674" t="s">
        <v>795</v>
      </c>
      <c r="C126" s="674"/>
      <c r="D126" s="674"/>
      <c r="E126" s="674"/>
      <c r="F126" s="672">
        <v>0</v>
      </c>
      <c r="G126" s="672">
        <v>0</v>
      </c>
      <c r="H126" s="137"/>
      <c r="I126" s="138"/>
      <c r="J126" s="138"/>
      <c r="K126" s="139"/>
    </row>
    <row r="127" spans="1:11" ht="20.25" customHeight="1">
      <c r="A127" s="677" t="s">
        <v>796</v>
      </c>
      <c r="B127" s="674"/>
      <c r="C127" s="674"/>
      <c r="D127" s="674"/>
      <c r="E127" s="688"/>
      <c r="F127" s="672">
        <v>22722641</v>
      </c>
      <c r="G127" s="672">
        <v>22722641</v>
      </c>
      <c r="H127" s="137"/>
      <c r="I127" s="138"/>
      <c r="J127" s="138"/>
      <c r="K127" s="139"/>
    </row>
    <row r="128" spans="1:11" ht="20.25" customHeight="1">
      <c r="A128" s="674" t="s">
        <v>797</v>
      </c>
      <c r="B128" s="674"/>
      <c r="C128" s="674"/>
      <c r="D128" s="674"/>
      <c r="E128" s="689"/>
      <c r="F128" s="672">
        <v>251920283</v>
      </c>
      <c r="G128" s="672"/>
      <c r="H128" s="137"/>
      <c r="I128" s="138"/>
      <c r="J128" s="138"/>
      <c r="K128" s="139"/>
    </row>
    <row r="129" spans="1:11" ht="20.25" customHeight="1">
      <c r="A129" s="674" t="s">
        <v>798</v>
      </c>
      <c r="B129" s="674"/>
      <c r="C129" s="674"/>
      <c r="D129" s="674"/>
      <c r="E129" s="674"/>
      <c r="F129" s="672">
        <v>274642924</v>
      </c>
      <c r="G129" s="672"/>
      <c r="H129" s="137"/>
      <c r="I129" s="138"/>
      <c r="J129" s="138"/>
      <c r="K129" s="139"/>
    </row>
    <row r="130" spans="1:11" ht="20.25" customHeight="1">
      <c r="A130" s="674" t="s">
        <v>799</v>
      </c>
      <c r="B130" s="674"/>
      <c r="C130" s="674"/>
      <c r="D130" s="674"/>
      <c r="E130" s="674"/>
      <c r="F130" s="681">
        <v>88571</v>
      </c>
      <c r="G130" s="672"/>
      <c r="H130" s="158"/>
      <c r="I130" s="138"/>
      <c r="J130" s="138"/>
      <c r="K130" s="139"/>
    </row>
    <row r="131" spans="1:11" ht="20.25" customHeight="1">
      <c r="A131" s="677" t="s">
        <v>800</v>
      </c>
      <c r="B131" s="674"/>
      <c r="C131" s="674"/>
      <c r="D131" s="674"/>
      <c r="E131" s="674"/>
      <c r="F131" s="681">
        <v>252008854</v>
      </c>
      <c r="G131" s="672"/>
      <c r="H131" s="159"/>
      <c r="I131" s="145"/>
      <c r="J131" s="145"/>
      <c r="K131" s="146"/>
    </row>
    <row r="132" spans="1:11" ht="23.25" customHeight="1">
      <c r="A132" s="126" t="s">
        <v>801</v>
      </c>
      <c r="B132" s="126"/>
      <c r="C132" s="126"/>
      <c r="D132" s="126"/>
      <c r="E132" s="126" t="s">
        <v>802</v>
      </c>
      <c r="F132" s="1670" t="s">
        <v>803</v>
      </c>
      <c r="G132" s="1671"/>
      <c r="H132" s="160" t="s">
        <v>804</v>
      </c>
      <c r="I132" s="160"/>
      <c r="J132" s="1672" t="s">
        <v>1325</v>
      </c>
      <c r="K132" s="1672"/>
    </row>
    <row r="133" spans="1:11" ht="17.399999999999999">
      <c r="A133" s="126"/>
      <c r="B133" s="126"/>
      <c r="C133" s="126"/>
      <c r="D133" s="126"/>
      <c r="E133" s="126"/>
      <c r="F133" s="1666" t="s">
        <v>806</v>
      </c>
      <c r="G133" s="1667"/>
      <c r="H133" s="160"/>
      <c r="I133" s="160"/>
      <c r="J133" s="160"/>
      <c r="K133" s="160"/>
    </row>
    <row r="134" spans="1:11" ht="17.399999999999999">
      <c r="A134" s="126" t="s">
        <v>807</v>
      </c>
    </row>
    <row r="135" spans="1:11" ht="17.399999999999999">
      <c r="A135" s="126" t="s">
        <v>808</v>
      </c>
    </row>
  </sheetData>
  <mergeCells count="16">
    <mergeCell ref="A29:E30"/>
    <mergeCell ref="F29:G29"/>
    <mergeCell ref="A1:D1"/>
    <mergeCell ref="A2:D2"/>
    <mergeCell ref="A3:K3"/>
    <mergeCell ref="A5:E6"/>
    <mergeCell ref="F5:G5"/>
    <mergeCell ref="F132:G132"/>
    <mergeCell ref="J132:K132"/>
    <mergeCell ref="F133:G133"/>
    <mergeCell ref="A54:E55"/>
    <mergeCell ref="F54:G54"/>
    <mergeCell ref="A80:E81"/>
    <mergeCell ref="F80:G80"/>
    <mergeCell ref="A106:E107"/>
    <mergeCell ref="F106:G106"/>
  </mergeCells>
  <phoneticPr fontId="14" type="noConversion"/>
  <hyperlinks>
    <hyperlink ref="L1" location="預告統計資料發布時間表!A1" display="回發布時間表" xr:uid="{2ABCC203-9128-4582-B4A6-A5039651473A}"/>
  </hyperlinks>
  <printOptions verticalCentered="1"/>
  <pageMargins left="0.62992125984251968" right="0.43307086614173229" top="0.39370078740157483" bottom="0.39370078740157483" header="0.70866141732283472" footer="0.51181102362204722"/>
  <pageSetup paperSize="9" scale="80" orientation="landscape" horizontalDpi="4294967292" r:id="rId1"/>
  <headerFooter alignWithMargins="0"/>
  <rowBreaks count="4" manualBreakCount="4">
    <brk id="28" max="16383" man="1"/>
    <brk id="53" max="16383" man="1"/>
    <brk id="79" max="16383" man="1"/>
    <brk id="105" max="16383" man="1"/>
  </rowBreaks>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9F7949-AC69-46BB-86C2-5940F1FDFB12}">
  <dimension ref="A1:M135"/>
  <sheetViews>
    <sheetView showGridLines="0" zoomScale="75" workbookViewId="0">
      <pane xSplit="5" topLeftCell="F1" activePane="topRight" state="frozen"/>
      <selection pane="topRight" activeCell="L1" sqref="L1"/>
    </sheetView>
  </sheetViews>
  <sheetFormatPr defaultColWidth="9" defaultRowHeight="16.2"/>
  <cols>
    <col min="1" max="3" width="3" style="113" customWidth="1"/>
    <col min="4" max="4" width="17.44140625" style="113" customWidth="1"/>
    <col min="5" max="5" width="17.33203125" style="113" customWidth="1"/>
    <col min="6" max="6" width="18" style="161" customWidth="1"/>
    <col min="7" max="7" width="22.109375" style="161" customWidth="1"/>
    <col min="8" max="8" width="18" style="161" customWidth="1"/>
    <col min="9" max="9" width="22.109375" style="161" customWidth="1"/>
    <col min="10" max="10" width="17.88671875" style="161" customWidth="1"/>
    <col min="11" max="11" width="22.21875" style="161" bestFit="1" customWidth="1"/>
    <col min="12" max="256" width="9" style="113"/>
    <col min="257" max="259" width="3" style="113" customWidth="1"/>
    <col min="260" max="260" width="17.44140625" style="113" customWidth="1"/>
    <col min="261" max="261" width="17.33203125" style="113" customWidth="1"/>
    <col min="262" max="262" width="18" style="113" customWidth="1"/>
    <col min="263" max="263" width="22.109375" style="113" customWidth="1"/>
    <col min="264" max="264" width="18" style="113" customWidth="1"/>
    <col min="265" max="265" width="22.109375" style="113" customWidth="1"/>
    <col min="266" max="266" width="17.88671875" style="113" customWidth="1"/>
    <col min="267" max="267" width="22.21875" style="113" bestFit="1" customWidth="1"/>
    <col min="268" max="512" width="9" style="113"/>
    <col min="513" max="515" width="3" style="113" customWidth="1"/>
    <col min="516" max="516" width="17.44140625" style="113" customWidth="1"/>
    <col min="517" max="517" width="17.33203125" style="113" customWidth="1"/>
    <col min="518" max="518" width="18" style="113" customWidth="1"/>
    <col min="519" max="519" width="22.109375" style="113" customWidth="1"/>
    <col min="520" max="520" width="18" style="113" customWidth="1"/>
    <col min="521" max="521" width="22.109375" style="113" customWidth="1"/>
    <col min="522" max="522" width="17.88671875" style="113" customWidth="1"/>
    <col min="523" max="523" width="22.21875" style="113" bestFit="1" customWidth="1"/>
    <col min="524" max="768" width="9" style="113"/>
    <col min="769" max="771" width="3" style="113" customWidth="1"/>
    <col min="772" max="772" width="17.44140625" style="113" customWidth="1"/>
    <col min="773" max="773" width="17.33203125" style="113" customWidth="1"/>
    <col min="774" max="774" width="18" style="113" customWidth="1"/>
    <col min="775" max="775" width="22.109375" style="113" customWidth="1"/>
    <col min="776" max="776" width="18" style="113" customWidth="1"/>
    <col min="777" max="777" width="22.109375" style="113" customWidth="1"/>
    <col min="778" max="778" width="17.88671875" style="113" customWidth="1"/>
    <col min="779" max="779" width="22.21875" style="113" bestFit="1" customWidth="1"/>
    <col min="780" max="1024" width="9" style="113"/>
    <col min="1025" max="1027" width="3" style="113" customWidth="1"/>
    <col min="1028" max="1028" width="17.44140625" style="113" customWidth="1"/>
    <col min="1029" max="1029" width="17.33203125" style="113" customWidth="1"/>
    <col min="1030" max="1030" width="18" style="113" customWidth="1"/>
    <col min="1031" max="1031" width="22.109375" style="113" customWidth="1"/>
    <col min="1032" max="1032" width="18" style="113" customWidth="1"/>
    <col min="1033" max="1033" width="22.109375" style="113" customWidth="1"/>
    <col min="1034" max="1034" width="17.88671875" style="113" customWidth="1"/>
    <col min="1035" max="1035" width="22.21875" style="113" bestFit="1" customWidth="1"/>
    <col min="1036" max="1280" width="9" style="113"/>
    <col min="1281" max="1283" width="3" style="113" customWidth="1"/>
    <col min="1284" max="1284" width="17.44140625" style="113" customWidth="1"/>
    <col min="1285" max="1285" width="17.33203125" style="113" customWidth="1"/>
    <col min="1286" max="1286" width="18" style="113" customWidth="1"/>
    <col min="1287" max="1287" width="22.109375" style="113" customWidth="1"/>
    <col min="1288" max="1288" width="18" style="113" customWidth="1"/>
    <col min="1289" max="1289" width="22.109375" style="113" customWidth="1"/>
    <col min="1290" max="1290" width="17.88671875" style="113" customWidth="1"/>
    <col min="1291" max="1291" width="22.21875" style="113" bestFit="1" customWidth="1"/>
    <col min="1292" max="1536" width="9" style="113"/>
    <col min="1537" max="1539" width="3" style="113" customWidth="1"/>
    <col min="1540" max="1540" width="17.44140625" style="113" customWidth="1"/>
    <col min="1541" max="1541" width="17.33203125" style="113" customWidth="1"/>
    <col min="1542" max="1542" width="18" style="113" customWidth="1"/>
    <col min="1543" max="1543" width="22.109375" style="113" customWidth="1"/>
    <col min="1544" max="1544" width="18" style="113" customWidth="1"/>
    <col min="1545" max="1545" width="22.109375" style="113" customWidth="1"/>
    <col min="1546" max="1546" width="17.88671875" style="113" customWidth="1"/>
    <col min="1547" max="1547" width="22.21875" style="113" bestFit="1" customWidth="1"/>
    <col min="1548" max="1792" width="9" style="113"/>
    <col min="1793" max="1795" width="3" style="113" customWidth="1"/>
    <col min="1796" max="1796" width="17.44140625" style="113" customWidth="1"/>
    <col min="1797" max="1797" width="17.33203125" style="113" customWidth="1"/>
    <col min="1798" max="1798" width="18" style="113" customWidth="1"/>
    <col min="1799" max="1799" width="22.109375" style="113" customWidth="1"/>
    <col min="1800" max="1800" width="18" style="113" customWidth="1"/>
    <col min="1801" max="1801" width="22.109375" style="113" customWidth="1"/>
    <col min="1802" max="1802" width="17.88671875" style="113" customWidth="1"/>
    <col min="1803" max="1803" width="22.21875" style="113" bestFit="1" customWidth="1"/>
    <col min="1804" max="2048" width="9" style="113"/>
    <col min="2049" max="2051" width="3" style="113" customWidth="1"/>
    <col min="2052" max="2052" width="17.44140625" style="113" customWidth="1"/>
    <col min="2053" max="2053" width="17.33203125" style="113" customWidth="1"/>
    <col min="2054" max="2054" width="18" style="113" customWidth="1"/>
    <col min="2055" max="2055" width="22.109375" style="113" customWidth="1"/>
    <col min="2056" max="2056" width="18" style="113" customWidth="1"/>
    <col min="2057" max="2057" width="22.109375" style="113" customWidth="1"/>
    <col min="2058" max="2058" width="17.88671875" style="113" customWidth="1"/>
    <col min="2059" max="2059" width="22.21875" style="113" bestFit="1" customWidth="1"/>
    <col min="2060" max="2304" width="9" style="113"/>
    <col min="2305" max="2307" width="3" style="113" customWidth="1"/>
    <col min="2308" max="2308" width="17.44140625" style="113" customWidth="1"/>
    <col min="2309" max="2309" width="17.33203125" style="113" customWidth="1"/>
    <col min="2310" max="2310" width="18" style="113" customWidth="1"/>
    <col min="2311" max="2311" width="22.109375" style="113" customWidth="1"/>
    <col min="2312" max="2312" width="18" style="113" customWidth="1"/>
    <col min="2313" max="2313" width="22.109375" style="113" customWidth="1"/>
    <col min="2314" max="2314" width="17.88671875" style="113" customWidth="1"/>
    <col min="2315" max="2315" width="22.21875" style="113" bestFit="1" customWidth="1"/>
    <col min="2316" max="2560" width="9" style="113"/>
    <col min="2561" max="2563" width="3" style="113" customWidth="1"/>
    <col min="2564" max="2564" width="17.44140625" style="113" customWidth="1"/>
    <col min="2565" max="2565" width="17.33203125" style="113" customWidth="1"/>
    <col min="2566" max="2566" width="18" style="113" customWidth="1"/>
    <col min="2567" max="2567" width="22.109375" style="113" customWidth="1"/>
    <col min="2568" max="2568" width="18" style="113" customWidth="1"/>
    <col min="2569" max="2569" width="22.109375" style="113" customWidth="1"/>
    <col min="2570" max="2570" width="17.88671875" style="113" customWidth="1"/>
    <col min="2571" max="2571" width="22.21875" style="113" bestFit="1" customWidth="1"/>
    <col min="2572" max="2816" width="9" style="113"/>
    <col min="2817" max="2819" width="3" style="113" customWidth="1"/>
    <col min="2820" max="2820" width="17.44140625" style="113" customWidth="1"/>
    <col min="2821" max="2821" width="17.33203125" style="113" customWidth="1"/>
    <col min="2822" max="2822" width="18" style="113" customWidth="1"/>
    <col min="2823" max="2823" width="22.109375" style="113" customWidth="1"/>
    <col min="2824" max="2824" width="18" style="113" customWidth="1"/>
    <col min="2825" max="2825" width="22.109375" style="113" customWidth="1"/>
    <col min="2826" max="2826" width="17.88671875" style="113" customWidth="1"/>
    <col min="2827" max="2827" width="22.21875" style="113" bestFit="1" customWidth="1"/>
    <col min="2828" max="3072" width="9" style="113"/>
    <col min="3073" max="3075" width="3" style="113" customWidth="1"/>
    <col min="3076" max="3076" width="17.44140625" style="113" customWidth="1"/>
    <col min="3077" max="3077" width="17.33203125" style="113" customWidth="1"/>
    <col min="3078" max="3078" width="18" style="113" customWidth="1"/>
    <col min="3079" max="3079" width="22.109375" style="113" customWidth="1"/>
    <col min="3080" max="3080" width="18" style="113" customWidth="1"/>
    <col min="3081" max="3081" width="22.109375" style="113" customWidth="1"/>
    <col min="3082" max="3082" width="17.88671875" style="113" customWidth="1"/>
    <col min="3083" max="3083" width="22.21875" style="113" bestFit="1" customWidth="1"/>
    <col min="3084" max="3328" width="9" style="113"/>
    <col min="3329" max="3331" width="3" style="113" customWidth="1"/>
    <col min="3332" max="3332" width="17.44140625" style="113" customWidth="1"/>
    <col min="3333" max="3333" width="17.33203125" style="113" customWidth="1"/>
    <col min="3334" max="3334" width="18" style="113" customWidth="1"/>
    <col min="3335" max="3335" width="22.109375" style="113" customWidth="1"/>
    <col min="3336" max="3336" width="18" style="113" customWidth="1"/>
    <col min="3337" max="3337" width="22.109375" style="113" customWidth="1"/>
    <col min="3338" max="3338" width="17.88671875" style="113" customWidth="1"/>
    <col min="3339" max="3339" width="22.21875" style="113" bestFit="1" customWidth="1"/>
    <col min="3340" max="3584" width="9" style="113"/>
    <col min="3585" max="3587" width="3" style="113" customWidth="1"/>
    <col min="3588" max="3588" width="17.44140625" style="113" customWidth="1"/>
    <col min="3589" max="3589" width="17.33203125" style="113" customWidth="1"/>
    <col min="3590" max="3590" width="18" style="113" customWidth="1"/>
    <col min="3591" max="3591" width="22.109375" style="113" customWidth="1"/>
    <col min="3592" max="3592" width="18" style="113" customWidth="1"/>
    <col min="3593" max="3593" width="22.109375" style="113" customWidth="1"/>
    <col min="3594" max="3594" width="17.88671875" style="113" customWidth="1"/>
    <col min="3595" max="3595" width="22.21875" style="113" bestFit="1" customWidth="1"/>
    <col min="3596" max="3840" width="9" style="113"/>
    <col min="3841" max="3843" width="3" style="113" customWidth="1"/>
    <col min="3844" max="3844" width="17.44140625" style="113" customWidth="1"/>
    <col min="3845" max="3845" width="17.33203125" style="113" customWidth="1"/>
    <col min="3846" max="3846" width="18" style="113" customWidth="1"/>
    <col min="3847" max="3847" width="22.109375" style="113" customWidth="1"/>
    <col min="3848" max="3848" width="18" style="113" customWidth="1"/>
    <col min="3849" max="3849" width="22.109375" style="113" customWidth="1"/>
    <col min="3850" max="3850" width="17.88671875" style="113" customWidth="1"/>
    <col min="3851" max="3851" width="22.21875" style="113" bestFit="1" customWidth="1"/>
    <col min="3852" max="4096" width="9" style="113"/>
    <col min="4097" max="4099" width="3" style="113" customWidth="1"/>
    <col min="4100" max="4100" width="17.44140625" style="113" customWidth="1"/>
    <col min="4101" max="4101" width="17.33203125" style="113" customWidth="1"/>
    <col min="4102" max="4102" width="18" style="113" customWidth="1"/>
    <col min="4103" max="4103" width="22.109375" style="113" customWidth="1"/>
    <col min="4104" max="4104" width="18" style="113" customWidth="1"/>
    <col min="4105" max="4105" width="22.109375" style="113" customWidth="1"/>
    <col min="4106" max="4106" width="17.88671875" style="113" customWidth="1"/>
    <col min="4107" max="4107" width="22.21875" style="113" bestFit="1" customWidth="1"/>
    <col min="4108" max="4352" width="9" style="113"/>
    <col min="4353" max="4355" width="3" style="113" customWidth="1"/>
    <col min="4356" max="4356" width="17.44140625" style="113" customWidth="1"/>
    <col min="4357" max="4357" width="17.33203125" style="113" customWidth="1"/>
    <col min="4358" max="4358" width="18" style="113" customWidth="1"/>
    <col min="4359" max="4359" width="22.109375" style="113" customWidth="1"/>
    <col min="4360" max="4360" width="18" style="113" customWidth="1"/>
    <col min="4361" max="4361" width="22.109375" style="113" customWidth="1"/>
    <col min="4362" max="4362" width="17.88671875" style="113" customWidth="1"/>
    <col min="4363" max="4363" width="22.21875" style="113" bestFit="1" customWidth="1"/>
    <col min="4364" max="4608" width="9" style="113"/>
    <col min="4609" max="4611" width="3" style="113" customWidth="1"/>
    <col min="4612" max="4612" width="17.44140625" style="113" customWidth="1"/>
    <col min="4613" max="4613" width="17.33203125" style="113" customWidth="1"/>
    <col min="4614" max="4614" width="18" style="113" customWidth="1"/>
    <col min="4615" max="4615" width="22.109375" style="113" customWidth="1"/>
    <col min="4616" max="4616" width="18" style="113" customWidth="1"/>
    <col min="4617" max="4617" width="22.109375" style="113" customWidth="1"/>
    <col min="4618" max="4618" width="17.88671875" style="113" customWidth="1"/>
    <col min="4619" max="4619" width="22.21875" style="113" bestFit="1" customWidth="1"/>
    <col min="4620" max="4864" width="9" style="113"/>
    <col min="4865" max="4867" width="3" style="113" customWidth="1"/>
    <col min="4868" max="4868" width="17.44140625" style="113" customWidth="1"/>
    <col min="4869" max="4869" width="17.33203125" style="113" customWidth="1"/>
    <col min="4870" max="4870" width="18" style="113" customWidth="1"/>
    <col min="4871" max="4871" width="22.109375" style="113" customWidth="1"/>
    <col min="4872" max="4872" width="18" style="113" customWidth="1"/>
    <col min="4873" max="4873" width="22.109375" style="113" customWidth="1"/>
    <col min="4874" max="4874" width="17.88671875" style="113" customWidth="1"/>
    <col min="4875" max="4875" width="22.21875" style="113" bestFit="1" customWidth="1"/>
    <col min="4876" max="5120" width="9" style="113"/>
    <col min="5121" max="5123" width="3" style="113" customWidth="1"/>
    <col min="5124" max="5124" width="17.44140625" style="113" customWidth="1"/>
    <col min="5125" max="5125" width="17.33203125" style="113" customWidth="1"/>
    <col min="5126" max="5126" width="18" style="113" customWidth="1"/>
    <col min="5127" max="5127" width="22.109375" style="113" customWidth="1"/>
    <col min="5128" max="5128" width="18" style="113" customWidth="1"/>
    <col min="5129" max="5129" width="22.109375" style="113" customWidth="1"/>
    <col min="5130" max="5130" width="17.88671875" style="113" customWidth="1"/>
    <col min="5131" max="5131" width="22.21875" style="113" bestFit="1" customWidth="1"/>
    <col min="5132" max="5376" width="9" style="113"/>
    <col min="5377" max="5379" width="3" style="113" customWidth="1"/>
    <col min="5380" max="5380" width="17.44140625" style="113" customWidth="1"/>
    <col min="5381" max="5381" width="17.33203125" style="113" customWidth="1"/>
    <col min="5382" max="5382" width="18" style="113" customWidth="1"/>
    <col min="5383" max="5383" width="22.109375" style="113" customWidth="1"/>
    <col min="5384" max="5384" width="18" style="113" customWidth="1"/>
    <col min="5385" max="5385" width="22.109375" style="113" customWidth="1"/>
    <col min="5386" max="5386" width="17.88671875" style="113" customWidth="1"/>
    <col min="5387" max="5387" width="22.21875" style="113" bestFit="1" customWidth="1"/>
    <col min="5388" max="5632" width="9" style="113"/>
    <col min="5633" max="5635" width="3" style="113" customWidth="1"/>
    <col min="5636" max="5636" width="17.44140625" style="113" customWidth="1"/>
    <col min="5637" max="5637" width="17.33203125" style="113" customWidth="1"/>
    <col min="5638" max="5638" width="18" style="113" customWidth="1"/>
    <col min="5639" max="5639" width="22.109375" style="113" customWidth="1"/>
    <col min="5640" max="5640" width="18" style="113" customWidth="1"/>
    <col min="5641" max="5641" width="22.109375" style="113" customWidth="1"/>
    <col min="5642" max="5642" width="17.88671875" style="113" customWidth="1"/>
    <col min="5643" max="5643" width="22.21875" style="113" bestFit="1" customWidth="1"/>
    <col min="5644" max="5888" width="9" style="113"/>
    <col min="5889" max="5891" width="3" style="113" customWidth="1"/>
    <col min="5892" max="5892" width="17.44140625" style="113" customWidth="1"/>
    <col min="5893" max="5893" width="17.33203125" style="113" customWidth="1"/>
    <col min="5894" max="5894" width="18" style="113" customWidth="1"/>
    <col min="5895" max="5895" width="22.109375" style="113" customWidth="1"/>
    <col min="5896" max="5896" width="18" style="113" customWidth="1"/>
    <col min="5897" max="5897" width="22.109375" style="113" customWidth="1"/>
    <col min="5898" max="5898" width="17.88671875" style="113" customWidth="1"/>
    <col min="5899" max="5899" width="22.21875" style="113" bestFit="1" customWidth="1"/>
    <col min="5900" max="6144" width="9" style="113"/>
    <col min="6145" max="6147" width="3" style="113" customWidth="1"/>
    <col min="6148" max="6148" width="17.44140625" style="113" customWidth="1"/>
    <col min="6149" max="6149" width="17.33203125" style="113" customWidth="1"/>
    <col min="6150" max="6150" width="18" style="113" customWidth="1"/>
    <col min="6151" max="6151" width="22.109375" style="113" customWidth="1"/>
    <col min="6152" max="6152" width="18" style="113" customWidth="1"/>
    <col min="6153" max="6153" width="22.109375" style="113" customWidth="1"/>
    <col min="6154" max="6154" width="17.88671875" style="113" customWidth="1"/>
    <col min="6155" max="6155" width="22.21875" style="113" bestFit="1" customWidth="1"/>
    <col min="6156" max="6400" width="9" style="113"/>
    <col min="6401" max="6403" width="3" style="113" customWidth="1"/>
    <col min="6404" max="6404" width="17.44140625" style="113" customWidth="1"/>
    <col min="6405" max="6405" width="17.33203125" style="113" customWidth="1"/>
    <col min="6406" max="6406" width="18" style="113" customWidth="1"/>
    <col min="6407" max="6407" width="22.109375" style="113" customWidth="1"/>
    <col min="6408" max="6408" width="18" style="113" customWidth="1"/>
    <col min="6409" max="6409" width="22.109375" style="113" customWidth="1"/>
    <col min="6410" max="6410" width="17.88671875" style="113" customWidth="1"/>
    <col min="6411" max="6411" width="22.21875" style="113" bestFit="1" customWidth="1"/>
    <col min="6412" max="6656" width="9" style="113"/>
    <col min="6657" max="6659" width="3" style="113" customWidth="1"/>
    <col min="6660" max="6660" width="17.44140625" style="113" customWidth="1"/>
    <col min="6661" max="6661" width="17.33203125" style="113" customWidth="1"/>
    <col min="6662" max="6662" width="18" style="113" customWidth="1"/>
    <col min="6663" max="6663" width="22.109375" style="113" customWidth="1"/>
    <col min="6664" max="6664" width="18" style="113" customWidth="1"/>
    <col min="6665" max="6665" width="22.109375" style="113" customWidth="1"/>
    <col min="6666" max="6666" width="17.88671875" style="113" customWidth="1"/>
    <col min="6667" max="6667" width="22.21875" style="113" bestFit="1" customWidth="1"/>
    <col min="6668" max="6912" width="9" style="113"/>
    <col min="6913" max="6915" width="3" style="113" customWidth="1"/>
    <col min="6916" max="6916" width="17.44140625" style="113" customWidth="1"/>
    <col min="6917" max="6917" width="17.33203125" style="113" customWidth="1"/>
    <col min="6918" max="6918" width="18" style="113" customWidth="1"/>
    <col min="6919" max="6919" width="22.109375" style="113" customWidth="1"/>
    <col min="6920" max="6920" width="18" style="113" customWidth="1"/>
    <col min="6921" max="6921" width="22.109375" style="113" customWidth="1"/>
    <col min="6922" max="6922" width="17.88671875" style="113" customWidth="1"/>
    <col min="6923" max="6923" width="22.21875" style="113" bestFit="1" customWidth="1"/>
    <col min="6924" max="7168" width="9" style="113"/>
    <col min="7169" max="7171" width="3" style="113" customWidth="1"/>
    <col min="7172" max="7172" width="17.44140625" style="113" customWidth="1"/>
    <col min="7173" max="7173" width="17.33203125" style="113" customWidth="1"/>
    <col min="7174" max="7174" width="18" style="113" customWidth="1"/>
    <col min="7175" max="7175" width="22.109375" style="113" customWidth="1"/>
    <col min="7176" max="7176" width="18" style="113" customWidth="1"/>
    <col min="7177" max="7177" width="22.109375" style="113" customWidth="1"/>
    <col min="7178" max="7178" width="17.88671875" style="113" customWidth="1"/>
    <col min="7179" max="7179" width="22.21875" style="113" bestFit="1" customWidth="1"/>
    <col min="7180" max="7424" width="9" style="113"/>
    <col min="7425" max="7427" width="3" style="113" customWidth="1"/>
    <col min="7428" max="7428" width="17.44140625" style="113" customWidth="1"/>
    <col min="7429" max="7429" width="17.33203125" style="113" customWidth="1"/>
    <col min="7430" max="7430" width="18" style="113" customWidth="1"/>
    <col min="7431" max="7431" width="22.109375" style="113" customWidth="1"/>
    <col min="7432" max="7432" width="18" style="113" customWidth="1"/>
    <col min="7433" max="7433" width="22.109375" style="113" customWidth="1"/>
    <col min="7434" max="7434" width="17.88671875" style="113" customWidth="1"/>
    <col min="7435" max="7435" width="22.21875" style="113" bestFit="1" customWidth="1"/>
    <col min="7436" max="7680" width="9" style="113"/>
    <col min="7681" max="7683" width="3" style="113" customWidth="1"/>
    <col min="7684" max="7684" width="17.44140625" style="113" customWidth="1"/>
    <col min="7685" max="7685" width="17.33203125" style="113" customWidth="1"/>
    <col min="7686" max="7686" width="18" style="113" customWidth="1"/>
    <col min="7687" max="7687" width="22.109375" style="113" customWidth="1"/>
    <col min="7688" max="7688" width="18" style="113" customWidth="1"/>
    <col min="7689" max="7689" width="22.109375" style="113" customWidth="1"/>
    <col min="7690" max="7690" width="17.88671875" style="113" customWidth="1"/>
    <col min="7691" max="7691" width="22.21875" style="113" bestFit="1" customWidth="1"/>
    <col min="7692" max="7936" width="9" style="113"/>
    <col min="7937" max="7939" width="3" style="113" customWidth="1"/>
    <col min="7940" max="7940" width="17.44140625" style="113" customWidth="1"/>
    <col min="7941" max="7941" width="17.33203125" style="113" customWidth="1"/>
    <col min="7942" max="7942" width="18" style="113" customWidth="1"/>
    <col min="7943" max="7943" width="22.109375" style="113" customWidth="1"/>
    <col min="7944" max="7944" width="18" style="113" customWidth="1"/>
    <col min="7945" max="7945" width="22.109375" style="113" customWidth="1"/>
    <col min="7946" max="7946" width="17.88671875" style="113" customWidth="1"/>
    <col min="7947" max="7947" width="22.21875" style="113" bestFit="1" customWidth="1"/>
    <col min="7948" max="8192" width="9" style="113"/>
    <col min="8193" max="8195" width="3" style="113" customWidth="1"/>
    <col min="8196" max="8196" width="17.44140625" style="113" customWidth="1"/>
    <col min="8197" max="8197" width="17.33203125" style="113" customWidth="1"/>
    <col min="8198" max="8198" width="18" style="113" customWidth="1"/>
    <col min="8199" max="8199" width="22.109375" style="113" customWidth="1"/>
    <col min="8200" max="8200" width="18" style="113" customWidth="1"/>
    <col min="8201" max="8201" width="22.109375" style="113" customWidth="1"/>
    <col min="8202" max="8202" width="17.88671875" style="113" customWidth="1"/>
    <col min="8203" max="8203" width="22.21875" style="113" bestFit="1" customWidth="1"/>
    <col min="8204" max="8448" width="9" style="113"/>
    <col min="8449" max="8451" width="3" style="113" customWidth="1"/>
    <col min="8452" max="8452" width="17.44140625" style="113" customWidth="1"/>
    <col min="8453" max="8453" width="17.33203125" style="113" customWidth="1"/>
    <col min="8454" max="8454" width="18" style="113" customWidth="1"/>
    <col min="8455" max="8455" width="22.109375" style="113" customWidth="1"/>
    <col min="8456" max="8456" width="18" style="113" customWidth="1"/>
    <col min="8457" max="8457" width="22.109375" style="113" customWidth="1"/>
    <col min="8458" max="8458" width="17.88671875" style="113" customWidth="1"/>
    <col min="8459" max="8459" width="22.21875" style="113" bestFit="1" customWidth="1"/>
    <col min="8460" max="8704" width="9" style="113"/>
    <col min="8705" max="8707" width="3" style="113" customWidth="1"/>
    <col min="8708" max="8708" width="17.44140625" style="113" customWidth="1"/>
    <col min="8709" max="8709" width="17.33203125" style="113" customWidth="1"/>
    <col min="8710" max="8710" width="18" style="113" customWidth="1"/>
    <col min="8711" max="8711" width="22.109375" style="113" customWidth="1"/>
    <col min="8712" max="8712" width="18" style="113" customWidth="1"/>
    <col min="8713" max="8713" width="22.109375" style="113" customWidth="1"/>
    <col min="8714" max="8714" width="17.88671875" style="113" customWidth="1"/>
    <col min="8715" max="8715" width="22.21875" style="113" bestFit="1" customWidth="1"/>
    <col min="8716" max="8960" width="9" style="113"/>
    <col min="8961" max="8963" width="3" style="113" customWidth="1"/>
    <col min="8964" max="8964" width="17.44140625" style="113" customWidth="1"/>
    <col min="8965" max="8965" width="17.33203125" style="113" customWidth="1"/>
    <col min="8966" max="8966" width="18" style="113" customWidth="1"/>
    <col min="8967" max="8967" width="22.109375" style="113" customWidth="1"/>
    <col min="8968" max="8968" width="18" style="113" customWidth="1"/>
    <col min="8969" max="8969" width="22.109375" style="113" customWidth="1"/>
    <col min="8970" max="8970" width="17.88671875" style="113" customWidth="1"/>
    <col min="8971" max="8971" width="22.21875" style="113" bestFit="1" customWidth="1"/>
    <col min="8972" max="9216" width="9" style="113"/>
    <col min="9217" max="9219" width="3" style="113" customWidth="1"/>
    <col min="9220" max="9220" width="17.44140625" style="113" customWidth="1"/>
    <col min="9221" max="9221" width="17.33203125" style="113" customWidth="1"/>
    <col min="9222" max="9222" width="18" style="113" customWidth="1"/>
    <col min="9223" max="9223" width="22.109375" style="113" customWidth="1"/>
    <col min="9224" max="9224" width="18" style="113" customWidth="1"/>
    <col min="9225" max="9225" width="22.109375" style="113" customWidth="1"/>
    <col min="9226" max="9226" width="17.88671875" style="113" customWidth="1"/>
    <col min="9227" max="9227" width="22.21875" style="113" bestFit="1" customWidth="1"/>
    <col min="9228" max="9472" width="9" style="113"/>
    <col min="9473" max="9475" width="3" style="113" customWidth="1"/>
    <col min="9476" max="9476" width="17.44140625" style="113" customWidth="1"/>
    <col min="9477" max="9477" width="17.33203125" style="113" customWidth="1"/>
    <col min="9478" max="9478" width="18" style="113" customWidth="1"/>
    <col min="9479" max="9479" width="22.109375" style="113" customWidth="1"/>
    <col min="9480" max="9480" width="18" style="113" customWidth="1"/>
    <col min="9481" max="9481" width="22.109375" style="113" customWidth="1"/>
    <col min="9482" max="9482" width="17.88671875" style="113" customWidth="1"/>
    <col min="9483" max="9483" width="22.21875" style="113" bestFit="1" customWidth="1"/>
    <col min="9484" max="9728" width="9" style="113"/>
    <col min="9729" max="9731" width="3" style="113" customWidth="1"/>
    <col min="9732" max="9732" width="17.44140625" style="113" customWidth="1"/>
    <col min="9733" max="9733" width="17.33203125" style="113" customWidth="1"/>
    <col min="9734" max="9734" width="18" style="113" customWidth="1"/>
    <col min="9735" max="9735" width="22.109375" style="113" customWidth="1"/>
    <col min="9736" max="9736" width="18" style="113" customWidth="1"/>
    <col min="9737" max="9737" width="22.109375" style="113" customWidth="1"/>
    <col min="9738" max="9738" width="17.88671875" style="113" customWidth="1"/>
    <col min="9739" max="9739" width="22.21875" style="113" bestFit="1" customWidth="1"/>
    <col min="9740" max="9984" width="9" style="113"/>
    <col min="9985" max="9987" width="3" style="113" customWidth="1"/>
    <col min="9988" max="9988" width="17.44140625" style="113" customWidth="1"/>
    <col min="9989" max="9989" width="17.33203125" style="113" customWidth="1"/>
    <col min="9990" max="9990" width="18" style="113" customWidth="1"/>
    <col min="9991" max="9991" width="22.109375" style="113" customWidth="1"/>
    <col min="9992" max="9992" width="18" style="113" customWidth="1"/>
    <col min="9993" max="9993" width="22.109375" style="113" customWidth="1"/>
    <col min="9994" max="9994" width="17.88671875" style="113" customWidth="1"/>
    <col min="9995" max="9995" width="22.21875" style="113" bestFit="1" customWidth="1"/>
    <col min="9996" max="10240" width="9" style="113"/>
    <col min="10241" max="10243" width="3" style="113" customWidth="1"/>
    <col min="10244" max="10244" width="17.44140625" style="113" customWidth="1"/>
    <col min="10245" max="10245" width="17.33203125" style="113" customWidth="1"/>
    <col min="10246" max="10246" width="18" style="113" customWidth="1"/>
    <col min="10247" max="10247" width="22.109375" style="113" customWidth="1"/>
    <col min="10248" max="10248" width="18" style="113" customWidth="1"/>
    <col min="10249" max="10249" width="22.109375" style="113" customWidth="1"/>
    <col min="10250" max="10250" width="17.88671875" style="113" customWidth="1"/>
    <col min="10251" max="10251" width="22.21875" style="113" bestFit="1" customWidth="1"/>
    <col min="10252" max="10496" width="9" style="113"/>
    <col min="10497" max="10499" width="3" style="113" customWidth="1"/>
    <col min="10500" max="10500" width="17.44140625" style="113" customWidth="1"/>
    <col min="10501" max="10501" width="17.33203125" style="113" customWidth="1"/>
    <col min="10502" max="10502" width="18" style="113" customWidth="1"/>
    <col min="10503" max="10503" width="22.109375" style="113" customWidth="1"/>
    <col min="10504" max="10504" width="18" style="113" customWidth="1"/>
    <col min="10505" max="10505" width="22.109375" style="113" customWidth="1"/>
    <col min="10506" max="10506" width="17.88671875" style="113" customWidth="1"/>
    <col min="10507" max="10507" width="22.21875" style="113" bestFit="1" customWidth="1"/>
    <col min="10508" max="10752" width="9" style="113"/>
    <col min="10753" max="10755" width="3" style="113" customWidth="1"/>
    <col min="10756" max="10756" width="17.44140625" style="113" customWidth="1"/>
    <col min="10757" max="10757" width="17.33203125" style="113" customWidth="1"/>
    <col min="10758" max="10758" width="18" style="113" customWidth="1"/>
    <col min="10759" max="10759" width="22.109375" style="113" customWidth="1"/>
    <col min="10760" max="10760" width="18" style="113" customWidth="1"/>
    <col min="10761" max="10761" width="22.109375" style="113" customWidth="1"/>
    <col min="10762" max="10762" width="17.88671875" style="113" customWidth="1"/>
    <col min="10763" max="10763" width="22.21875" style="113" bestFit="1" customWidth="1"/>
    <col min="10764" max="11008" width="9" style="113"/>
    <col min="11009" max="11011" width="3" style="113" customWidth="1"/>
    <col min="11012" max="11012" width="17.44140625" style="113" customWidth="1"/>
    <col min="11013" max="11013" width="17.33203125" style="113" customWidth="1"/>
    <col min="11014" max="11014" width="18" style="113" customWidth="1"/>
    <col min="11015" max="11015" width="22.109375" style="113" customWidth="1"/>
    <col min="11016" max="11016" width="18" style="113" customWidth="1"/>
    <col min="11017" max="11017" width="22.109375" style="113" customWidth="1"/>
    <col min="11018" max="11018" width="17.88671875" style="113" customWidth="1"/>
    <col min="11019" max="11019" width="22.21875" style="113" bestFit="1" customWidth="1"/>
    <col min="11020" max="11264" width="9" style="113"/>
    <col min="11265" max="11267" width="3" style="113" customWidth="1"/>
    <col min="11268" max="11268" width="17.44140625" style="113" customWidth="1"/>
    <col min="11269" max="11269" width="17.33203125" style="113" customWidth="1"/>
    <col min="11270" max="11270" width="18" style="113" customWidth="1"/>
    <col min="11271" max="11271" width="22.109375" style="113" customWidth="1"/>
    <col min="11272" max="11272" width="18" style="113" customWidth="1"/>
    <col min="11273" max="11273" width="22.109375" style="113" customWidth="1"/>
    <col min="11274" max="11274" width="17.88671875" style="113" customWidth="1"/>
    <col min="11275" max="11275" width="22.21875" style="113" bestFit="1" customWidth="1"/>
    <col min="11276" max="11520" width="9" style="113"/>
    <col min="11521" max="11523" width="3" style="113" customWidth="1"/>
    <col min="11524" max="11524" width="17.44140625" style="113" customWidth="1"/>
    <col min="11525" max="11525" width="17.33203125" style="113" customWidth="1"/>
    <col min="11526" max="11526" width="18" style="113" customWidth="1"/>
    <col min="11527" max="11527" width="22.109375" style="113" customWidth="1"/>
    <col min="11528" max="11528" width="18" style="113" customWidth="1"/>
    <col min="11529" max="11529" width="22.109375" style="113" customWidth="1"/>
    <col min="11530" max="11530" width="17.88671875" style="113" customWidth="1"/>
    <col min="11531" max="11531" width="22.21875" style="113" bestFit="1" customWidth="1"/>
    <col min="11532" max="11776" width="9" style="113"/>
    <col min="11777" max="11779" width="3" style="113" customWidth="1"/>
    <col min="11780" max="11780" width="17.44140625" style="113" customWidth="1"/>
    <col min="11781" max="11781" width="17.33203125" style="113" customWidth="1"/>
    <col min="11782" max="11782" width="18" style="113" customWidth="1"/>
    <col min="11783" max="11783" width="22.109375" style="113" customWidth="1"/>
    <col min="11784" max="11784" width="18" style="113" customWidth="1"/>
    <col min="11785" max="11785" width="22.109375" style="113" customWidth="1"/>
    <col min="11786" max="11786" width="17.88671875" style="113" customWidth="1"/>
    <col min="11787" max="11787" width="22.21875" style="113" bestFit="1" customWidth="1"/>
    <col min="11788" max="12032" width="9" style="113"/>
    <col min="12033" max="12035" width="3" style="113" customWidth="1"/>
    <col min="12036" max="12036" width="17.44140625" style="113" customWidth="1"/>
    <col min="12037" max="12037" width="17.33203125" style="113" customWidth="1"/>
    <col min="12038" max="12038" width="18" style="113" customWidth="1"/>
    <col min="12039" max="12039" width="22.109375" style="113" customWidth="1"/>
    <col min="12040" max="12040" width="18" style="113" customWidth="1"/>
    <col min="12041" max="12041" width="22.109375" style="113" customWidth="1"/>
    <col min="12042" max="12042" width="17.88671875" style="113" customWidth="1"/>
    <col min="12043" max="12043" width="22.21875" style="113" bestFit="1" customWidth="1"/>
    <col min="12044" max="12288" width="9" style="113"/>
    <col min="12289" max="12291" width="3" style="113" customWidth="1"/>
    <col min="12292" max="12292" width="17.44140625" style="113" customWidth="1"/>
    <col min="12293" max="12293" width="17.33203125" style="113" customWidth="1"/>
    <col min="12294" max="12294" width="18" style="113" customWidth="1"/>
    <col min="12295" max="12295" width="22.109375" style="113" customWidth="1"/>
    <col min="12296" max="12296" width="18" style="113" customWidth="1"/>
    <col min="12297" max="12297" width="22.109375" style="113" customWidth="1"/>
    <col min="12298" max="12298" width="17.88671875" style="113" customWidth="1"/>
    <col min="12299" max="12299" width="22.21875" style="113" bestFit="1" customWidth="1"/>
    <col min="12300" max="12544" width="9" style="113"/>
    <col min="12545" max="12547" width="3" style="113" customWidth="1"/>
    <col min="12548" max="12548" width="17.44140625" style="113" customWidth="1"/>
    <col min="12549" max="12549" width="17.33203125" style="113" customWidth="1"/>
    <col min="12550" max="12550" width="18" style="113" customWidth="1"/>
    <col min="12551" max="12551" width="22.109375" style="113" customWidth="1"/>
    <col min="12552" max="12552" width="18" style="113" customWidth="1"/>
    <col min="12553" max="12553" width="22.109375" style="113" customWidth="1"/>
    <col min="12554" max="12554" width="17.88671875" style="113" customWidth="1"/>
    <col min="12555" max="12555" width="22.21875" style="113" bestFit="1" customWidth="1"/>
    <col min="12556" max="12800" width="9" style="113"/>
    <col min="12801" max="12803" width="3" style="113" customWidth="1"/>
    <col min="12804" max="12804" width="17.44140625" style="113" customWidth="1"/>
    <col min="12805" max="12805" width="17.33203125" style="113" customWidth="1"/>
    <col min="12806" max="12806" width="18" style="113" customWidth="1"/>
    <col min="12807" max="12807" width="22.109375" style="113" customWidth="1"/>
    <col min="12808" max="12808" width="18" style="113" customWidth="1"/>
    <col min="12809" max="12809" width="22.109375" style="113" customWidth="1"/>
    <col min="12810" max="12810" width="17.88671875" style="113" customWidth="1"/>
    <col min="12811" max="12811" width="22.21875" style="113" bestFit="1" customWidth="1"/>
    <col min="12812" max="13056" width="9" style="113"/>
    <col min="13057" max="13059" width="3" style="113" customWidth="1"/>
    <col min="13060" max="13060" width="17.44140625" style="113" customWidth="1"/>
    <col min="13061" max="13061" width="17.33203125" style="113" customWidth="1"/>
    <col min="13062" max="13062" width="18" style="113" customWidth="1"/>
    <col min="13063" max="13063" width="22.109375" style="113" customWidth="1"/>
    <col min="13064" max="13064" width="18" style="113" customWidth="1"/>
    <col min="13065" max="13065" width="22.109375" style="113" customWidth="1"/>
    <col min="13066" max="13066" width="17.88671875" style="113" customWidth="1"/>
    <col min="13067" max="13067" width="22.21875" style="113" bestFit="1" customWidth="1"/>
    <col min="13068" max="13312" width="9" style="113"/>
    <col min="13313" max="13315" width="3" style="113" customWidth="1"/>
    <col min="13316" max="13316" width="17.44140625" style="113" customWidth="1"/>
    <col min="13317" max="13317" width="17.33203125" style="113" customWidth="1"/>
    <col min="13318" max="13318" width="18" style="113" customWidth="1"/>
    <col min="13319" max="13319" width="22.109375" style="113" customWidth="1"/>
    <col min="13320" max="13320" width="18" style="113" customWidth="1"/>
    <col min="13321" max="13321" width="22.109375" style="113" customWidth="1"/>
    <col min="13322" max="13322" width="17.88671875" style="113" customWidth="1"/>
    <col min="13323" max="13323" width="22.21875" style="113" bestFit="1" customWidth="1"/>
    <col min="13324" max="13568" width="9" style="113"/>
    <col min="13569" max="13571" width="3" style="113" customWidth="1"/>
    <col min="13572" max="13572" width="17.44140625" style="113" customWidth="1"/>
    <col min="13573" max="13573" width="17.33203125" style="113" customWidth="1"/>
    <col min="13574" max="13574" width="18" style="113" customWidth="1"/>
    <col min="13575" max="13575" width="22.109375" style="113" customWidth="1"/>
    <col min="13576" max="13576" width="18" style="113" customWidth="1"/>
    <col min="13577" max="13577" width="22.109375" style="113" customWidth="1"/>
    <col min="13578" max="13578" width="17.88671875" style="113" customWidth="1"/>
    <col min="13579" max="13579" width="22.21875" style="113" bestFit="1" customWidth="1"/>
    <col min="13580" max="13824" width="9" style="113"/>
    <col min="13825" max="13827" width="3" style="113" customWidth="1"/>
    <col min="13828" max="13828" width="17.44140625" style="113" customWidth="1"/>
    <col min="13829" max="13829" width="17.33203125" style="113" customWidth="1"/>
    <col min="13830" max="13830" width="18" style="113" customWidth="1"/>
    <col min="13831" max="13831" width="22.109375" style="113" customWidth="1"/>
    <col min="13832" max="13832" width="18" style="113" customWidth="1"/>
    <col min="13833" max="13833" width="22.109375" style="113" customWidth="1"/>
    <col min="13834" max="13834" width="17.88671875" style="113" customWidth="1"/>
    <col min="13835" max="13835" width="22.21875" style="113" bestFit="1" customWidth="1"/>
    <col min="13836" max="14080" width="9" style="113"/>
    <col min="14081" max="14083" width="3" style="113" customWidth="1"/>
    <col min="14084" max="14084" width="17.44140625" style="113" customWidth="1"/>
    <col min="14085" max="14085" width="17.33203125" style="113" customWidth="1"/>
    <col min="14086" max="14086" width="18" style="113" customWidth="1"/>
    <col min="14087" max="14087" width="22.109375" style="113" customWidth="1"/>
    <col min="14088" max="14088" width="18" style="113" customWidth="1"/>
    <col min="14089" max="14089" width="22.109375" style="113" customWidth="1"/>
    <col min="14090" max="14090" width="17.88671875" style="113" customWidth="1"/>
    <col min="14091" max="14091" width="22.21875" style="113" bestFit="1" customWidth="1"/>
    <col min="14092" max="14336" width="9" style="113"/>
    <col min="14337" max="14339" width="3" style="113" customWidth="1"/>
    <col min="14340" max="14340" width="17.44140625" style="113" customWidth="1"/>
    <col min="14341" max="14341" width="17.33203125" style="113" customWidth="1"/>
    <col min="14342" max="14342" width="18" style="113" customWidth="1"/>
    <col min="14343" max="14343" width="22.109375" style="113" customWidth="1"/>
    <col min="14344" max="14344" width="18" style="113" customWidth="1"/>
    <col min="14345" max="14345" width="22.109375" style="113" customWidth="1"/>
    <col min="14346" max="14346" width="17.88671875" style="113" customWidth="1"/>
    <col min="14347" max="14347" width="22.21875" style="113" bestFit="1" customWidth="1"/>
    <col min="14348" max="14592" width="9" style="113"/>
    <col min="14593" max="14595" width="3" style="113" customWidth="1"/>
    <col min="14596" max="14596" width="17.44140625" style="113" customWidth="1"/>
    <col min="14597" max="14597" width="17.33203125" style="113" customWidth="1"/>
    <col min="14598" max="14598" width="18" style="113" customWidth="1"/>
    <col min="14599" max="14599" width="22.109375" style="113" customWidth="1"/>
    <col min="14600" max="14600" width="18" style="113" customWidth="1"/>
    <col min="14601" max="14601" width="22.109375" style="113" customWidth="1"/>
    <col min="14602" max="14602" width="17.88671875" style="113" customWidth="1"/>
    <col min="14603" max="14603" width="22.21875" style="113" bestFit="1" customWidth="1"/>
    <col min="14604" max="14848" width="9" style="113"/>
    <col min="14849" max="14851" width="3" style="113" customWidth="1"/>
    <col min="14852" max="14852" width="17.44140625" style="113" customWidth="1"/>
    <col min="14853" max="14853" width="17.33203125" style="113" customWidth="1"/>
    <col min="14854" max="14854" width="18" style="113" customWidth="1"/>
    <col min="14855" max="14855" width="22.109375" style="113" customWidth="1"/>
    <col min="14856" max="14856" width="18" style="113" customWidth="1"/>
    <col min="14857" max="14857" width="22.109375" style="113" customWidth="1"/>
    <col min="14858" max="14858" width="17.88671875" style="113" customWidth="1"/>
    <col min="14859" max="14859" width="22.21875" style="113" bestFit="1" customWidth="1"/>
    <col min="14860" max="15104" width="9" style="113"/>
    <col min="15105" max="15107" width="3" style="113" customWidth="1"/>
    <col min="15108" max="15108" width="17.44140625" style="113" customWidth="1"/>
    <col min="15109" max="15109" width="17.33203125" style="113" customWidth="1"/>
    <col min="15110" max="15110" width="18" style="113" customWidth="1"/>
    <col min="15111" max="15111" width="22.109375" style="113" customWidth="1"/>
    <col min="15112" max="15112" width="18" style="113" customWidth="1"/>
    <col min="15113" max="15113" width="22.109375" style="113" customWidth="1"/>
    <col min="15114" max="15114" width="17.88671875" style="113" customWidth="1"/>
    <col min="15115" max="15115" width="22.21875" style="113" bestFit="1" customWidth="1"/>
    <col min="15116" max="15360" width="9" style="113"/>
    <col min="15361" max="15363" width="3" style="113" customWidth="1"/>
    <col min="15364" max="15364" width="17.44140625" style="113" customWidth="1"/>
    <col min="15365" max="15365" width="17.33203125" style="113" customWidth="1"/>
    <col min="15366" max="15366" width="18" style="113" customWidth="1"/>
    <col min="15367" max="15367" width="22.109375" style="113" customWidth="1"/>
    <col min="15368" max="15368" width="18" style="113" customWidth="1"/>
    <col min="15369" max="15369" width="22.109375" style="113" customWidth="1"/>
    <col min="15370" max="15370" width="17.88671875" style="113" customWidth="1"/>
    <col min="15371" max="15371" width="22.21875" style="113" bestFit="1" customWidth="1"/>
    <col min="15372" max="15616" width="9" style="113"/>
    <col min="15617" max="15619" width="3" style="113" customWidth="1"/>
    <col min="15620" max="15620" width="17.44140625" style="113" customWidth="1"/>
    <col min="15621" max="15621" width="17.33203125" style="113" customWidth="1"/>
    <col min="15622" max="15622" width="18" style="113" customWidth="1"/>
    <col min="15623" max="15623" width="22.109375" style="113" customWidth="1"/>
    <col min="15624" max="15624" width="18" style="113" customWidth="1"/>
    <col min="15625" max="15625" width="22.109375" style="113" customWidth="1"/>
    <col min="15626" max="15626" width="17.88671875" style="113" customWidth="1"/>
    <col min="15627" max="15627" width="22.21875" style="113" bestFit="1" customWidth="1"/>
    <col min="15628" max="15872" width="9" style="113"/>
    <col min="15873" max="15875" width="3" style="113" customWidth="1"/>
    <col min="15876" max="15876" width="17.44140625" style="113" customWidth="1"/>
    <col min="15877" max="15877" width="17.33203125" style="113" customWidth="1"/>
    <col min="15878" max="15878" width="18" style="113" customWidth="1"/>
    <col min="15879" max="15879" width="22.109375" style="113" customWidth="1"/>
    <col min="15880" max="15880" width="18" style="113" customWidth="1"/>
    <col min="15881" max="15881" width="22.109375" style="113" customWidth="1"/>
    <col min="15882" max="15882" width="17.88671875" style="113" customWidth="1"/>
    <col min="15883" max="15883" width="22.21875" style="113" bestFit="1" customWidth="1"/>
    <col min="15884" max="16128" width="9" style="113"/>
    <col min="16129" max="16131" width="3" style="113" customWidth="1"/>
    <col min="16132" max="16132" width="17.44140625" style="113" customWidth="1"/>
    <col min="16133" max="16133" width="17.33203125" style="113" customWidth="1"/>
    <col min="16134" max="16134" width="18" style="113" customWidth="1"/>
    <col min="16135" max="16135" width="22.109375" style="113" customWidth="1"/>
    <col min="16136" max="16136" width="18" style="113" customWidth="1"/>
    <col min="16137" max="16137" width="22.109375" style="113" customWidth="1"/>
    <col min="16138" max="16138" width="17.88671875" style="113" customWidth="1"/>
    <col min="16139" max="16139" width="22.21875" style="113" bestFit="1" customWidth="1"/>
    <col min="16140" max="16384" width="9" style="113"/>
  </cols>
  <sheetData>
    <row r="1" spans="1:12" ht="21" customHeight="1">
      <c r="A1" s="1660" t="s">
        <v>689</v>
      </c>
      <c r="B1" s="1660"/>
      <c r="C1" s="1660"/>
      <c r="D1" s="1660"/>
      <c r="E1" s="109"/>
      <c r="F1" s="110"/>
      <c r="G1" s="110"/>
      <c r="H1" s="110"/>
      <c r="I1" s="110"/>
      <c r="J1" s="111" t="s">
        <v>690</v>
      </c>
      <c r="K1" s="112" t="s">
        <v>691</v>
      </c>
      <c r="L1" s="162" t="s">
        <v>810</v>
      </c>
    </row>
    <row r="2" spans="1:12" ht="21" customHeight="1">
      <c r="A2" s="1661" t="s">
        <v>692</v>
      </c>
      <c r="B2" s="1661"/>
      <c r="C2" s="1661"/>
      <c r="D2" s="1661"/>
      <c r="E2" s="114" t="s">
        <v>693</v>
      </c>
      <c r="F2" s="115"/>
      <c r="G2" s="115"/>
      <c r="H2" s="115"/>
      <c r="I2" s="115"/>
      <c r="J2" s="111" t="s">
        <v>694</v>
      </c>
      <c r="K2" s="116" t="s">
        <v>695</v>
      </c>
    </row>
    <row r="3" spans="1:12" ht="33">
      <c r="A3" s="1662" t="s">
        <v>696</v>
      </c>
      <c r="B3" s="1662"/>
      <c r="C3" s="1662"/>
      <c r="D3" s="1662"/>
      <c r="E3" s="1662"/>
      <c r="F3" s="1662"/>
      <c r="G3" s="1662"/>
      <c r="H3" s="1662"/>
      <c r="I3" s="1662"/>
      <c r="J3" s="1662"/>
      <c r="K3" s="1662"/>
    </row>
    <row r="4" spans="1:12" ht="27" customHeight="1">
      <c r="A4" s="117"/>
      <c r="B4" s="117"/>
      <c r="C4" s="117"/>
      <c r="D4" s="117"/>
      <c r="E4" s="118" t="s">
        <v>697</v>
      </c>
      <c r="F4" s="119"/>
      <c r="G4" s="120" t="s">
        <v>1816</v>
      </c>
      <c r="H4" s="110"/>
      <c r="I4" s="119"/>
      <c r="J4" s="119"/>
      <c r="K4" s="121" t="s">
        <v>699</v>
      </c>
    </row>
    <row r="5" spans="1:12" ht="23.25" customHeight="1">
      <c r="A5" s="1653" t="s">
        <v>700</v>
      </c>
      <c r="B5" s="1654"/>
      <c r="C5" s="1654"/>
      <c r="D5" s="1654"/>
      <c r="E5" s="1655"/>
      <c r="F5" s="1658" t="s">
        <v>701</v>
      </c>
      <c r="G5" s="1659"/>
      <c r="H5" s="123" t="s">
        <v>702</v>
      </c>
      <c r="I5" s="124" t="s">
        <v>703</v>
      </c>
      <c r="J5" s="123" t="s">
        <v>704</v>
      </c>
      <c r="K5" s="125" t="s">
        <v>705</v>
      </c>
    </row>
    <row r="6" spans="1:12" ht="23.25" customHeight="1">
      <c r="A6" s="1656"/>
      <c r="B6" s="1656"/>
      <c r="C6" s="1656"/>
      <c r="D6" s="1656"/>
      <c r="E6" s="1657"/>
      <c r="F6" s="111" t="s">
        <v>706</v>
      </c>
      <c r="G6" s="111" t="s">
        <v>707</v>
      </c>
      <c r="H6" s="111" t="s">
        <v>706</v>
      </c>
      <c r="I6" s="111" t="s">
        <v>707</v>
      </c>
      <c r="J6" s="111" t="s">
        <v>706</v>
      </c>
      <c r="K6" s="122" t="s">
        <v>707</v>
      </c>
    </row>
    <row r="7" spans="1:12" ht="19.5" customHeight="1">
      <c r="A7" s="126"/>
      <c r="B7" s="127" t="s">
        <v>708</v>
      </c>
      <c r="C7" s="126"/>
      <c r="D7" s="126"/>
      <c r="E7" s="126"/>
      <c r="F7" s="128">
        <v>24669435</v>
      </c>
      <c r="G7" s="128">
        <v>60103105</v>
      </c>
      <c r="H7" s="128">
        <v>12458935</v>
      </c>
      <c r="I7" s="128">
        <v>47892605</v>
      </c>
      <c r="J7" s="128">
        <v>12210500</v>
      </c>
      <c r="K7" s="129">
        <v>12210500</v>
      </c>
    </row>
    <row r="8" spans="1:12" ht="19.5" customHeight="1">
      <c r="A8" s="130"/>
      <c r="B8" s="130"/>
      <c r="C8" s="131" t="s">
        <v>709</v>
      </c>
      <c r="D8" s="130"/>
      <c r="E8" s="130"/>
      <c r="F8" s="128">
        <v>10739177</v>
      </c>
      <c r="G8" s="128">
        <v>40927164</v>
      </c>
      <c r="H8" s="128">
        <v>10739177</v>
      </c>
      <c r="I8" s="128">
        <v>40927164</v>
      </c>
      <c r="J8" s="128">
        <v>0</v>
      </c>
      <c r="K8" s="129">
        <v>0</v>
      </c>
    </row>
    <row r="9" spans="1:12" ht="19.5" customHeight="1">
      <c r="A9" s="130"/>
      <c r="B9" s="130"/>
      <c r="C9" s="131"/>
      <c r="D9" s="130" t="s">
        <v>710</v>
      </c>
      <c r="E9" s="126"/>
      <c r="F9" s="128">
        <v>19022</v>
      </c>
      <c r="G9" s="128">
        <v>20321</v>
      </c>
      <c r="H9" s="128">
        <v>19022</v>
      </c>
      <c r="I9" s="128">
        <v>20321</v>
      </c>
      <c r="J9" s="128">
        <v>0</v>
      </c>
      <c r="K9" s="129">
        <v>0</v>
      </c>
    </row>
    <row r="10" spans="1:12" ht="19.5" customHeight="1">
      <c r="A10" s="130"/>
      <c r="B10" s="130"/>
      <c r="C10" s="131"/>
      <c r="D10" s="130" t="s">
        <v>711</v>
      </c>
      <c r="E10" s="130"/>
      <c r="F10" s="128">
        <v>23357</v>
      </c>
      <c r="G10" s="128">
        <v>38059</v>
      </c>
      <c r="H10" s="128">
        <v>23357</v>
      </c>
      <c r="I10" s="128">
        <v>38059</v>
      </c>
      <c r="J10" s="128">
        <v>0</v>
      </c>
      <c r="K10" s="129">
        <v>0</v>
      </c>
    </row>
    <row r="11" spans="1:12" ht="19.5" customHeight="1">
      <c r="A11" s="130"/>
      <c r="B11" s="130"/>
      <c r="C11" s="131"/>
      <c r="D11" s="130" t="s">
        <v>712</v>
      </c>
      <c r="E11" s="130"/>
      <c r="F11" s="128">
        <v>26020</v>
      </c>
      <c r="G11" s="128">
        <v>29902</v>
      </c>
      <c r="H11" s="128">
        <v>26020</v>
      </c>
      <c r="I11" s="128">
        <v>29902</v>
      </c>
      <c r="J11" s="128">
        <v>0</v>
      </c>
      <c r="K11" s="129">
        <v>0</v>
      </c>
    </row>
    <row r="12" spans="1:12" ht="19.5" customHeight="1">
      <c r="A12" s="130"/>
      <c r="B12" s="130"/>
      <c r="C12" s="131"/>
      <c r="D12" s="130" t="s">
        <v>713</v>
      </c>
      <c r="E12" s="130"/>
      <c r="F12" s="128">
        <v>0</v>
      </c>
      <c r="G12" s="128">
        <v>0</v>
      </c>
      <c r="H12" s="128">
        <v>0</v>
      </c>
      <c r="I12" s="128">
        <v>0</v>
      </c>
      <c r="J12" s="128">
        <v>0</v>
      </c>
      <c r="K12" s="129">
        <v>0</v>
      </c>
    </row>
    <row r="13" spans="1:12" ht="19.5" customHeight="1">
      <c r="A13" s="130"/>
      <c r="B13" s="130"/>
      <c r="C13" s="131"/>
      <c r="D13" s="130" t="s">
        <v>714</v>
      </c>
      <c r="E13" s="130"/>
      <c r="F13" s="128">
        <v>97628</v>
      </c>
      <c r="G13" s="128">
        <v>108743</v>
      </c>
      <c r="H13" s="128">
        <v>97628</v>
      </c>
      <c r="I13" s="128">
        <v>108743</v>
      </c>
      <c r="J13" s="128">
        <v>0</v>
      </c>
      <c r="K13" s="129">
        <v>0</v>
      </c>
    </row>
    <row r="14" spans="1:12" ht="19.5" customHeight="1">
      <c r="A14" s="130"/>
      <c r="B14" s="130"/>
      <c r="C14" s="131"/>
      <c r="D14" s="130"/>
      <c r="E14" s="130" t="s">
        <v>715</v>
      </c>
      <c r="F14" s="128">
        <v>0</v>
      </c>
      <c r="G14" s="128">
        <v>0</v>
      </c>
      <c r="H14" s="128">
        <v>0</v>
      </c>
      <c r="I14" s="128">
        <v>0</v>
      </c>
      <c r="J14" s="128">
        <v>0</v>
      </c>
      <c r="K14" s="129">
        <v>0</v>
      </c>
    </row>
    <row r="15" spans="1:12" ht="19.5" customHeight="1">
      <c r="A15" s="130"/>
      <c r="B15" s="130"/>
      <c r="C15" s="131"/>
      <c r="D15" s="130"/>
      <c r="E15" s="130" t="s">
        <v>716</v>
      </c>
      <c r="F15" s="128">
        <v>97628</v>
      </c>
      <c r="G15" s="128">
        <v>108743</v>
      </c>
      <c r="H15" s="128">
        <v>97628</v>
      </c>
      <c r="I15" s="128">
        <v>108743</v>
      </c>
      <c r="J15" s="128">
        <v>0</v>
      </c>
      <c r="K15" s="129">
        <v>0</v>
      </c>
    </row>
    <row r="16" spans="1:12" ht="19.5" customHeight="1">
      <c r="A16" s="130"/>
      <c r="B16" s="130"/>
      <c r="C16" s="131"/>
      <c r="D16" s="130" t="s">
        <v>717</v>
      </c>
      <c r="E16" s="130"/>
      <c r="F16" s="128">
        <v>10573150</v>
      </c>
      <c r="G16" s="128">
        <v>40730139</v>
      </c>
      <c r="H16" s="128">
        <v>10573150</v>
      </c>
      <c r="I16" s="128">
        <v>40730139</v>
      </c>
      <c r="J16" s="128">
        <v>0</v>
      </c>
      <c r="K16" s="129">
        <v>0</v>
      </c>
    </row>
    <row r="17" spans="1:11" ht="19.5" customHeight="1">
      <c r="A17" s="130"/>
      <c r="B17" s="130"/>
      <c r="C17" s="131"/>
      <c r="D17" s="130" t="s">
        <v>718</v>
      </c>
      <c r="E17" s="130"/>
      <c r="F17" s="128">
        <v>0</v>
      </c>
      <c r="G17" s="128">
        <v>0</v>
      </c>
      <c r="H17" s="128">
        <v>0</v>
      </c>
      <c r="I17" s="128">
        <v>0</v>
      </c>
      <c r="J17" s="128">
        <v>0</v>
      </c>
      <c r="K17" s="129">
        <v>0</v>
      </c>
    </row>
    <row r="18" spans="1:11" ht="19.5" customHeight="1">
      <c r="A18" s="130"/>
      <c r="B18" s="130"/>
      <c r="C18" s="132" t="s">
        <v>719</v>
      </c>
      <c r="D18" s="130"/>
      <c r="E18" s="130"/>
      <c r="F18" s="128">
        <v>0</v>
      </c>
      <c r="G18" s="128">
        <v>0</v>
      </c>
      <c r="H18" s="128">
        <v>0</v>
      </c>
      <c r="I18" s="128">
        <v>0</v>
      </c>
      <c r="J18" s="128">
        <v>0</v>
      </c>
      <c r="K18" s="129">
        <v>0</v>
      </c>
    </row>
    <row r="19" spans="1:11" ht="19.5" customHeight="1">
      <c r="A19" s="130"/>
      <c r="B19" s="130"/>
      <c r="C19" s="132" t="s">
        <v>720</v>
      </c>
      <c r="D19" s="130"/>
      <c r="E19" s="130"/>
      <c r="F19" s="128">
        <v>197206</v>
      </c>
      <c r="G19" s="128">
        <v>1546002</v>
      </c>
      <c r="H19" s="128">
        <v>197206</v>
      </c>
      <c r="I19" s="128">
        <v>1546002</v>
      </c>
      <c r="J19" s="128">
        <v>0</v>
      </c>
      <c r="K19" s="129">
        <v>0</v>
      </c>
    </row>
    <row r="20" spans="1:11" ht="19.5" customHeight="1">
      <c r="A20" s="130"/>
      <c r="B20" s="130"/>
      <c r="C20" s="132" t="s">
        <v>721</v>
      </c>
      <c r="D20" s="130"/>
      <c r="E20" s="130"/>
      <c r="F20" s="128">
        <v>490802</v>
      </c>
      <c r="G20" s="128">
        <v>1058773</v>
      </c>
      <c r="H20" s="128">
        <v>490802</v>
      </c>
      <c r="I20" s="128">
        <v>1058773</v>
      </c>
      <c r="J20" s="128">
        <v>0</v>
      </c>
      <c r="K20" s="129">
        <v>0</v>
      </c>
    </row>
    <row r="21" spans="1:11" ht="19.5" customHeight="1">
      <c r="A21" s="130"/>
      <c r="B21" s="130"/>
      <c r="C21" s="132" t="s">
        <v>722</v>
      </c>
      <c r="D21" s="130"/>
      <c r="E21" s="130"/>
      <c r="F21" s="128">
        <v>0</v>
      </c>
      <c r="G21" s="128">
        <v>0</v>
      </c>
      <c r="H21" s="128">
        <v>0</v>
      </c>
      <c r="I21" s="128">
        <v>0</v>
      </c>
      <c r="J21" s="128">
        <v>0</v>
      </c>
      <c r="K21" s="129">
        <v>0</v>
      </c>
    </row>
    <row r="22" spans="1:11" ht="19.5" customHeight="1">
      <c r="A22" s="130"/>
      <c r="B22" s="130"/>
      <c r="C22" s="132" t="s">
        <v>723</v>
      </c>
      <c r="D22" s="130"/>
      <c r="E22" s="130"/>
      <c r="F22" s="128">
        <v>108652</v>
      </c>
      <c r="G22" s="128">
        <v>263150</v>
      </c>
      <c r="H22" s="128">
        <v>108652</v>
      </c>
      <c r="I22" s="128">
        <v>263150</v>
      </c>
      <c r="J22" s="128">
        <v>0</v>
      </c>
      <c r="K22" s="129">
        <v>0</v>
      </c>
    </row>
    <row r="23" spans="1:11" ht="19.5" customHeight="1">
      <c r="A23" s="130"/>
      <c r="B23" s="130"/>
      <c r="C23" s="126"/>
      <c r="D23" s="132" t="s">
        <v>724</v>
      </c>
      <c r="E23" s="130"/>
      <c r="F23" s="128">
        <v>77000</v>
      </c>
      <c r="G23" s="128">
        <v>231498</v>
      </c>
      <c r="H23" s="128">
        <v>77000</v>
      </c>
      <c r="I23" s="128">
        <v>231498</v>
      </c>
      <c r="J23" s="128">
        <v>0</v>
      </c>
      <c r="K23" s="129">
        <v>0</v>
      </c>
    </row>
    <row r="24" spans="1:11" ht="19.5" customHeight="1">
      <c r="A24" s="130"/>
      <c r="B24" s="130"/>
      <c r="C24" s="130"/>
      <c r="D24" s="130" t="s">
        <v>725</v>
      </c>
      <c r="E24" s="130"/>
      <c r="F24" s="128">
        <v>31652</v>
      </c>
      <c r="G24" s="128">
        <v>31652</v>
      </c>
      <c r="H24" s="128">
        <v>31652</v>
      </c>
      <c r="I24" s="128">
        <v>31652</v>
      </c>
      <c r="J24" s="128">
        <v>0</v>
      </c>
      <c r="K24" s="129">
        <v>0</v>
      </c>
    </row>
    <row r="25" spans="1:11" ht="19.5" customHeight="1">
      <c r="A25" s="130"/>
      <c r="B25" s="130"/>
      <c r="C25" s="130" t="s">
        <v>726</v>
      </c>
      <c r="D25" s="130"/>
      <c r="E25" s="130"/>
      <c r="F25" s="128">
        <v>0</v>
      </c>
      <c r="G25" s="128">
        <v>0</v>
      </c>
      <c r="H25" s="128">
        <v>0</v>
      </c>
      <c r="I25" s="128">
        <v>0</v>
      </c>
      <c r="J25" s="128">
        <v>0</v>
      </c>
      <c r="K25" s="129">
        <v>0</v>
      </c>
    </row>
    <row r="26" spans="1:11" ht="19.5" customHeight="1">
      <c r="A26" s="130"/>
      <c r="B26" s="130"/>
      <c r="C26" s="130"/>
      <c r="D26" s="130" t="s">
        <v>727</v>
      </c>
      <c r="E26" s="130"/>
      <c r="F26" s="128">
        <v>0</v>
      </c>
      <c r="G26" s="128">
        <v>0</v>
      </c>
      <c r="H26" s="128">
        <v>0</v>
      </c>
      <c r="I26" s="128">
        <v>0</v>
      </c>
      <c r="J26" s="128">
        <v>0</v>
      </c>
      <c r="K26" s="129">
        <v>0</v>
      </c>
    </row>
    <row r="27" spans="1:11" ht="19.5" customHeight="1">
      <c r="A27" s="130"/>
      <c r="B27" s="130"/>
      <c r="C27" s="130"/>
      <c r="D27" s="130" t="s">
        <v>728</v>
      </c>
      <c r="E27" s="130"/>
      <c r="F27" s="128">
        <v>0</v>
      </c>
      <c r="G27" s="128">
        <v>0</v>
      </c>
      <c r="H27" s="128">
        <v>0</v>
      </c>
      <c r="I27" s="128">
        <v>0</v>
      </c>
      <c r="J27" s="128">
        <v>0</v>
      </c>
      <c r="K27" s="129">
        <v>0</v>
      </c>
    </row>
    <row r="28" spans="1:11" ht="19.5" customHeight="1">
      <c r="A28" s="130"/>
      <c r="B28" s="130"/>
      <c r="C28" s="130"/>
      <c r="D28" s="130" t="s">
        <v>729</v>
      </c>
      <c r="E28" s="130"/>
      <c r="F28" s="128">
        <v>0</v>
      </c>
      <c r="G28" s="128">
        <v>0</v>
      </c>
      <c r="H28" s="128">
        <v>0</v>
      </c>
      <c r="I28" s="128">
        <v>0</v>
      </c>
      <c r="J28" s="128">
        <v>0</v>
      </c>
      <c r="K28" s="129">
        <v>0</v>
      </c>
    </row>
    <row r="29" spans="1:11" ht="23.25" customHeight="1">
      <c r="A29" s="1653" t="s">
        <v>700</v>
      </c>
      <c r="B29" s="1654"/>
      <c r="C29" s="1654"/>
      <c r="D29" s="1654"/>
      <c r="E29" s="1655"/>
      <c r="F29" s="1658" t="s">
        <v>701</v>
      </c>
      <c r="G29" s="1659"/>
      <c r="H29" s="123" t="s">
        <v>702</v>
      </c>
      <c r="I29" s="124" t="s">
        <v>703</v>
      </c>
      <c r="J29" s="123" t="s">
        <v>704</v>
      </c>
      <c r="K29" s="125" t="s">
        <v>705</v>
      </c>
    </row>
    <row r="30" spans="1:11" ht="23.25" customHeight="1">
      <c r="A30" s="1656"/>
      <c r="B30" s="1656"/>
      <c r="C30" s="1656"/>
      <c r="D30" s="1656"/>
      <c r="E30" s="1657"/>
      <c r="F30" s="111" t="s">
        <v>706</v>
      </c>
      <c r="G30" s="111" t="s">
        <v>707</v>
      </c>
      <c r="H30" s="111" t="s">
        <v>706</v>
      </c>
      <c r="I30" s="111" t="s">
        <v>707</v>
      </c>
      <c r="J30" s="111" t="s">
        <v>706</v>
      </c>
      <c r="K30" s="122" t="s">
        <v>707</v>
      </c>
    </row>
    <row r="31" spans="1:11" ht="19.5" customHeight="1">
      <c r="A31" s="130"/>
      <c r="B31" s="130"/>
      <c r="C31" s="130" t="s">
        <v>730</v>
      </c>
      <c r="D31" s="130"/>
      <c r="E31" s="130"/>
      <c r="F31" s="128">
        <v>12910200</v>
      </c>
      <c r="G31" s="128">
        <v>16032467</v>
      </c>
      <c r="H31" s="128">
        <v>699700</v>
      </c>
      <c r="I31" s="128">
        <v>3821967</v>
      </c>
      <c r="J31" s="128">
        <v>12210500</v>
      </c>
      <c r="K31" s="129">
        <v>12210500</v>
      </c>
    </row>
    <row r="32" spans="1:11" ht="19.5" customHeight="1">
      <c r="A32" s="130"/>
      <c r="B32" s="130"/>
      <c r="C32" s="130"/>
      <c r="D32" s="130" t="s">
        <v>731</v>
      </c>
      <c r="E32" s="130"/>
      <c r="F32" s="128">
        <v>12910200</v>
      </c>
      <c r="G32" s="128">
        <v>16032467</v>
      </c>
      <c r="H32" s="128">
        <v>699700</v>
      </c>
      <c r="I32" s="128">
        <v>3821967</v>
      </c>
      <c r="J32" s="128">
        <v>12210500</v>
      </c>
      <c r="K32" s="129">
        <v>12210500</v>
      </c>
    </row>
    <row r="33" spans="1:11" ht="19.5" customHeight="1">
      <c r="A33" s="130"/>
      <c r="B33" s="130"/>
      <c r="C33" s="130"/>
      <c r="D33" s="130" t="s">
        <v>732</v>
      </c>
      <c r="E33" s="130"/>
      <c r="F33" s="128">
        <v>0</v>
      </c>
      <c r="G33" s="128">
        <v>0</v>
      </c>
      <c r="H33" s="128">
        <v>0</v>
      </c>
      <c r="I33" s="128">
        <v>0</v>
      </c>
      <c r="J33" s="128">
        <v>0</v>
      </c>
      <c r="K33" s="129">
        <v>0</v>
      </c>
    </row>
    <row r="34" spans="1:11" ht="19.5" customHeight="1">
      <c r="A34" s="130"/>
      <c r="B34" s="130"/>
      <c r="C34" s="130" t="s">
        <v>733</v>
      </c>
      <c r="D34" s="130"/>
      <c r="E34" s="130"/>
      <c r="F34" s="128">
        <v>0</v>
      </c>
      <c r="G34" s="128">
        <v>0</v>
      </c>
      <c r="H34" s="128">
        <v>0</v>
      </c>
      <c r="I34" s="128">
        <v>0</v>
      </c>
      <c r="J34" s="128">
        <v>0</v>
      </c>
      <c r="K34" s="129">
        <v>0</v>
      </c>
    </row>
    <row r="35" spans="1:11" ht="19.5" customHeight="1">
      <c r="A35" s="130"/>
      <c r="B35" s="130"/>
      <c r="C35" s="130" t="s">
        <v>734</v>
      </c>
      <c r="D35" s="130"/>
      <c r="E35" s="130"/>
      <c r="F35" s="128">
        <v>0</v>
      </c>
      <c r="G35" s="128">
        <v>0</v>
      </c>
      <c r="H35" s="128">
        <v>0</v>
      </c>
      <c r="I35" s="128">
        <v>0</v>
      </c>
      <c r="J35" s="128">
        <v>0</v>
      </c>
      <c r="K35" s="129">
        <v>0</v>
      </c>
    </row>
    <row r="36" spans="1:11" ht="19.5" customHeight="1">
      <c r="A36" s="130"/>
      <c r="B36" s="130"/>
      <c r="C36" s="130" t="s">
        <v>735</v>
      </c>
      <c r="D36" s="130"/>
      <c r="E36" s="130"/>
      <c r="F36" s="128">
        <v>223398</v>
      </c>
      <c r="G36" s="128">
        <v>275549</v>
      </c>
      <c r="H36" s="128">
        <v>223398</v>
      </c>
      <c r="I36" s="128">
        <v>275549</v>
      </c>
      <c r="J36" s="128">
        <v>0</v>
      </c>
      <c r="K36" s="129">
        <v>0</v>
      </c>
    </row>
    <row r="37" spans="1:11" ht="19.5" customHeight="1">
      <c r="A37" s="130"/>
      <c r="B37" s="130" t="s">
        <v>736</v>
      </c>
      <c r="C37" s="130"/>
      <c r="D37" s="130"/>
      <c r="E37" s="130"/>
      <c r="F37" s="128">
        <v>0</v>
      </c>
      <c r="G37" s="128">
        <v>0</v>
      </c>
      <c r="H37" s="128">
        <v>0</v>
      </c>
      <c r="I37" s="128">
        <v>0</v>
      </c>
      <c r="J37" s="128">
        <v>0</v>
      </c>
      <c r="K37" s="129">
        <v>0</v>
      </c>
    </row>
    <row r="38" spans="1:11" ht="19.5" customHeight="1">
      <c r="A38" s="130"/>
      <c r="B38" s="130"/>
      <c r="C38" s="130" t="s">
        <v>737</v>
      </c>
      <c r="D38" s="130"/>
      <c r="E38" s="130"/>
      <c r="F38" s="128">
        <v>0</v>
      </c>
      <c r="G38" s="128">
        <v>0</v>
      </c>
      <c r="H38" s="128">
        <v>0</v>
      </c>
      <c r="I38" s="128">
        <v>0</v>
      </c>
      <c r="J38" s="128">
        <v>0</v>
      </c>
      <c r="K38" s="129">
        <v>0</v>
      </c>
    </row>
    <row r="39" spans="1:11" ht="19.5" customHeight="1">
      <c r="A39" s="130"/>
      <c r="B39" s="130"/>
      <c r="C39" s="130"/>
      <c r="D39" s="130" t="s">
        <v>738</v>
      </c>
      <c r="E39" s="130"/>
      <c r="F39" s="128">
        <v>0</v>
      </c>
      <c r="G39" s="128">
        <v>0</v>
      </c>
      <c r="H39" s="128">
        <v>0</v>
      </c>
      <c r="I39" s="128">
        <v>0</v>
      </c>
      <c r="J39" s="128">
        <v>0</v>
      </c>
      <c r="K39" s="129">
        <v>0</v>
      </c>
    </row>
    <row r="40" spans="1:11" ht="19.5" customHeight="1">
      <c r="A40" s="130"/>
      <c r="B40" s="130"/>
      <c r="C40" s="130"/>
      <c r="D40" s="130" t="s">
        <v>739</v>
      </c>
      <c r="E40" s="130"/>
      <c r="F40" s="128">
        <v>0</v>
      </c>
      <c r="G40" s="128">
        <v>0</v>
      </c>
      <c r="H40" s="128">
        <v>0</v>
      </c>
      <c r="I40" s="128">
        <v>0</v>
      </c>
      <c r="J40" s="128">
        <v>0</v>
      </c>
      <c r="K40" s="129">
        <v>0</v>
      </c>
    </row>
    <row r="41" spans="1:11" ht="19.5" customHeight="1">
      <c r="A41" s="130"/>
      <c r="B41" s="130"/>
      <c r="C41" s="130"/>
      <c r="D41" s="130" t="s">
        <v>740</v>
      </c>
      <c r="E41" s="130"/>
      <c r="F41" s="128">
        <v>0</v>
      </c>
      <c r="G41" s="128">
        <v>0</v>
      </c>
      <c r="H41" s="128">
        <v>0</v>
      </c>
      <c r="I41" s="128">
        <v>0</v>
      </c>
      <c r="J41" s="128">
        <v>0</v>
      </c>
      <c r="K41" s="129">
        <v>0</v>
      </c>
    </row>
    <row r="42" spans="1:11" ht="19.5" customHeight="1">
      <c r="A42" s="130"/>
      <c r="B42" s="130"/>
      <c r="C42" s="130"/>
      <c r="D42" s="130" t="s">
        <v>725</v>
      </c>
      <c r="E42" s="130"/>
      <c r="F42" s="128">
        <v>0</v>
      </c>
      <c r="G42" s="128">
        <v>0</v>
      </c>
      <c r="H42" s="128">
        <v>0</v>
      </c>
      <c r="I42" s="128">
        <v>0</v>
      </c>
      <c r="J42" s="128">
        <v>0</v>
      </c>
      <c r="K42" s="129">
        <v>0</v>
      </c>
    </row>
    <row r="43" spans="1:11" ht="19.5" customHeight="1">
      <c r="A43" s="130"/>
      <c r="B43" s="133" t="s">
        <v>741</v>
      </c>
      <c r="C43" s="130"/>
      <c r="D43" s="130"/>
      <c r="E43" s="130"/>
      <c r="F43" s="128">
        <v>24669435</v>
      </c>
      <c r="G43" s="128">
        <v>60103105</v>
      </c>
      <c r="H43" s="128">
        <v>12458935</v>
      </c>
      <c r="I43" s="128">
        <v>47892605</v>
      </c>
      <c r="J43" s="128">
        <v>12210500</v>
      </c>
      <c r="K43" s="129">
        <v>12210500</v>
      </c>
    </row>
    <row r="44" spans="1:11" ht="19.5" customHeight="1">
      <c r="A44" s="130"/>
      <c r="B44" s="130" t="s">
        <v>742</v>
      </c>
      <c r="C44" s="130"/>
      <c r="D44" s="130"/>
      <c r="E44" s="130"/>
      <c r="F44" s="128">
        <v>0</v>
      </c>
      <c r="G44" s="128">
        <v>0</v>
      </c>
      <c r="H44" s="134"/>
      <c r="I44" s="135"/>
      <c r="J44" s="135"/>
      <c r="K44" s="136"/>
    </row>
    <row r="45" spans="1:11" ht="19.5" customHeight="1">
      <c r="A45" s="130"/>
      <c r="B45" s="130" t="s">
        <v>743</v>
      </c>
      <c r="C45" s="130"/>
      <c r="D45" s="130"/>
      <c r="E45" s="130"/>
      <c r="F45" s="128">
        <v>0</v>
      </c>
      <c r="G45" s="128">
        <v>0</v>
      </c>
      <c r="H45" s="137"/>
      <c r="I45" s="138"/>
      <c r="J45" s="138"/>
      <c r="K45" s="139"/>
    </row>
    <row r="46" spans="1:11" ht="19.5" customHeight="1">
      <c r="A46" s="130"/>
      <c r="B46" s="130" t="s">
        <v>744</v>
      </c>
      <c r="C46" s="130"/>
      <c r="D46" s="130"/>
      <c r="E46" s="130"/>
      <c r="F46" s="128">
        <v>0</v>
      </c>
      <c r="G46" s="128">
        <v>0</v>
      </c>
      <c r="H46" s="137"/>
      <c r="I46" s="138"/>
      <c r="J46" s="138"/>
      <c r="K46" s="139"/>
    </row>
    <row r="47" spans="1:11" ht="19.5" customHeight="1">
      <c r="A47" s="130"/>
      <c r="B47" s="130" t="s">
        <v>745</v>
      </c>
      <c r="C47" s="130"/>
      <c r="D47" s="130"/>
      <c r="E47" s="130"/>
      <c r="F47" s="128">
        <v>0</v>
      </c>
      <c r="G47" s="128">
        <v>0</v>
      </c>
      <c r="H47" s="137"/>
      <c r="I47" s="138"/>
      <c r="J47" s="138"/>
      <c r="K47" s="139"/>
    </row>
    <row r="48" spans="1:11" ht="19.5" customHeight="1">
      <c r="A48" s="130"/>
      <c r="B48" s="130" t="s">
        <v>746</v>
      </c>
      <c r="C48" s="130"/>
      <c r="D48" s="130"/>
      <c r="E48" s="130"/>
      <c r="F48" s="128">
        <v>0</v>
      </c>
      <c r="G48" s="128">
        <v>0</v>
      </c>
      <c r="H48" s="137"/>
      <c r="I48" s="138"/>
      <c r="J48" s="138"/>
      <c r="K48" s="139"/>
    </row>
    <row r="49" spans="1:11" ht="19.5" customHeight="1">
      <c r="A49" s="130" t="s">
        <v>747</v>
      </c>
      <c r="B49" s="130"/>
      <c r="C49" s="130"/>
      <c r="D49" s="130"/>
      <c r="E49" s="130"/>
      <c r="F49" s="128">
        <v>0</v>
      </c>
      <c r="G49" s="128">
        <v>0</v>
      </c>
      <c r="H49" s="137"/>
      <c r="I49" s="138"/>
      <c r="J49" s="138"/>
      <c r="K49" s="139"/>
    </row>
    <row r="50" spans="1:11" ht="19.5" customHeight="1">
      <c r="A50" s="130"/>
      <c r="B50" s="130" t="s">
        <v>748</v>
      </c>
      <c r="C50" s="130"/>
      <c r="D50" s="130"/>
      <c r="E50" s="130"/>
      <c r="F50" s="128">
        <v>0</v>
      </c>
      <c r="G50" s="128">
        <v>0</v>
      </c>
      <c r="H50" s="137"/>
      <c r="I50" s="138"/>
      <c r="J50" s="138"/>
      <c r="K50" s="139"/>
    </row>
    <row r="51" spans="1:11" ht="19.5" customHeight="1">
      <c r="A51" s="133" t="s">
        <v>749</v>
      </c>
      <c r="B51" s="130"/>
      <c r="C51" s="130"/>
      <c r="D51" s="130"/>
      <c r="E51" s="140"/>
      <c r="F51" s="128">
        <v>24669435</v>
      </c>
      <c r="G51" s="128">
        <v>60103105</v>
      </c>
      <c r="H51" s="137"/>
      <c r="I51" s="138"/>
      <c r="J51" s="138"/>
      <c r="K51" s="139"/>
    </row>
    <row r="52" spans="1:11" ht="19.5" customHeight="1">
      <c r="A52" s="133" t="s">
        <v>750</v>
      </c>
      <c r="B52" s="130"/>
      <c r="C52" s="130"/>
      <c r="D52" s="130"/>
      <c r="E52" s="141"/>
      <c r="F52" s="142">
        <v>251920283</v>
      </c>
      <c r="G52" s="128"/>
      <c r="H52" s="137"/>
      <c r="I52" s="138"/>
      <c r="J52" s="138"/>
      <c r="K52" s="139"/>
    </row>
    <row r="53" spans="1:11" ht="19.5" customHeight="1">
      <c r="A53" s="133" t="s">
        <v>751</v>
      </c>
      <c r="B53" s="130"/>
      <c r="C53" s="130"/>
      <c r="D53" s="130"/>
      <c r="E53" s="141"/>
      <c r="F53" s="143">
        <v>276589718</v>
      </c>
      <c r="G53" s="143"/>
      <c r="H53" s="144"/>
      <c r="I53" s="145"/>
      <c r="J53" s="145"/>
      <c r="K53" s="146"/>
    </row>
    <row r="54" spans="1:11" ht="23.25" customHeight="1">
      <c r="A54" s="1653" t="s">
        <v>700</v>
      </c>
      <c r="B54" s="1654"/>
      <c r="C54" s="1654"/>
      <c r="D54" s="1654"/>
      <c r="E54" s="1655"/>
      <c r="F54" s="1668" t="s">
        <v>701</v>
      </c>
      <c r="G54" s="1669"/>
      <c r="H54" s="148" t="s">
        <v>702</v>
      </c>
      <c r="I54" s="149" t="s">
        <v>752</v>
      </c>
      <c r="J54" s="148" t="s">
        <v>704</v>
      </c>
      <c r="K54" s="150" t="s">
        <v>753</v>
      </c>
    </row>
    <row r="55" spans="1:11" ht="23.25" customHeight="1">
      <c r="A55" s="1656"/>
      <c r="B55" s="1656"/>
      <c r="C55" s="1656"/>
      <c r="D55" s="1656"/>
      <c r="E55" s="1657"/>
      <c r="F55" s="151" t="s">
        <v>706</v>
      </c>
      <c r="G55" s="151" t="s">
        <v>707</v>
      </c>
      <c r="H55" s="151" t="s">
        <v>706</v>
      </c>
      <c r="I55" s="151" t="s">
        <v>707</v>
      </c>
      <c r="J55" s="151" t="s">
        <v>706</v>
      </c>
      <c r="K55" s="147" t="s">
        <v>707</v>
      </c>
    </row>
    <row r="56" spans="1:11" ht="19.5" customHeight="1">
      <c r="A56" s="130"/>
      <c r="B56" s="131" t="s">
        <v>754</v>
      </c>
      <c r="C56" s="130"/>
      <c r="D56" s="130"/>
      <c r="E56" s="130"/>
      <c r="F56" s="128">
        <v>7693307</v>
      </c>
      <c r="G56" s="128">
        <v>28815310</v>
      </c>
      <c r="H56" s="128">
        <v>7693307</v>
      </c>
      <c r="I56" s="128">
        <v>28815310</v>
      </c>
      <c r="J56" s="128">
        <v>0</v>
      </c>
      <c r="K56" s="129">
        <v>0</v>
      </c>
    </row>
    <row r="57" spans="1:11" ht="19.5" customHeight="1">
      <c r="A57" s="130"/>
      <c r="B57" s="130"/>
      <c r="C57" s="131" t="s">
        <v>755</v>
      </c>
      <c r="D57" s="130"/>
      <c r="E57" s="130"/>
      <c r="F57" s="128">
        <v>3576476</v>
      </c>
      <c r="G57" s="128">
        <v>16514178</v>
      </c>
      <c r="H57" s="128">
        <v>3576476</v>
      </c>
      <c r="I57" s="128">
        <v>16514178</v>
      </c>
      <c r="J57" s="128">
        <v>0</v>
      </c>
      <c r="K57" s="129">
        <v>0</v>
      </c>
    </row>
    <row r="58" spans="1:11" ht="19.5" customHeight="1">
      <c r="A58" s="130"/>
      <c r="B58" s="130"/>
      <c r="C58" s="131"/>
      <c r="D58" s="130" t="s">
        <v>756</v>
      </c>
      <c r="E58" s="130"/>
      <c r="F58" s="128">
        <v>322000</v>
      </c>
      <c r="G58" s="128">
        <v>6475210</v>
      </c>
      <c r="H58" s="128">
        <v>322000</v>
      </c>
      <c r="I58" s="128">
        <v>6475210</v>
      </c>
      <c r="J58" s="128">
        <v>0</v>
      </c>
      <c r="K58" s="129">
        <v>0</v>
      </c>
    </row>
    <row r="59" spans="1:11" ht="19.5" customHeight="1">
      <c r="A59" s="130"/>
      <c r="B59" s="130"/>
      <c r="C59" s="131"/>
      <c r="D59" s="130" t="s">
        <v>757</v>
      </c>
      <c r="E59" s="130"/>
      <c r="F59" s="128">
        <v>1149085</v>
      </c>
      <c r="G59" s="128">
        <v>3745912</v>
      </c>
      <c r="H59" s="128">
        <v>1149085</v>
      </c>
      <c r="I59" s="128">
        <v>3745912</v>
      </c>
      <c r="J59" s="128">
        <v>0</v>
      </c>
      <c r="K59" s="129">
        <v>0</v>
      </c>
    </row>
    <row r="60" spans="1:11" ht="19.5" customHeight="1">
      <c r="A60" s="130"/>
      <c r="B60" s="130"/>
      <c r="C60" s="131"/>
      <c r="D60" s="130" t="s">
        <v>758</v>
      </c>
      <c r="E60" s="130"/>
      <c r="F60" s="128">
        <v>1823689</v>
      </c>
      <c r="G60" s="128">
        <v>5073910</v>
      </c>
      <c r="H60" s="128">
        <v>1823689</v>
      </c>
      <c r="I60" s="128">
        <v>5073910</v>
      </c>
      <c r="J60" s="128">
        <v>0</v>
      </c>
      <c r="K60" s="129">
        <v>0</v>
      </c>
    </row>
    <row r="61" spans="1:11" ht="19.5" customHeight="1">
      <c r="A61" s="130"/>
      <c r="B61" s="130"/>
      <c r="C61" s="131"/>
      <c r="D61" s="130" t="s">
        <v>759</v>
      </c>
      <c r="E61" s="130"/>
      <c r="F61" s="128">
        <v>281702</v>
      </c>
      <c r="G61" s="128">
        <v>1219146</v>
      </c>
      <c r="H61" s="128">
        <v>281702</v>
      </c>
      <c r="I61" s="128">
        <v>1219146</v>
      </c>
      <c r="J61" s="128">
        <v>0</v>
      </c>
      <c r="K61" s="129">
        <v>0</v>
      </c>
    </row>
    <row r="62" spans="1:11" ht="19.5" customHeight="1">
      <c r="A62" s="130"/>
      <c r="B62" s="130"/>
      <c r="C62" s="131" t="s">
        <v>760</v>
      </c>
      <c r="D62" s="130"/>
      <c r="E62" s="130"/>
      <c r="F62" s="128">
        <v>577315</v>
      </c>
      <c r="G62" s="128">
        <v>1334499</v>
      </c>
      <c r="H62" s="128">
        <v>577315</v>
      </c>
      <c r="I62" s="128">
        <v>1334499</v>
      </c>
      <c r="J62" s="128">
        <v>0</v>
      </c>
      <c r="K62" s="129">
        <v>0</v>
      </c>
    </row>
    <row r="63" spans="1:11" ht="19.5" customHeight="1">
      <c r="A63" s="130"/>
      <c r="B63" s="130"/>
      <c r="C63" s="131"/>
      <c r="D63" s="130" t="s">
        <v>761</v>
      </c>
      <c r="E63" s="130"/>
      <c r="F63" s="128">
        <v>447174</v>
      </c>
      <c r="G63" s="128">
        <v>1040149</v>
      </c>
      <c r="H63" s="128">
        <v>447174</v>
      </c>
      <c r="I63" s="128">
        <v>1040149</v>
      </c>
      <c r="J63" s="128">
        <v>0</v>
      </c>
      <c r="K63" s="129">
        <v>0</v>
      </c>
    </row>
    <row r="64" spans="1:11" ht="19.5" customHeight="1">
      <c r="A64" s="130"/>
      <c r="B64" s="130"/>
      <c r="C64" s="131"/>
      <c r="D64" s="130" t="s">
        <v>762</v>
      </c>
      <c r="E64" s="130"/>
      <c r="F64" s="128">
        <v>0</v>
      </c>
      <c r="G64" s="128">
        <v>0</v>
      </c>
      <c r="H64" s="128">
        <v>0</v>
      </c>
      <c r="I64" s="128">
        <v>0</v>
      </c>
      <c r="J64" s="128">
        <v>0</v>
      </c>
      <c r="K64" s="129">
        <v>0</v>
      </c>
    </row>
    <row r="65" spans="1:13" ht="19.5" customHeight="1">
      <c r="A65" s="130"/>
      <c r="B65" s="130"/>
      <c r="C65" s="131"/>
      <c r="D65" s="130" t="s">
        <v>763</v>
      </c>
      <c r="E65" s="130"/>
      <c r="F65" s="128">
        <v>130141</v>
      </c>
      <c r="G65" s="128">
        <v>294350</v>
      </c>
      <c r="H65" s="128">
        <v>130141</v>
      </c>
      <c r="I65" s="128">
        <v>294350</v>
      </c>
      <c r="J65" s="128">
        <v>0</v>
      </c>
      <c r="K65" s="129">
        <v>0</v>
      </c>
    </row>
    <row r="66" spans="1:13" ht="19.5" customHeight="1">
      <c r="A66" s="130"/>
      <c r="B66" s="130"/>
      <c r="C66" s="131" t="s">
        <v>764</v>
      </c>
      <c r="D66" s="130"/>
      <c r="E66" s="130"/>
      <c r="F66" s="128">
        <v>1454442</v>
      </c>
      <c r="G66" s="128">
        <v>3964692</v>
      </c>
      <c r="H66" s="128">
        <v>1454442</v>
      </c>
      <c r="I66" s="128">
        <v>3964692</v>
      </c>
      <c r="J66" s="128">
        <v>0</v>
      </c>
      <c r="K66" s="129">
        <v>0</v>
      </c>
    </row>
    <row r="67" spans="1:13" ht="19.5" customHeight="1">
      <c r="A67" s="130"/>
      <c r="B67" s="130"/>
      <c r="C67" s="131"/>
      <c r="D67" s="130" t="s">
        <v>765</v>
      </c>
      <c r="E67" s="130"/>
      <c r="F67" s="128">
        <v>715315</v>
      </c>
      <c r="G67" s="128">
        <v>2047604</v>
      </c>
      <c r="H67" s="128">
        <v>715315</v>
      </c>
      <c r="I67" s="128">
        <v>2047604</v>
      </c>
      <c r="J67" s="128">
        <v>0</v>
      </c>
      <c r="K67" s="129">
        <v>0</v>
      </c>
    </row>
    <row r="68" spans="1:13" ht="19.5" customHeight="1">
      <c r="A68" s="130"/>
      <c r="B68" s="130"/>
      <c r="C68" s="131"/>
      <c r="D68" s="130" t="s">
        <v>766</v>
      </c>
      <c r="E68" s="130"/>
      <c r="F68" s="128">
        <v>0</v>
      </c>
      <c r="G68" s="128">
        <v>0</v>
      </c>
      <c r="H68" s="128">
        <v>0</v>
      </c>
      <c r="I68" s="128">
        <v>0</v>
      </c>
      <c r="J68" s="128">
        <v>0</v>
      </c>
      <c r="K68" s="129">
        <v>0</v>
      </c>
    </row>
    <row r="69" spans="1:13" ht="19.5" customHeight="1">
      <c r="A69" s="130"/>
      <c r="B69" s="130"/>
      <c r="C69" s="131"/>
      <c r="D69" s="130" t="s">
        <v>767</v>
      </c>
      <c r="E69" s="130"/>
      <c r="F69" s="128">
        <v>0</v>
      </c>
      <c r="G69" s="128">
        <v>0</v>
      </c>
      <c r="H69" s="128">
        <v>0</v>
      </c>
      <c r="I69" s="128">
        <v>0</v>
      </c>
      <c r="J69" s="128">
        <v>0</v>
      </c>
      <c r="K69" s="129">
        <v>0</v>
      </c>
    </row>
    <row r="70" spans="1:13" ht="19.5" customHeight="1">
      <c r="A70" s="130"/>
      <c r="B70" s="130"/>
      <c r="C70" s="131"/>
      <c r="D70" s="130" t="s">
        <v>768</v>
      </c>
      <c r="E70" s="130"/>
      <c r="F70" s="128">
        <v>739127</v>
      </c>
      <c r="G70" s="128">
        <v>1917088</v>
      </c>
      <c r="H70" s="128">
        <v>739127</v>
      </c>
      <c r="I70" s="128">
        <v>1917088</v>
      </c>
      <c r="J70" s="128">
        <v>0</v>
      </c>
      <c r="K70" s="129">
        <v>0</v>
      </c>
    </row>
    <row r="71" spans="1:13" ht="19.5" customHeight="1">
      <c r="A71" s="130"/>
      <c r="B71" s="130"/>
      <c r="C71" s="131" t="s">
        <v>769</v>
      </c>
      <c r="D71" s="130"/>
      <c r="E71" s="130"/>
      <c r="F71" s="128">
        <v>547013</v>
      </c>
      <c r="G71" s="128">
        <v>1437749</v>
      </c>
      <c r="H71" s="128">
        <v>547013</v>
      </c>
      <c r="I71" s="128">
        <v>1437749</v>
      </c>
      <c r="J71" s="128">
        <v>0</v>
      </c>
      <c r="K71" s="129">
        <v>0</v>
      </c>
    </row>
    <row r="72" spans="1:13" ht="19.5" customHeight="1">
      <c r="A72" s="130"/>
      <c r="B72" s="130"/>
      <c r="C72" s="131"/>
      <c r="D72" s="130" t="s">
        <v>770</v>
      </c>
      <c r="E72" s="130"/>
      <c r="F72" s="128">
        <v>35991</v>
      </c>
      <c r="G72" s="128">
        <v>78065</v>
      </c>
      <c r="H72" s="128">
        <v>35991</v>
      </c>
      <c r="I72" s="128">
        <v>78065</v>
      </c>
      <c r="J72" s="128">
        <v>0</v>
      </c>
      <c r="K72" s="129">
        <v>0</v>
      </c>
    </row>
    <row r="73" spans="1:13" ht="19.5" customHeight="1">
      <c r="A73" s="130"/>
      <c r="B73" s="130"/>
      <c r="C73" s="131"/>
      <c r="D73" s="130" t="s">
        <v>771</v>
      </c>
      <c r="E73" s="130"/>
      <c r="F73" s="128">
        <v>46146</v>
      </c>
      <c r="G73" s="128">
        <v>73677</v>
      </c>
      <c r="H73" s="128">
        <v>46146</v>
      </c>
      <c r="I73" s="128">
        <v>73677</v>
      </c>
      <c r="J73" s="128">
        <v>0</v>
      </c>
      <c r="K73" s="129">
        <v>0</v>
      </c>
    </row>
    <row r="74" spans="1:13" ht="19.5" customHeight="1">
      <c r="A74" s="130"/>
      <c r="B74" s="130"/>
      <c r="C74" s="131"/>
      <c r="D74" s="130" t="s">
        <v>772</v>
      </c>
      <c r="E74" s="130"/>
      <c r="F74" s="128">
        <v>464876</v>
      </c>
      <c r="G74" s="128">
        <v>1286007</v>
      </c>
      <c r="H74" s="128">
        <v>464876</v>
      </c>
      <c r="I74" s="128">
        <v>1286007</v>
      </c>
      <c r="J74" s="128">
        <v>0</v>
      </c>
      <c r="K74" s="129">
        <v>0</v>
      </c>
    </row>
    <row r="75" spans="1:13" ht="19.5" customHeight="1">
      <c r="A75" s="130"/>
      <c r="B75" s="130"/>
      <c r="C75" s="131"/>
      <c r="D75" s="130" t="s">
        <v>773</v>
      </c>
      <c r="E75" s="130"/>
      <c r="F75" s="128">
        <v>0</v>
      </c>
      <c r="G75" s="128">
        <v>0</v>
      </c>
      <c r="H75" s="128">
        <v>0</v>
      </c>
      <c r="I75" s="128">
        <v>0</v>
      </c>
      <c r="J75" s="128">
        <v>0</v>
      </c>
      <c r="K75" s="129">
        <v>0</v>
      </c>
    </row>
    <row r="76" spans="1:13" ht="19.5" customHeight="1">
      <c r="A76" s="130"/>
      <c r="B76" s="130"/>
      <c r="C76" s="131"/>
      <c r="D76" s="130" t="s">
        <v>774</v>
      </c>
      <c r="E76" s="130"/>
      <c r="F76" s="128">
        <v>0</v>
      </c>
      <c r="G76" s="128">
        <v>0</v>
      </c>
      <c r="H76" s="128">
        <v>0</v>
      </c>
      <c r="I76" s="128">
        <v>0</v>
      </c>
      <c r="J76" s="128">
        <v>0</v>
      </c>
      <c r="K76" s="129">
        <v>0</v>
      </c>
    </row>
    <row r="77" spans="1:13" ht="19.5" customHeight="1">
      <c r="A77" s="130"/>
      <c r="B77" s="130"/>
      <c r="C77" s="130" t="s">
        <v>775</v>
      </c>
      <c r="D77" s="130"/>
      <c r="E77" s="130"/>
      <c r="F77" s="128">
        <v>1249717</v>
      </c>
      <c r="G77" s="128">
        <v>4156500</v>
      </c>
      <c r="H77" s="128">
        <v>1249717</v>
      </c>
      <c r="I77" s="128">
        <v>4156500</v>
      </c>
      <c r="J77" s="128">
        <v>0</v>
      </c>
      <c r="K77" s="129">
        <v>0</v>
      </c>
    </row>
    <row r="78" spans="1:13" ht="19.5" customHeight="1">
      <c r="A78" s="130"/>
      <c r="B78" s="130"/>
      <c r="C78" s="130"/>
      <c r="D78" s="130" t="s">
        <v>776</v>
      </c>
      <c r="E78" s="130"/>
      <c r="F78" s="128">
        <v>0</v>
      </c>
      <c r="G78" s="128">
        <v>0</v>
      </c>
      <c r="H78" s="128">
        <v>0</v>
      </c>
      <c r="I78" s="128">
        <v>0</v>
      </c>
      <c r="J78" s="128">
        <v>0</v>
      </c>
      <c r="K78" s="129">
        <v>0</v>
      </c>
    </row>
    <row r="79" spans="1:13" ht="19.5" customHeight="1">
      <c r="A79" s="130"/>
      <c r="B79" s="130"/>
      <c r="C79" s="130"/>
      <c r="D79" s="130" t="s">
        <v>777</v>
      </c>
      <c r="E79" s="130"/>
      <c r="F79" s="128">
        <v>1249717</v>
      </c>
      <c r="G79" s="128">
        <v>4156500</v>
      </c>
      <c r="H79" s="128">
        <v>1249717</v>
      </c>
      <c r="I79" s="128">
        <v>4156500</v>
      </c>
      <c r="J79" s="128">
        <v>0</v>
      </c>
      <c r="K79" s="129">
        <v>0</v>
      </c>
    </row>
    <row r="80" spans="1:13" ht="23.25" customHeight="1">
      <c r="A80" s="1653" t="s">
        <v>700</v>
      </c>
      <c r="B80" s="1654"/>
      <c r="C80" s="1654"/>
      <c r="D80" s="1654"/>
      <c r="E80" s="1655"/>
      <c r="F80" s="1668" t="s">
        <v>701</v>
      </c>
      <c r="G80" s="1669"/>
      <c r="H80" s="148" t="s">
        <v>702</v>
      </c>
      <c r="I80" s="149" t="s">
        <v>752</v>
      </c>
      <c r="J80" s="148" t="s">
        <v>704</v>
      </c>
      <c r="K80" s="150" t="s">
        <v>753</v>
      </c>
      <c r="L80" s="126"/>
      <c r="M80" s="152"/>
    </row>
    <row r="81" spans="1:13" ht="23.25" customHeight="1">
      <c r="A81" s="1656"/>
      <c r="B81" s="1656"/>
      <c r="C81" s="1656"/>
      <c r="D81" s="1656"/>
      <c r="E81" s="1657"/>
      <c r="F81" s="151" t="s">
        <v>706</v>
      </c>
      <c r="G81" s="151" t="s">
        <v>707</v>
      </c>
      <c r="H81" s="151" t="s">
        <v>706</v>
      </c>
      <c r="I81" s="151" t="s">
        <v>707</v>
      </c>
      <c r="J81" s="151" t="s">
        <v>706</v>
      </c>
      <c r="K81" s="147" t="s">
        <v>707</v>
      </c>
      <c r="L81" s="126"/>
      <c r="M81" s="153"/>
    </row>
    <row r="82" spans="1:13" ht="19.5" customHeight="1">
      <c r="A82" s="130"/>
      <c r="B82" s="130"/>
      <c r="C82" s="130" t="s">
        <v>778</v>
      </c>
      <c r="D82" s="130"/>
      <c r="E82" s="130"/>
      <c r="F82" s="128">
        <v>288344</v>
      </c>
      <c r="G82" s="128">
        <v>1407692</v>
      </c>
      <c r="H82" s="128">
        <v>288344</v>
      </c>
      <c r="I82" s="128">
        <v>1407692</v>
      </c>
      <c r="J82" s="128">
        <v>0</v>
      </c>
      <c r="K82" s="129">
        <v>0</v>
      </c>
    </row>
    <row r="83" spans="1:13" ht="19.5" customHeight="1">
      <c r="A83" s="130"/>
      <c r="B83" s="130"/>
      <c r="C83" s="130"/>
      <c r="D83" s="130" t="s">
        <v>779</v>
      </c>
      <c r="E83" s="130"/>
      <c r="F83" s="128">
        <v>288344</v>
      </c>
      <c r="G83" s="128">
        <v>1407692</v>
      </c>
      <c r="H83" s="128">
        <v>288344</v>
      </c>
      <c r="I83" s="128">
        <v>1407692</v>
      </c>
      <c r="J83" s="128">
        <v>0</v>
      </c>
      <c r="K83" s="129">
        <v>0</v>
      </c>
    </row>
    <row r="84" spans="1:13" ht="19.5" customHeight="1">
      <c r="A84" s="130"/>
      <c r="B84" s="130"/>
      <c r="C84" s="130"/>
      <c r="D84" s="130" t="s">
        <v>780</v>
      </c>
      <c r="E84" s="130"/>
      <c r="F84" s="128">
        <v>0</v>
      </c>
      <c r="G84" s="128">
        <v>0</v>
      </c>
      <c r="H84" s="128">
        <v>0</v>
      </c>
      <c r="I84" s="128">
        <v>0</v>
      </c>
      <c r="J84" s="128">
        <v>0</v>
      </c>
      <c r="K84" s="129">
        <v>0</v>
      </c>
    </row>
    <row r="85" spans="1:13" ht="19.5" customHeight="1">
      <c r="A85" s="130"/>
      <c r="B85" s="130"/>
      <c r="C85" s="130" t="s">
        <v>781</v>
      </c>
      <c r="D85" s="130"/>
      <c r="E85" s="130"/>
      <c r="F85" s="128">
        <v>0</v>
      </c>
      <c r="G85" s="128">
        <v>0</v>
      </c>
      <c r="H85" s="128">
        <v>0</v>
      </c>
      <c r="I85" s="128">
        <v>0</v>
      </c>
      <c r="J85" s="128">
        <v>0</v>
      </c>
      <c r="K85" s="129">
        <v>0</v>
      </c>
    </row>
    <row r="86" spans="1:13" ht="19.5" customHeight="1">
      <c r="A86" s="130"/>
      <c r="B86" s="130"/>
      <c r="C86" s="130"/>
      <c r="D86" s="130" t="s">
        <v>782</v>
      </c>
      <c r="E86" s="130"/>
      <c r="F86" s="128">
        <v>0</v>
      </c>
      <c r="G86" s="128">
        <v>0</v>
      </c>
      <c r="H86" s="128">
        <v>0</v>
      </c>
      <c r="I86" s="128">
        <v>0</v>
      </c>
      <c r="J86" s="128">
        <v>0</v>
      </c>
      <c r="K86" s="129">
        <v>0</v>
      </c>
    </row>
    <row r="87" spans="1:13" ht="19.5" customHeight="1">
      <c r="A87" s="130"/>
      <c r="B87" s="130"/>
      <c r="C87" s="130"/>
      <c r="D87" s="130" t="s">
        <v>783</v>
      </c>
      <c r="E87" s="130"/>
      <c r="F87" s="128">
        <v>0</v>
      </c>
      <c r="G87" s="128">
        <v>0</v>
      </c>
      <c r="H87" s="128">
        <v>0</v>
      </c>
      <c r="I87" s="128">
        <v>0</v>
      </c>
      <c r="J87" s="128">
        <v>0</v>
      </c>
      <c r="K87" s="129">
        <v>0</v>
      </c>
    </row>
    <row r="88" spans="1:13" ht="19.5" customHeight="1">
      <c r="A88" s="130"/>
      <c r="B88" s="130"/>
      <c r="C88" s="130" t="s">
        <v>784</v>
      </c>
      <c r="D88" s="130"/>
      <c r="E88" s="130"/>
      <c r="F88" s="128">
        <v>0</v>
      </c>
      <c r="G88" s="128">
        <v>0</v>
      </c>
      <c r="H88" s="128">
        <v>0</v>
      </c>
      <c r="I88" s="128">
        <v>0</v>
      </c>
      <c r="J88" s="128">
        <v>0</v>
      </c>
      <c r="K88" s="129">
        <v>0</v>
      </c>
    </row>
    <row r="89" spans="1:13" ht="19.5" customHeight="1">
      <c r="A89" s="130"/>
      <c r="B89" s="130"/>
      <c r="C89" s="130"/>
      <c r="D89" s="130" t="s">
        <v>785</v>
      </c>
      <c r="E89" s="130"/>
      <c r="F89" s="128">
        <v>0</v>
      </c>
      <c r="G89" s="128">
        <v>0</v>
      </c>
      <c r="H89" s="128">
        <v>0</v>
      </c>
      <c r="I89" s="128">
        <v>0</v>
      </c>
      <c r="J89" s="128">
        <v>0</v>
      </c>
      <c r="K89" s="129">
        <v>0</v>
      </c>
    </row>
    <row r="90" spans="1:13" ht="19.5" customHeight="1">
      <c r="A90" s="130"/>
      <c r="B90" s="130"/>
      <c r="C90" s="154" t="s">
        <v>786</v>
      </c>
      <c r="D90" s="130"/>
      <c r="E90" s="130"/>
      <c r="F90" s="128">
        <v>0</v>
      </c>
      <c r="G90" s="128">
        <v>0</v>
      </c>
      <c r="H90" s="128">
        <v>0</v>
      </c>
      <c r="I90" s="128">
        <v>0</v>
      </c>
      <c r="J90" s="128">
        <v>0</v>
      </c>
      <c r="K90" s="129">
        <v>0</v>
      </c>
    </row>
    <row r="91" spans="1:13" ht="19.5" customHeight="1">
      <c r="A91" s="130"/>
      <c r="B91" s="131" t="s">
        <v>787</v>
      </c>
      <c r="C91" s="130"/>
      <c r="D91" s="130"/>
      <c r="E91" s="130"/>
      <c r="F91" s="128">
        <v>1749019</v>
      </c>
      <c r="G91" s="128">
        <v>3349657</v>
      </c>
      <c r="H91" s="128">
        <v>1061331</v>
      </c>
      <c r="I91" s="128">
        <v>1265825</v>
      </c>
      <c r="J91" s="128">
        <v>687688</v>
      </c>
      <c r="K91" s="129">
        <v>2083832</v>
      </c>
    </row>
    <row r="92" spans="1:13" ht="19.5" customHeight="1">
      <c r="A92" s="130"/>
      <c r="B92" s="130"/>
      <c r="C92" s="131" t="s">
        <v>755</v>
      </c>
      <c r="D92" s="130"/>
      <c r="E92" s="130"/>
      <c r="F92" s="128">
        <v>83500</v>
      </c>
      <c r="G92" s="128">
        <v>287994</v>
      </c>
      <c r="H92" s="128">
        <v>0</v>
      </c>
      <c r="I92" s="128">
        <v>204494</v>
      </c>
      <c r="J92" s="128">
        <v>83500</v>
      </c>
      <c r="K92" s="129">
        <v>83500</v>
      </c>
    </row>
    <row r="93" spans="1:13" ht="19.5" customHeight="1">
      <c r="A93" s="130"/>
      <c r="B93" s="130"/>
      <c r="C93" s="131"/>
      <c r="D93" s="130" t="s">
        <v>756</v>
      </c>
      <c r="E93" s="130"/>
      <c r="F93" s="128">
        <v>0</v>
      </c>
      <c r="G93" s="128">
        <v>180000</v>
      </c>
      <c r="H93" s="128">
        <v>0</v>
      </c>
      <c r="I93" s="128">
        <v>180000</v>
      </c>
      <c r="J93" s="128">
        <v>0</v>
      </c>
      <c r="K93" s="129">
        <v>0</v>
      </c>
    </row>
    <row r="94" spans="1:13" ht="19.5" customHeight="1">
      <c r="A94" s="130"/>
      <c r="B94" s="130"/>
      <c r="C94" s="131"/>
      <c r="D94" s="130" t="s">
        <v>757</v>
      </c>
      <c r="E94" s="130"/>
      <c r="F94" s="128">
        <v>0</v>
      </c>
      <c r="G94" s="128">
        <v>24494</v>
      </c>
      <c r="H94" s="128">
        <v>0</v>
      </c>
      <c r="I94" s="128">
        <v>24494</v>
      </c>
      <c r="J94" s="128">
        <v>0</v>
      </c>
      <c r="K94" s="129">
        <v>0</v>
      </c>
    </row>
    <row r="95" spans="1:13" ht="19.5" customHeight="1">
      <c r="A95" s="130"/>
      <c r="B95" s="130"/>
      <c r="C95" s="131"/>
      <c r="D95" s="130" t="s">
        <v>758</v>
      </c>
      <c r="E95" s="130"/>
      <c r="F95" s="128">
        <v>83500</v>
      </c>
      <c r="G95" s="128">
        <v>83500</v>
      </c>
      <c r="H95" s="128">
        <v>0</v>
      </c>
      <c r="I95" s="128">
        <v>0</v>
      </c>
      <c r="J95" s="128">
        <v>83500</v>
      </c>
      <c r="K95" s="129">
        <v>83500</v>
      </c>
    </row>
    <row r="96" spans="1:13" ht="19.5" customHeight="1">
      <c r="A96" s="130"/>
      <c r="B96" s="130"/>
      <c r="C96" s="131"/>
      <c r="D96" s="130" t="s">
        <v>759</v>
      </c>
      <c r="E96" s="130"/>
      <c r="F96" s="128">
        <v>0</v>
      </c>
      <c r="G96" s="128">
        <v>0</v>
      </c>
      <c r="H96" s="128">
        <v>0</v>
      </c>
      <c r="I96" s="128">
        <v>0</v>
      </c>
      <c r="J96" s="128">
        <v>0</v>
      </c>
      <c r="K96" s="129">
        <v>0</v>
      </c>
    </row>
    <row r="97" spans="1:11" ht="19.5" customHeight="1">
      <c r="A97" s="130"/>
      <c r="B97" s="130"/>
      <c r="C97" s="131" t="s">
        <v>760</v>
      </c>
      <c r="D97" s="130"/>
      <c r="E97" s="130"/>
      <c r="F97" s="128">
        <v>25309</v>
      </c>
      <c r="G97" s="128">
        <v>25309</v>
      </c>
      <c r="H97" s="128">
        <v>25309</v>
      </c>
      <c r="I97" s="128">
        <v>25309</v>
      </c>
      <c r="J97" s="128">
        <v>0</v>
      </c>
      <c r="K97" s="129">
        <v>0</v>
      </c>
    </row>
    <row r="98" spans="1:11" ht="19.5" customHeight="1">
      <c r="A98" s="130"/>
      <c r="B98" s="130"/>
      <c r="C98" s="131"/>
      <c r="D98" s="130" t="s">
        <v>761</v>
      </c>
      <c r="E98" s="130"/>
      <c r="F98" s="128">
        <v>0</v>
      </c>
      <c r="G98" s="128">
        <v>0</v>
      </c>
      <c r="H98" s="128">
        <v>0</v>
      </c>
      <c r="I98" s="128">
        <v>0</v>
      </c>
      <c r="J98" s="128">
        <v>0</v>
      </c>
      <c r="K98" s="129">
        <v>0</v>
      </c>
    </row>
    <row r="99" spans="1:11" ht="19.5" customHeight="1">
      <c r="A99" s="130"/>
      <c r="B99" s="130"/>
      <c r="C99" s="131"/>
      <c r="D99" s="130" t="s">
        <v>762</v>
      </c>
      <c r="E99" s="130"/>
      <c r="F99" s="128">
        <v>0</v>
      </c>
      <c r="G99" s="128">
        <v>0</v>
      </c>
      <c r="H99" s="128">
        <v>0</v>
      </c>
      <c r="I99" s="128">
        <v>0</v>
      </c>
      <c r="J99" s="128">
        <v>0</v>
      </c>
      <c r="K99" s="129">
        <v>0</v>
      </c>
    </row>
    <row r="100" spans="1:11" ht="19.5" customHeight="1">
      <c r="A100" s="130"/>
      <c r="B100" s="130"/>
      <c r="C100" s="131"/>
      <c r="D100" s="130" t="s">
        <v>763</v>
      </c>
      <c r="E100" s="130"/>
      <c r="F100" s="128">
        <v>25309</v>
      </c>
      <c r="G100" s="128">
        <v>25309</v>
      </c>
      <c r="H100" s="128">
        <v>25309</v>
      </c>
      <c r="I100" s="128">
        <v>25309</v>
      </c>
      <c r="J100" s="128">
        <v>0</v>
      </c>
      <c r="K100" s="129">
        <v>0</v>
      </c>
    </row>
    <row r="101" spans="1:11" ht="19.5" customHeight="1">
      <c r="A101" s="130"/>
      <c r="B101" s="130"/>
      <c r="C101" s="131" t="s">
        <v>764</v>
      </c>
      <c r="D101" s="130"/>
      <c r="E101" s="130"/>
      <c r="F101" s="128">
        <v>1640210</v>
      </c>
      <c r="G101" s="128">
        <v>3036354</v>
      </c>
      <c r="H101" s="128">
        <v>1036022</v>
      </c>
      <c r="I101" s="128">
        <v>1036022</v>
      </c>
      <c r="J101" s="128">
        <v>604188</v>
      </c>
      <c r="K101" s="129">
        <v>2000332</v>
      </c>
    </row>
    <row r="102" spans="1:11" ht="19.5" customHeight="1">
      <c r="A102" s="130"/>
      <c r="B102" s="130"/>
      <c r="C102" s="131"/>
      <c r="D102" s="130" t="s">
        <v>765</v>
      </c>
      <c r="E102" s="130"/>
      <c r="F102" s="128">
        <v>0</v>
      </c>
      <c r="G102" s="128">
        <v>0</v>
      </c>
      <c r="H102" s="128">
        <v>0</v>
      </c>
      <c r="I102" s="128">
        <v>0</v>
      </c>
      <c r="J102" s="128">
        <v>0</v>
      </c>
      <c r="K102" s="129">
        <v>0</v>
      </c>
    </row>
    <row r="103" spans="1:11" ht="19.5" customHeight="1">
      <c r="A103" s="130"/>
      <c r="B103" s="130"/>
      <c r="C103" s="131"/>
      <c r="D103" s="130" t="s">
        <v>766</v>
      </c>
      <c r="E103" s="130"/>
      <c r="F103" s="128">
        <v>0</v>
      </c>
      <c r="G103" s="128">
        <v>0</v>
      </c>
      <c r="H103" s="128">
        <v>0</v>
      </c>
      <c r="I103" s="128">
        <v>0</v>
      </c>
      <c r="J103" s="128">
        <v>0</v>
      </c>
      <c r="K103" s="129">
        <v>0</v>
      </c>
    </row>
    <row r="104" spans="1:11" ht="19.5" customHeight="1">
      <c r="A104" s="130"/>
      <c r="B104" s="130"/>
      <c r="C104" s="131"/>
      <c r="D104" s="130" t="s">
        <v>767</v>
      </c>
      <c r="E104" s="130"/>
      <c r="F104" s="128">
        <v>0</v>
      </c>
      <c r="G104" s="128">
        <v>0</v>
      </c>
      <c r="H104" s="128">
        <v>0</v>
      </c>
      <c r="I104" s="128">
        <v>0</v>
      </c>
      <c r="J104" s="128">
        <v>0</v>
      </c>
      <c r="K104" s="129">
        <v>0</v>
      </c>
    </row>
    <row r="105" spans="1:11" ht="19.5" customHeight="1">
      <c r="A105" s="130"/>
      <c r="B105" s="130"/>
      <c r="C105" s="131"/>
      <c r="D105" s="130" t="s">
        <v>768</v>
      </c>
      <c r="E105" s="130"/>
      <c r="F105" s="128">
        <v>1640210</v>
      </c>
      <c r="G105" s="128">
        <v>3036354</v>
      </c>
      <c r="H105" s="128">
        <v>1036022</v>
      </c>
      <c r="I105" s="128">
        <v>1036022</v>
      </c>
      <c r="J105" s="128">
        <v>604188</v>
      </c>
      <c r="K105" s="129">
        <v>2000332</v>
      </c>
    </row>
    <row r="106" spans="1:11" ht="23.25" customHeight="1">
      <c r="A106" s="1653" t="s">
        <v>700</v>
      </c>
      <c r="B106" s="1654"/>
      <c r="C106" s="1654"/>
      <c r="D106" s="1654"/>
      <c r="E106" s="1655"/>
      <c r="F106" s="1668" t="s">
        <v>701</v>
      </c>
      <c r="G106" s="1669"/>
      <c r="H106" s="148" t="s">
        <v>702</v>
      </c>
      <c r="I106" s="149" t="s">
        <v>752</v>
      </c>
      <c r="J106" s="148" t="s">
        <v>704</v>
      </c>
      <c r="K106" s="150" t="s">
        <v>753</v>
      </c>
    </row>
    <row r="107" spans="1:11" ht="23.25" customHeight="1">
      <c r="A107" s="1656"/>
      <c r="B107" s="1656"/>
      <c r="C107" s="1656"/>
      <c r="D107" s="1656"/>
      <c r="E107" s="1657"/>
      <c r="F107" s="151" t="s">
        <v>706</v>
      </c>
      <c r="G107" s="151" t="s">
        <v>707</v>
      </c>
      <c r="H107" s="151" t="s">
        <v>706</v>
      </c>
      <c r="I107" s="151" t="s">
        <v>707</v>
      </c>
      <c r="J107" s="151" t="s">
        <v>706</v>
      </c>
      <c r="K107" s="147" t="s">
        <v>707</v>
      </c>
    </row>
    <row r="108" spans="1:11" ht="20.25" customHeight="1">
      <c r="A108" s="130"/>
      <c r="B108" s="130"/>
      <c r="C108" s="131" t="s">
        <v>769</v>
      </c>
      <c r="D108" s="130"/>
      <c r="E108" s="130"/>
      <c r="F108" s="128">
        <v>0</v>
      </c>
      <c r="G108" s="128">
        <v>0</v>
      </c>
      <c r="H108" s="128">
        <v>0</v>
      </c>
      <c r="I108" s="128">
        <v>0</v>
      </c>
      <c r="J108" s="128">
        <v>0</v>
      </c>
      <c r="K108" s="129">
        <v>0</v>
      </c>
    </row>
    <row r="109" spans="1:11" ht="20.25" customHeight="1">
      <c r="A109" s="130"/>
      <c r="B109" s="130"/>
      <c r="C109" s="131"/>
      <c r="D109" s="130" t="s">
        <v>770</v>
      </c>
      <c r="E109" s="130"/>
      <c r="F109" s="128">
        <v>0</v>
      </c>
      <c r="G109" s="128">
        <v>0</v>
      </c>
      <c r="H109" s="128">
        <v>0</v>
      </c>
      <c r="I109" s="128">
        <v>0</v>
      </c>
      <c r="J109" s="128">
        <v>0</v>
      </c>
      <c r="K109" s="129">
        <v>0</v>
      </c>
    </row>
    <row r="110" spans="1:11" ht="20.25" customHeight="1">
      <c r="A110" s="130"/>
      <c r="B110" s="130"/>
      <c r="C110" s="131"/>
      <c r="D110" s="130" t="s">
        <v>771</v>
      </c>
      <c r="E110" s="130"/>
      <c r="F110" s="128">
        <v>0</v>
      </c>
      <c r="G110" s="128">
        <v>0</v>
      </c>
      <c r="H110" s="128">
        <v>0</v>
      </c>
      <c r="I110" s="128">
        <v>0</v>
      </c>
      <c r="J110" s="128">
        <v>0</v>
      </c>
      <c r="K110" s="129">
        <v>0</v>
      </c>
    </row>
    <row r="111" spans="1:11" ht="20.25" customHeight="1">
      <c r="A111" s="130"/>
      <c r="B111" s="130"/>
      <c r="C111" s="131"/>
      <c r="D111" s="130" t="s">
        <v>772</v>
      </c>
      <c r="E111" s="130"/>
      <c r="F111" s="128">
        <v>0</v>
      </c>
      <c r="G111" s="128">
        <v>0</v>
      </c>
      <c r="H111" s="128">
        <v>0</v>
      </c>
      <c r="I111" s="128">
        <v>0</v>
      </c>
      <c r="J111" s="128">
        <v>0</v>
      </c>
      <c r="K111" s="129">
        <v>0</v>
      </c>
    </row>
    <row r="112" spans="1:11" ht="20.25" customHeight="1">
      <c r="A112" s="130"/>
      <c r="B112" s="130"/>
      <c r="C112" s="131"/>
      <c r="D112" s="130" t="s">
        <v>773</v>
      </c>
      <c r="E112" s="130"/>
      <c r="F112" s="128">
        <v>0</v>
      </c>
      <c r="G112" s="128">
        <v>0</v>
      </c>
      <c r="H112" s="128">
        <v>0</v>
      </c>
      <c r="I112" s="128">
        <v>0</v>
      </c>
      <c r="J112" s="128">
        <v>0</v>
      </c>
      <c r="K112" s="129">
        <v>0</v>
      </c>
    </row>
    <row r="113" spans="1:11" ht="20.25" customHeight="1">
      <c r="A113" s="130"/>
      <c r="B113" s="130"/>
      <c r="C113" s="131"/>
      <c r="D113" s="130" t="s">
        <v>774</v>
      </c>
      <c r="E113" s="130"/>
      <c r="F113" s="128">
        <v>0</v>
      </c>
      <c r="G113" s="128">
        <v>0</v>
      </c>
      <c r="H113" s="128">
        <v>0</v>
      </c>
      <c r="I113" s="128">
        <v>0</v>
      </c>
      <c r="J113" s="128">
        <v>0</v>
      </c>
      <c r="K113" s="129">
        <v>0</v>
      </c>
    </row>
    <row r="114" spans="1:11" ht="20.25" customHeight="1">
      <c r="A114" s="130"/>
      <c r="B114" s="130"/>
      <c r="C114" s="130" t="s">
        <v>775</v>
      </c>
      <c r="D114" s="130"/>
      <c r="E114" s="130"/>
      <c r="F114" s="128">
        <v>0</v>
      </c>
      <c r="G114" s="128">
        <v>0</v>
      </c>
      <c r="H114" s="128">
        <v>0</v>
      </c>
      <c r="I114" s="128">
        <v>0</v>
      </c>
      <c r="J114" s="128">
        <v>0</v>
      </c>
      <c r="K114" s="129">
        <v>0</v>
      </c>
    </row>
    <row r="115" spans="1:11" ht="20.25" customHeight="1">
      <c r="A115" s="130"/>
      <c r="B115" s="130"/>
      <c r="C115" s="130"/>
      <c r="D115" s="130" t="s">
        <v>776</v>
      </c>
      <c r="E115" s="130"/>
      <c r="F115" s="128">
        <v>0</v>
      </c>
      <c r="G115" s="128">
        <v>0</v>
      </c>
      <c r="H115" s="128">
        <v>0</v>
      </c>
      <c r="I115" s="128">
        <v>0</v>
      </c>
      <c r="J115" s="128">
        <v>0</v>
      </c>
      <c r="K115" s="129">
        <v>0</v>
      </c>
    </row>
    <row r="116" spans="1:11" ht="20.25" customHeight="1">
      <c r="A116" s="130"/>
      <c r="B116" s="130"/>
      <c r="C116" s="130"/>
      <c r="D116" s="130" t="s">
        <v>777</v>
      </c>
      <c r="E116" s="130"/>
      <c r="F116" s="128">
        <v>0</v>
      </c>
      <c r="G116" s="128">
        <v>0</v>
      </c>
      <c r="H116" s="128">
        <v>0</v>
      </c>
      <c r="I116" s="128">
        <v>0</v>
      </c>
      <c r="J116" s="128">
        <v>0</v>
      </c>
      <c r="K116" s="129">
        <v>0</v>
      </c>
    </row>
    <row r="117" spans="1:11" ht="20.25" customHeight="1">
      <c r="A117" s="130"/>
      <c r="B117" s="130"/>
      <c r="C117" s="130" t="s">
        <v>788</v>
      </c>
      <c r="D117" s="130"/>
      <c r="E117" s="130"/>
      <c r="F117" s="128">
        <v>0</v>
      </c>
      <c r="G117" s="128">
        <v>0</v>
      </c>
      <c r="H117" s="128">
        <v>0</v>
      </c>
      <c r="I117" s="128">
        <v>0</v>
      </c>
      <c r="J117" s="128">
        <v>0</v>
      </c>
      <c r="K117" s="129">
        <v>0</v>
      </c>
    </row>
    <row r="118" spans="1:11" ht="20.25" customHeight="1">
      <c r="A118" s="130"/>
      <c r="B118" s="133" t="s">
        <v>741</v>
      </c>
      <c r="C118" s="130"/>
      <c r="D118" s="130"/>
      <c r="E118" s="130"/>
      <c r="F118" s="128">
        <v>9442326</v>
      </c>
      <c r="G118" s="128">
        <v>32164967</v>
      </c>
      <c r="H118" s="128">
        <v>8754638</v>
      </c>
      <c r="I118" s="128">
        <v>30081135</v>
      </c>
      <c r="J118" s="128">
        <v>687688</v>
      </c>
      <c r="K118" s="129">
        <v>2083832</v>
      </c>
    </row>
    <row r="119" spans="1:11" ht="20.25" customHeight="1">
      <c r="A119" s="130"/>
      <c r="B119" s="130" t="s">
        <v>789</v>
      </c>
      <c r="C119" s="130"/>
      <c r="D119" s="130"/>
      <c r="E119" s="130"/>
      <c r="F119" s="128">
        <v>0</v>
      </c>
      <c r="G119" s="128">
        <v>0</v>
      </c>
      <c r="H119" s="134"/>
      <c r="I119" s="135"/>
      <c r="J119" s="135"/>
      <c r="K119" s="136"/>
    </row>
    <row r="120" spans="1:11" ht="20.25" customHeight="1">
      <c r="A120" s="130"/>
      <c r="B120" s="130" t="s">
        <v>790</v>
      </c>
      <c r="C120" s="130"/>
      <c r="D120" s="130"/>
      <c r="E120" s="130"/>
      <c r="F120" s="128">
        <v>0</v>
      </c>
      <c r="G120" s="128">
        <v>0</v>
      </c>
      <c r="H120" s="137"/>
      <c r="I120" s="138"/>
      <c r="J120" s="138"/>
      <c r="K120" s="139"/>
    </row>
    <row r="121" spans="1:11" ht="20.25" customHeight="1">
      <c r="A121" s="130"/>
      <c r="B121" s="130" t="s">
        <v>791</v>
      </c>
      <c r="C121" s="130"/>
      <c r="D121" s="130"/>
      <c r="E121" s="130"/>
      <c r="F121" s="128">
        <v>0</v>
      </c>
      <c r="G121" s="128">
        <v>0</v>
      </c>
      <c r="H121" s="137"/>
      <c r="I121" s="138"/>
      <c r="J121" s="138"/>
      <c r="K121" s="139"/>
    </row>
    <row r="122" spans="1:11" ht="20.25" customHeight="1">
      <c r="A122" s="130"/>
      <c r="B122" s="130" t="s">
        <v>792</v>
      </c>
      <c r="C122" s="130"/>
      <c r="D122" s="130"/>
      <c r="E122" s="130"/>
      <c r="F122" s="128">
        <v>12965</v>
      </c>
      <c r="G122" s="128">
        <v>12965</v>
      </c>
      <c r="H122" s="137"/>
      <c r="I122" s="138"/>
      <c r="J122" s="138"/>
      <c r="K122" s="139"/>
    </row>
    <row r="123" spans="1:11" ht="20.25" customHeight="1">
      <c r="A123" s="155"/>
      <c r="B123" s="130" t="s">
        <v>788</v>
      </c>
      <c r="C123" s="155"/>
      <c r="D123" s="155"/>
      <c r="E123" s="155"/>
      <c r="F123" s="128">
        <v>0</v>
      </c>
      <c r="G123" s="128">
        <v>0</v>
      </c>
      <c r="H123" s="137"/>
      <c r="I123" s="138"/>
      <c r="J123" s="138"/>
      <c r="K123" s="139"/>
    </row>
    <row r="124" spans="1:11" ht="20.25" customHeight="1">
      <c r="A124" s="130"/>
      <c r="B124" s="130" t="s">
        <v>793</v>
      </c>
      <c r="C124" s="130"/>
      <c r="D124" s="130"/>
      <c r="E124" s="130"/>
      <c r="F124" s="128">
        <v>0</v>
      </c>
      <c r="G124" s="128">
        <v>0</v>
      </c>
      <c r="H124" s="137"/>
      <c r="I124" s="138"/>
      <c r="J124" s="138"/>
      <c r="K124" s="139"/>
    </row>
    <row r="125" spans="1:11" ht="20.25" customHeight="1">
      <c r="A125" s="130" t="s">
        <v>794</v>
      </c>
      <c r="B125" s="130"/>
      <c r="C125" s="130"/>
      <c r="D125" s="130"/>
      <c r="E125" s="130"/>
      <c r="F125" s="128">
        <v>0</v>
      </c>
      <c r="G125" s="128">
        <v>0</v>
      </c>
      <c r="H125" s="137"/>
      <c r="I125" s="138"/>
      <c r="J125" s="138"/>
      <c r="K125" s="139"/>
    </row>
    <row r="126" spans="1:11" ht="20.25" customHeight="1">
      <c r="A126" s="130"/>
      <c r="B126" s="130" t="s">
        <v>795</v>
      </c>
      <c r="C126" s="130"/>
      <c r="D126" s="130"/>
      <c r="E126" s="130"/>
      <c r="F126" s="128">
        <v>0</v>
      </c>
      <c r="G126" s="128">
        <v>0</v>
      </c>
      <c r="H126" s="137"/>
      <c r="I126" s="138"/>
      <c r="J126" s="138"/>
      <c r="K126" s="139"/>
    </row>
    <row r="127" spans="1:11" ht="20.25" customHeight="1">
      <c r="A127" s="133" t="s">
        <v>796</v>
      </c>
      <c r="B127" s="130"/>
      <c r="C127" s="130"/>
      <c r="D127" s="130"/>
      <c r="E127" s="156"/>
      <c r="F127" s="128">
        <v>9455291</v>
      </c>
      <c r="G127" s="128">
        <v>32177932</v>
      </c>
      <c r="H127" s="137"/>
      <c r="I127" s="138"/>
      <c r="J127" s="138"/>
      <c r="K127" s="139"/>
    </row>
    <row r="128" spans="1:11" ht="20.25" customHeight="1">
      <c r="A128" s="130" t="s">
        <v>797</v>
      </c>
      <c r="B128" s="130"/>
      <c r="C128" s="130"/>
      <c r="D128" s="130"/>
      <c r="E128" s="157"/>
      <c r="F128" s="128">
        <v>267134427</v>
      </c>
      <c r="G128" s="128"/>
      <c r="H128" s="137"/>
      <c r="I128" s="138"/>
      <c r="J128" s="138"/>
      <c r="K128" s="139"/>
    </row>
    <row r="129" spans="1:11" ht="20.25" customHeight="1">
      <c r="A129" s="130" t="s">
        <v>798</v>
      </c>
      <c r="B129" s="130"/>
      <c r="C129" s="130"/>
      <c r="D129" s="130"/>
      <c r="E129" s="130"/>
      <c r="F129" s="128">
        <v>276589718</v>
      </c>
      <c r="G129" s="128"/>
      <c r="H129" s="137"/>
      <c r="I129" s="138"/>
      <c r="J129" s="138"/>
      <c r="K129" s="139"/>
    </row>
    <row r="130" spans="1:11" ht="20.25" customHeight="1">
      <c r="A130" s="130" t="s">
        <v>799</v>
      </c>
      <c r="B130" s="130"/>
      <c r="C130" s="130"/>
      <c r="D130" s="130"/>
      <c r="E130" s="130"/>
      <c r="F130" s="143">
        <v>324</v>
      </c>
      <c r="G130" s="128"/>
      <c r="H130" s="158"/>
      <c r="I130" s="138"/>
      <c r="J130" s="138"/>
      <c r="K130" s="139"/>
    </row>
    <row r="131" spans="1:11" ht="20.25" customHeight="1">
      <c r="A131" s="133" t="s">
        <v>800</v>
      </c>
      <c r="B131" s="130"/>
      <c r="C131" s="130"/>
      <c r="D131" s="130"/>
      <c r="E131" s="130"/>
      <c r="F131" s="143">
        <v>267134751</v>
      </c>
      <c r="G131" s="128"/>
      <c r="H131" s="159"/>
      <c r="I131" s="145"/>
      <c r="J131" s="145"/>
      <c r="K131" s="146"/>
    </row>
    <row r="132" spans="1:11" ht="23.25" customHeight="1">
      <c r="A132" s="126" t="s">
        <v>801</v>
      </c>
      <c r="B132" s="126"/>
      <c r="C132" s="126"/>
      <c r="D132" s="126"/>
      <c r="E132" s="126" t="s">
        <v>802</v>
      </c>
      <c r="F132" s="1663" t="s">
        <v>803</v>
      </c>
      <c r="G132" s="1664"/>
      <c r="H132" s="160" t="s">
        <v>804</v>
      </c>
      <c r="I132" s="160"/>
      <c r="J132" s="1665" t="s">
        <v>1817</v>
      </c>
      <c r="K132" s="1665"/>
    </row>
    <row r="133" spans="1:11" ht="17.399999999999999">
      <c r="A133" s="126"/>
      <c r="B133" s="126"/>
      <c r="C133" s="126"/>
      <c r="D133" s="126"/>
      <c r="E133" s="126"/>
      <c r="F133" s="1666" t="s">
        <v>806</v>
      </c>
      <c r="G133" s="1667"/>
      <c r="H133" s="160"/>
      <c r="I133" s="160"/>
      <c r="J133" s="160"/>
      <c r="K133" s="160"/>
    </row>
    <row r="134" spans="1:11" ht="17.399999999999999">
      <c r="A134" s="126" t="s">
        <v>807</v>
      </c>
    </row>
    <row r="135" spans="1:11" ht="17.399999999999999">
      <c r="A135" s="126" t="s">
        <v>808</v>
      </c>
    </row>
  </sheetData>
  <mergeCells count="16">
    <mergeCell ref="F132:G132"/>
    <mergeCell ref="J132:K132"/>
    <mergeCell ref="F133:G133"/>
    <mergeCell ref="A54:E55"/>
    <mergeCell ref="F54:G54"/>
    <mergeCell ref="A80:E81"/>
    <mergeCell ref="F80:G80"/>
    <mergeCell ref="A106:E107"/>
    <mergeCell ref="F106:G106"/>
    <mergeCell ref="A29:E30"/>
    <mergeCell ref="F29:G29"/>
    <mergeCell ref="A1:D1"/>
    <mergeCell ref="A2:D2"/>
    <mergeCell ref="A3:K3"/>
    <mergeCell ref="A5:E6"/>
    <mergeCell ref="F5:G5"/>
  </mergeCells>
  <phoneticPr fontId="14" type="noConversion"/>
  <hyperlinks>
    <hyperlink ref="L1" location="預告統計資料發布時間表!A1" display="回發布時間表" xr:uid="{4674B368-868B-46A1-885D-64D268C6BAC7}"/>
  </hyperlinks>
  <printOptions verticalCentered="1"/>
  <pageMargins left="0.62992125984251968" right="0.43307086614173229" top="0.39370078740157483" bottom="0.39370078740157483" header="0.70866141732283472" footer="0.51181102362204722"/>
  <pageSetup paperSize="9" scale="80" orientation="landscape" horizontalDpi="4294967292" r:id="rId1"/>
  <headerFooter alignWithMargins="0"/>
  <rowBreaks count="4" manualBreakCount="4">
    <brk id="28" max="16383" man="1"/>
    <brk id="53" max="16383" man="1"/>
    <brk id="79" max="16383" man="1"/>
    <brk id="105" max="16383" man="1"/>
  </rowBreaks>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CB7415-39D9-45EF-A8EA-16F56F3EF816}">
  <dimension ref="A1:M135"/>
  <sheetViews>
    <sheetView showGridLines="0" zoomScale="75" workbookViewId="0">
      <pane xSplit="5" topLeftCell="F1" activePane="topRight" state="frozen"/>
      <selection pane="topRight" activeCell="L1" sqref="L1"/>
    </sheetView>
  </sheetViews>
  <sheetFormatPr defaultColWidth="9" defaultRowHeight="16.2"/>
  <cols>
    <col min="1" max="3" width="3" style="113" customWidth="1"/>
    <col min="4" max="4" width="17.44140625" style="113" customWidth="1"/>
    <col min="5" max="5" width="17.33203125" style="113" customWidth="1"/>
    <col min="6" max="6" width="18" style="161" customWidth="1"/>
    <col min="7" max="7" width="22.109375" style="161" customWidth="1"/>
    <col min="8" max="8" width="18" style="161" customWidth="1"/>
    <col min="9" max="9" width="22.109375" style="161" customWidth="1"/>
    <col min="10" max="10" width="17.88671875" style="161" customWidth="1"/>
    <col min="11" max="11" width="22.21875" style="161" bestFit="1" customWidth="1"/>
    <col min="12" max="256" width="9" style="113"/>
    <col min="257" max="259" width="3" style="113" customWidth="1"/>
    <col min="260" max="260" width="17.44140625" style="113" customWidth="1"/>
    <col min="261" max="261" width="17.33203125" style="113" customWidth="1"/>
    <col min="262" max="262" width="18" style="113" customWidth="1"/>
    <col min="263" max="263" width="22.109375" style="113" customWidth="1"/>
    <col min="264" max="264" width="18" style="113" customWidth="1"/>
    <col min="265" max="265" width="22.109375" style="113" customWidth="1"/>
    <col min="266" max="266" width="17.88671875" style="113" customWidth="1"/>
    <col min="267" max="267" width="22.21875" style="113" bestFit="1" customWidth="1"/>
    <col min="268" max="512" width="9" style="113"/>
    <col min="513" max="515" width="3" style="113" customWidth="1"/>
    <col min="516" max="516" width="17.44140625" style="113" customWidth="1"/>
    <col min="517" max="517" width="17.33203125" style="113" customWidth="1"/>
    <col min="518" max="518" width="18" style="113" customWidth="1"/>
    <col min="519" max="519" width="22.109375" style="113" customWidth="1"/>
    <col min="520" max="520" width="18" style="113" customWidth="1"/>
    <col min="521" max="521" width="22.109375" style="113" customWidth="1"/>
    <col min="522" max="522" width="17.88671875" style="113" customWidth="1"/>
    <col min="523" max="523" width="22.21875" style="113" bestFit="1" customWidth="1"/>
    <col min="524" max="768" width="9" style="113"/>
    <col min="769" max="771" width="3" style="113" customWidth="1"/>
    <col min="772" max="772" width="17.44140625" style="113" customWidth="1"/>
    <col min="773" max="773" width="17.33203125" style="113" customWidth="1"/>
    <col min="774" max="774" width="18" style="113" customWidth="1"/>
    <col min="775" max="775" width="22.109375" style="113" customWidth="1"/>
    <col min="776" max="776" width="18" style="113" customWidth="1"/>
    <col min="777" max="777" width="22.109375" style="113" customWidth="1"/>
    <col min="778" max="778" width="17.88671875" style="113" customWidth="1"/>
    <col min="779" max="779" width="22.21875" style="113" bestFit="1" customWidth="1"/>
    <col min="780" max="1024" width="9" style="113"/>
    <col min="1025" max="1027" width="3" style="113" customWidth="1"/>
    <col min="1028" max="1028" width="17.44140625" style="113" customWidth="1"/>
    <col min="1029" max="1029" width="17.33203125" style="113" customWidth="1"/>
    <col min="1030" max="1030" width="18" style="113" customWidth="1"/>
    <col min="1031" max="1031" width="22.109375" style="113" customWidth="1"/>
    <col min="1032" max="1032" width="18" style="113" customWidth="1"/>
    <col min="1033" max="1033" width="22.109375" style="113" customWidth="1"/>
    <col min="1034" max="1034" width="17.88671875" style="113" customWidth="1"/>
    <col min="1035" max="1035" width="22.21875" style="113" bestFit="1" customWidth="1"/>
    <col min="1036" max="1280" width="9" style="113"/>
    <col min="1281" max="1283" width="3" style="113" customWidth="1"/>
    <col min="1284" max="1284" width="17.44140625" style="113" customWidth="1"/>
    <col min="1285" max="1285" width="17.33203125" style="113" customWidth="1"/>
    <col min="1286" max="1286" width="18" style="113" customWidth="1"/>
    <col min="1287" max="1287" width="22.109375" style="113" customWidth="1"/>
    <col min="1288" max="1288" width="18" style="113" customWidth="1"/>
    <col min="1289" max="1289" width="22.109375" style="113" customWidth="1"/>
    <col min="1290" max="1290" width="17.88671875" style="113" customWidth="1"/>
    <col min="1291" max="1291" width="22.21875" style="113" bestFit="1" customWidth="1"/>
    <col min="1292" max="1536" width="9" style="113"/>
    <col min="1537" max="1539" width="3" style="113" customWidth="1"/>
    <col min="1540" max="1540" width="17.44140625" style="113" customWidth="1"/>
    <col min="1541" max="1541" width="17.33203125" style="113" customWidth="1"/>
    <col min="1542" max="1542" width="18" style="113" customWidth="1"/>
    <col min="1543" max="1543" width="22.109375" style="113" customWidth="1"/>
    <col min="1544" max="1544" width="18" style="113" customWidth="1"/>
    <col min="1545" max="1545" width="22.109375" style="113" customWidth="1"/>
    <col min="1546" max="1546" width="17.88671875" style="113" customWidth="1"/>
    <col min="1547" max="1547" width="22.21875" style="113" bestFit="1" customWidth="1"/>
    <col min="1548" max="1792" width="9" style="113"/>
    <col min="1793" max="1795" width="3" style="113" customWidth="1"/>
    <col min="1796" max="1796" width="17.44140625" style="113" customWidth="1"/>
    <col min="1797" max="1797" width="17.33203125" style="113" customWidth="1"/>
    <col min="1798" max="1798" width="18" style="113" customWidth="1"/>
    <col min="1799" max="1799" width="22.109375" style="113" customWidth="1"/>
    <col min="1800" max="1800" width="18" style="113" customWidth="1"/>
    <col min="1801" max="1801" width="22.109375" style="113" customWidth="1"/>
    <col min="1802" max="1802" width="17.88671875" style="113" customWidth="1"/>
    <col min="1803" max="1803" width="22.21875" style="113" bestFit="1" customWidth="1"/>
    <col min="1804" max="2048" width="9" style="113"/>
    <col min="2049" max="2051" width="3" style="113" customWidth="1"/>
    <col min="2052" max="2052" width="17.44140625" style="113" customWidth="1"/>
    <col min="2053" max="2053" width="17.33203125" style="113" customWidth="1"/>
    <col min="2054" max="2054" width="18" style="113" customWidth="1"/>
    <col min="2055" max="2055" width="22.109375" style="113" customWidth="1"/>
    <col min="2056" max="2056" width="18" style="113" customWidth="1"/>
    <col min="2057" max="2057" width="22.109375" style="113" customWidth="1"/>
    <col min="2058" max="2058" width="17.88671875" style="113" customWidth="1"/>
    <col min="2059" max="2059" width="22.21875" style="113" bestFit="1" customWidth="1"/>
    <col min="2060" max="2304" width="9" style="113"/>
    <col min="2305" max="2307" width="3" style="113" customWidth="1"/>
    <col min="2308" max="2308" width="17.44140625" style="113" customWidth="1"/>
    <col min="2309" max="2309" width="17.33203125" style="113" customWidth="1"/>
    <col min="2310" max="2310" width="18" style="113" customWidth="1"/>
    <col min="2311" max="2311" width="22.109375" style="113" customWidth="1"/>
    <col min="2312" max="2312" width="18" style="113" customWidth="1"/>
    <col min="2313" max="2313" width="22.109375" style="113" customWidth="1"/>
    <col min="2314" max="2314" width="17.88671875" style="113" customWidth="1"/>
    <col min="2315" max="2315" width="22.21875" style="113" bestFit="1" customWidth="1"/>
    <col min="2316" max="2560" width="9" style="113"/>
    <col min="2561" max="2563" width="3" style="113" customWidth="1"/>
    <col min="2564" max="2564" width="17.44140625" style="113" customWidth="1"/>
    <col min="2565" max="2565" width="17.33203125" style="113" customWidth="1"/>
    <col min="2566" max="2566" width="18" style="113" customWidth="1"/>
    <col min="2567" max="2567" width="22.109375" style="113" customWidth="1"/>
    <col min="2568" max="2568" width="18" style="113" customWidth="1"/>
    <col min="2569" max="2569" width="22.109375" style="113" customWidth="1"/>
    <col min="2570" max="2570" width="17.88671875" style="113" customWidth="1"/>
    <col min="2571" max="2571" width="22.21875" style="113" bestFit="1" customWidth="1"/>
    <col min="2572" max="2816" width="9" style="113"/>
    <col min="2817" max="2819" width="3" style="113" customWidth="1"/>
    <col min="2820" max="2820" width="17.44140625" style="113" customWidth="1"/>
    <col min="2821" max="2821" width="17.33203125" style="113" customWidth="1"/>
    <col min="2822" max="2822" width="18" style="113" customWidth="1"/>
    <col min="2823" max="2823" width="22.109375" style="113" customWidth="1"/>
    <col min="2824" max="2824" width="18" style="113" customWidth="1"/>
    <col min="2825" max="2825" width="22.109375" style="113" customWidth="1"/>
    <col min="2826" max="2826" width="17.88671875" style="113" customWidth="1"/>
    <col min="2827" max="2827" width="22.21875" style="113" bestFit="1" customWidth="1"/>
    <col min="2828" max="3072" width="9" style="113"/>
    <col min="3073" max="3075" width="3" style="113" customWidth="1"/>
    <col min="3076" max="3076" width="17.44140625" style="113" customWidth="1"/>
    <col min="3077" max="3077" width="17.33203125" style="113" customWidth="1"/>
    <col min="3078" max="3078" width="18" style="113" customWidth="1"/>
    <col min="3079" max="3079" width="22.109375" style="113" customWidth="1"/>
    <col min="3080" max="3080" width="18" style="113" customWidth="1"/>
    <col min="3081" max="3081" width="22.109375" style="113" customWidth="1"/>
    <col min="3082" max="3082" width="17.88671875" style="113" customWidth="1"/>
    <col min="3083" max="3083" width="22.21875" style="113" bestFit="1" customWidth="1"/>
    <col min="3084" max="3328" width="9" style="113"/>
    <col min="3329" max="3331" width="3" style="113" customWidth="1"/>
    <col min="3332" max="3332" width="17.44140625" style="113" customWidth="1"/>
    <col min="3333" max="3333" width="17.33203125" style="113" customWidth="1"/>
    <col min="3334" max="3334" width="18" style="113" customWidth="1"/>
    <col min="3335" max="3335" width="22.109375" style="113" customWidth="1"/>
    <col min="3336" max="3336" width="18" style="113" customWidth="1"/>
    <col min="3337" max="3337" width="22.109375" style="113" customWidth="1"/>
    <col min="3338" max="3338" width="17.88671875" style="113" customWidth="1"/>
    <col min="3339" max="3339" width="22.21875" style="113" bestFit="1" customWidth="1"/>
    <col min="3340" max="3584" width="9" style="113"/>
    <col min="3585" max="3587" width="3" style="113" customWidth="1"/>
    <col min="3588" max="3588" width="17.44140625" style="113" customWidth="1"/>
    <col min="3589" max="3589" width="17.33203125" style="113" customWidth="1"/>
    <col min="3590" max="3590" width="18" style="113" customWidth="1"/>
    <col min="3591" max="3591" width="22.109375" style="113" customWidth="1"/>
    <col min="3592" max="3592" width="18" style="113" customWidth="1"/>
    <col min="3593" max="3593" width="22.109375" style="113" customWidth="1"/>
    <col min="3594" max="3594" width="17.88671875" style="113" customWidth="1"/>
    <col min="3595" max="3595" width="22.21875" style="113" bestFit="1" customWidth="1"/>
    <col min="3596" max="3840" width="9" style="113"/>
    <col min="3841" max="3843" width="3" style="113" customWidth="1"/>
    <col min="3844" max="3844" width="17.44140625" style="113" customWidth="1"/>
    <col min="3845" max="3845" width="17.33203125" style="113" customWidth="1"/>
    <col min="3846" max="3846" width="18" style="113" customWidth="1"/>
    <col min="3847" max="3847" width="22.109375" style="113" customWidth="1"/>
    <col min="3848" max="3848" width="18" style="113" customWidth="1"/>
    <col min="3849" max="3849" width="22.109375" style="113" customWidth="1"/>
    <col min="3850" max="3850" width="17.88671875" style="113" customWidth="1"/>
    <col min="3851" max="3851" width="22.21875" style="113" bestFit="1" customWidth="1"/>
    <col min="3852" max="4096" width="9" style="113"/>
    <col min="4097" max="4099" width="3" style="113" customWidth="1"/>
    <col min="4100" max="4100" width="17.44140625" style="113" customWidth="1"/>
    <col min="4101" max="4101" width="17.33203125" style="113" customWidth="1"/>
    <col min="4102" max="4102" width="18" style="113" customWidth="1"/>
    <col min="4103" max="4103" width="22.109375" style="113" customWidth="1"/>
    <col min="4104" max="4104" width="18" style="113" customWidth="1"/>
    <col min="4105" max="4105" width="22.109375" style="113" customWidth="1"/>
    <col min="4106" max="4106" width="17.88671875" style="113" customWidth="1"/>
    <col min="4107" max="4107" width="22.21875" style="113" bestFit="1" customWidth="1"/>
    <col min="4108" max="4352" width="9" style="113"/>
    <col min="4353" max="4355" width="3" style="113" customWidth="1"/>
    <col min="4356" max="4356" width="17.44140625" style="113" customWidth="1"/>
    <col min="4357" max="4357" width="17.33203125" style="113" customWidth="1"/>
    <col min="4358" max="4358" width="18" style="113" customWidth="1"/>
    <col min="4359" max="4359" width="22.109375" style="113" customWidth="1"/>
    <col min="4360" max="4360" width="18" style="113" customWidth="1"/>
    <col min="4361" max="4361" width="22.109375" style="113" customWidth="1"/>
    <col min="4362" max="4362" width="17.88671875" style="113" customWidth="1"/>
    <col min="4363" max="4363" width="22.21875" style="113" bestFit="1" customWidth="1"/>
    <col min="4364" max="4608" width="9" style="113"/>
    <col min="4609" max="4611" width="3" style="113" customWidth="1"/>
    <col min="4612" max="4612" width="17.44140625" style="113" customWidth="1"/>
    <col min="4613" max="4613" width="17.33203125" style="113" customWidth="1"/>
    <col min="4614" max="4614" width="18" style="113" customWidth="1"/>
    <col min="4615" max="4615" width="22.109375" style="113" customWidth="1"/>
    <col min="4616" max="4616" width="18" style="113" customWidth="1"/>
    <col min="4617" max="4617" width="22.109375" style="113" customWidth="1"/>
    <col min="4618" max="4618" width="17.88671875" style="113" customWidth="1"/>
    <col min="4619" max="4619" width="22.21875" style="113" bestFit="1" customWidth="1"/>
    <col min="4620" max="4864" width="9" style="113"/>
    <col min="4865" max="4867" width="3" style="113" customWidth="1"/>
    <col min="4868" max="4868" width="17.44140625" style="113" customWidth="1"/>
    <col min="4869" max="4869" width="17.33203125" style="113" customWidth="1"/>
    <col min="4870" max="4870" width="18" style="113" customWidth="1"/>
    <col min="4871" max="4871" width="22.109375" style="113" customWidth="1"/>
    <col min="4872" max="4872" width="18" style="113" customWidth="1"/>
    <col min="4873" max="4873" width="22.109375" style="113" customWidth="1"/>
    <col min="4874" max="4874" width="17.88671875" style="113" customWidth="1"/>
    <col min="4875" max="4875" width="22.21875" style="113" bestFit="1" customWidth="1"/>
    <col min="4876" max="5120" width="9" style="113"/>
    <col min="5121" max="5123" width="3" style="113" customWidth="1"/>
    <col min="5124" max="5124" width="17.44140625" style="113" customWidth="1"/>
    <col min="5125" max="5125" width="17.33203125" style="113" customWidth="1"/>
    <col min="5126" max="5126" width="18" style="113" customWidth="1"/>
    <col min="5127" max="5127" width="22.109375" style="113" customWidth="1"/>
    <col min="5128" max="5128" width="18" style="113" customWidth="1"/>
    <col min="5129" max="5129" width="22.109375" style="113" customWidth="1"/>
    <col min="5130" max="5130" width="17.88671875" style="113" customWidth="1"/>
    <col min="5131" max="5131" width="22.21875" style="113" bestFit="1" customWidth="1"/>
    <col min="5132" max="5376" width="9" style="113"/>
    <col min="5377" max="5379" width="3" style="113" customWidth="1"/>
    <col min="5380" max="5380" width="17.44140625" style="113" customWidth="1"/>
    <col min="5381" max="5381" width="17.33203125" style="113" customWidth="1"/>
    <col min="5382" max="5382" width="18" style="113" customWidth="1"/>
    <col min="5383" max="5383" width="22.109375" style="113" customWidth="1"/>
    <col min="5384" max="5384" width="18" style="113" customWidth="1"/>
    <col min="5385" max="5385" width="22.109375" style="113" customWidth="1"/>
    <col min="5386" max="5386" width="17.88671875" style="113" customWidth="1"/>
    <col min="5387" max="5387" width="22.21875" style="113" bestFit="1" customWidth="1"/>
    <col min="5388" max="5632" width="9" style="113"/>
    <col min="5633" max="5635" width="3" style="113" customWidth="1"/>
    <col min="5636" max="5636" width="17.44140625" style="113" customWidth="1"/>
    <col min="5637" max="5637" width="17.33203125" style="113" customWidth="1"/>
    <col min="5638" max="5638" width="18" style="113" customWidth="1"/>
    <col min="5639" max="5639" width="22.109375" style="113" customWidth="1"/>
    <col min="5640" max="5640" width="18" style="113" customWidth="1"/>
    <col min="5641" max="5641" width="22.109375" style="113" customWidth="1"/>
    <col min="5642" max="5642" width="17.88671875" style="113" customWidth="1"/>
    <col min="5643" max="5643" width="22.21875" style="113" bestFit="1" customWidth="1"/>
    <col min="5644" max="5888" width="9" style="113"/>
    <col min="5889" max="5891" width="3" style="113" customWidth="1"/>
    <col min="5892" max="5892" width="17.44140625" style="113" customWidth="1"/>
    <col min="5893" max="5893" width="17.33203125" style="113" customWidth="1"/>
    <col min="5894" max="5894" width="18" style="113" customWidth="1"/>
    <col min="5895" max="5895" width="22.109375" style="113" customWidth="1"/>
    <col min="5896" max="5896" width="18" style="113" customWidth="1"/>
    <col min="5897" max="5897" width="22.109375" style="113" customWidth="1"/>
    <col min="5898" max="5898" width="17.88671875" style="113" customWidth="1"/>
    <col min="5899" max="5899" width="22.21875" style="113" bestFit="1" customWidth="1"/>
    <col min="5900" max="6144" width="9" style="113"/>
    <col min="6145" max="6147" width="3" style="113" customWidth="1"/>
    <col min="6148" max="6148" width="17.44140625" style="113" customWidth="1"/>
    <col min="6149" max="6149" width="17.33203125" style="113" customWidth="1"/>
    <col min="6150" max="6150" width="18" style="113" customWidth="1"/>
    <col min="6151" max="6151" width="22.109375" style="113" customWidth="1"/>
    <col min="6152" max="6152" width="18" style="113" customWidth="1"/>
    <col min="6153" max="6153" width="22.109375" style="113" customWidth="1"/>
    <col min="6154" max="6154" width="17.88671875" style="113" customWidth="1"/>
    <col min="6155" max="6155" width="22.21875" style="113" bestFit="1" customWidth="1"/>
    <col min="6156" max="6400" width="9" style="113"/>
    <col min="6401" max="6403" width="3" style="113" customWidth="1"/>
    <col min="6404" max="6404" width="17.44140625" style="113" customWidth="1"/>
    <col min="6405" max="6405" width="17.33203125" style="113" customWidth="1"/>
    <col min="6406" max="6406" width="18" style="113" customWidth="1"/>
    <col min="6407" max="6407" width="22.109375" style="113" customWidth="1"/>
    <col min="6408" max="6408" width="18" style="113" customWidth="1"/>
    <col min="6409" max="6409" width="22.109375" style="113" customWidth="1"/>
    <col min="6410" max="6410" width="17.88671875" style="113" customWidth="1"/>
    <col min="6411" max="6411" width="22.21875" style="113" bestFit="1" customWidth="1"/>
    <col min="6412" max="6656" width="9" style="113"/>
    <col min="6657" max="6659" width="3" style="113" customWidth="1"/>
    <col min="6660" max="6660" width="17.44140625" style="113" customWidth="1"/>
    <col min="6661" max="6661" width="17.33203125" style="113" customWidth="1"/>
    <col min="6662" max="6662" width="18" style="113" customWidth="1"/>
    <col min="6663" max="6663" width="22.109375" style="113" customWidth="1"/>
    <col min="6664" max="6664" width="18" style="113" customWidth="1"/>
    <col min="6665" max="6665" width="22.109375" style="113" customWidth="1"/>
    <col min="6666" max="6666" width="17.88671875" style="113" customWidth="1"/>
    <col min="6667" max="6667" width="22.21875" style="113" bestFit="1" customWidth="1"/>
    <col min="6668" max="6912" width="9" style="113"/>
    <col min="6913" max="6915" width="3" style="113" customWidth="1"/>
    <col min="6916" max="6916" width="17.44140625" style="113" customWidth="1"/>
    <col min="6917" max="6917" width="17.33203125" style="113" customWidth="1"/>
    <col min="6918" max="6918" width="18" style="113" customWidth="1"/>
    <col min="6919" max="6919" width="22.109375" style="113" customWidth="1"/>
    <col min="6920" max="6920" width="18" style="113" customWidth="1"/>
    <col min="6921" max="6921" width="22.109375" style="113" customWidth="1"/>
    <col min="6922" max="6922" width="17.88671875" style="113" customWidth="1"/>
    <col min="6923" max="6923" width="22.21875" style="113" bestFit="1" customWidth="1"/>
    <col min="6924" max="7168" width="9" style="113"/>
    <col min="7169" max="7171" width="3" style="113" customWidth="1"/>
    <col min="7172" max="7172" width="17.44140625" style="113" customWidth="1"/>
    <col min="7173" max="7173" width="17.33203125" style="113" customWidth="1"/>
    <col min="7174" max="7174" width="18" style="113" customWidth="1"/>
    <col min="7175" max="7175" width="22.109375" style="113" customWidth="1"/>
    <col min="7176" max="7176" width="18" style="113" customWidth="1"/>
    <col min="7177" max="7177" width="22.109375" style="113" customWidth="1"/>
    <col min="7178" max="7178" width="17.88671875" style="113" customWidth="1"/>
    <col min="7179" max="7179" width="22.21875" style="113" bestFit="1" customWidth="1"/>
    <col min="7180" max="7424" width="9" style="113"/>
    <col min="7425" max="7427" width="3" style="113" customWidth="1"/>
    <col min="7428" max="7428" width="17.44140625" style="113" customWidth="1"/>
    <col min="7429" max="7429" width="17.33203125" style="113" customWidth="1"/>
    <col min="7430" max="7430" width="18" style="113" customWidth="1"/>
    <col min="7431" max="7431" width="22.109375" style="113" customWidth="1"/>
    <col min="7432" max="7432" width="18" style="113" customWidth="1"/>
    <col min="7433" max="7433" width="22.109375" style="113" customWidth="1"/>
    <col min="7434" max="7434" width="17.88671875" style="113" customWidth="1"/>
    <col min="7435" max="7435" width="22.21875" style="113" bestFit="1" customWidth="1"/>
    <col min="7436" max="7680" width="9" style="113"/>
    <col min="7681" max="7683" width="3" style="113" customWidth="1"/>
    <col min="7684" max="7684" width="17.44140625" style="113" customWidth="1"/>
    <col min="7685" max="7685" width="17.33203125" style="113" customWidth="1"/>
    <col min="7686" max="7686" width="18" style="113" customWidth="1"/>
    <col min="7687" max="7687" width="22.109375" style="113" customWidth="1"/>
    <col min="7688" max="7688" width="18" style="113" customWidth="1"/>
    <col min="7689" max="7689" width="22.109375" style="113" customWidth="1"/>
    <col min="7690" max="7690" width="17.88671875" style="113" customWidth="1"/>
    <col min="7691" max="7691" width="22.21875" style="113" bestFit="1" customWidth="1"/>
    <col min="7692" max="7936" width="9" style="113"/>
    <col min="7937" max="7939" width="3" style="113" customWidth="1"/>
    <col min="7940" max="7940" width="17.44140625" style="113" customWidth="1"/>
    <col min="7941" max="7941" width="17.33203125" style="113" customWidth="1"/>
    <col min="7942" max="7942" width="18" style="113" customWidth="1"/>
    <col min="7943" max="7943" width="22.109375" style="113" customWidth="1"/>
    <col min="7944" max="7944" width="18" style="113" customWidth="1"/>
    <col min="7945" max="7945" width="22.109375" style="113" customWidth="1"/>
    <col min="7946" max="7946" width="17.88671875" style="113" customWidth="1"/>
    <col min="7947" max="7947" width="22.21875" style="113" bestFit="1" customWidth="1"/>
    <col min="7948" max="8192" width="9" style="113"/>
    <col min="8193" max="8195" width="3" style="113" customWidth="1"/>
    <col min="8196" max="8196" width="17.44140625" style="113" customWidth="1"/>
    <col min="8197" max="8197" width="17.33203125" style="113" customWidth="1"/>
    <col min="8198" max="8198" width="18" style="113" customWidth="1"/>
    <col min="8199" max="8199" width="22.109375" style="113" customWidth="1"/>
    <col min="8200" max="8200" width="18" style="113" customWidth="1"/>
    <col min="8201" max="8201" width="22.109375" style="113" customWidth="1"/>
    <col min="8202" max="8202" width="17.88671875" style="113" customWidth="1"/>
    <col min="8203" max="8203" width="22.21875" style="113" bestFit="1" customWidth="1"/>
    <col min="8204" max="8448" width="9" style="113"/>
    <col min="8449" max="8451" width="3" style="113" customWidth="1"/>
    <col min="8452" max="8452" width="17.44140625" style="113" customWidth="1"/>
    <col min="8453" max="8453" width="17.33203125" style="113" customWidth="1"/>
    <col min="8454" max="8454" width="18" style="113" customWidth="1"/>
    <col min="8455" max="8455" width="22.109375" style="113" customWidth="1"/>
    <col min="8456" max="8456" width="18" style="113" customWidth="1"/>
    <col min="8457" max="8457" width="22.109375" style="113" customWidth="1"/>
    <col min="8458" max="8458" width="17.88671875" style="113" customWidth="1"/>
    <col min="8459" max="8459" width="22.21875" style="113" bestFit="1" customWidth="1"/>
    <col min="8460" max="8704" width="9" style="113"/>
    <col min="8705" max="8707" width="3" style="113" customWidth="1"/>
    <col min="8708" max="8708" width="17.44140625" style="113" customWidth="1"/>
    <col min="8709" max="8709" width="17.33203125" style="113" customWidth="1"/>
    <col min="8710" max="8710" width="18" style="113" customWidth="1"/>
    <col min="8711" max="8711" width="22.109375" style="113" customWidth="1"/>
    <col min="8712" max="8712" width="18" style="113" customWidth="1"/>
    <col min="8713" max="8713" width="22.109375" style="113" customWidth="1"/>
    <col min="8714" max="8714" width="17.88671875" style="113" customWidth="1"/>
    <col min="8715" max="8715" width="22.21875" style="113" bestFit="1" customWidth="1"/>
    <col min="8716" max="8960" width="9" style="113"/>
    <col min="8961" max="8963" width="3" style="113" customWidth="1"/>
    <col min="8964" max="8964" width="17.44140625" style="113" customWidth="1"/>
    <col min="8965" max="8965" width="17.33203125" style="113" customWidth="1"/>
    <col min="8966" max="8966" width="18" style="113" customWidth="1"/>
    <col min="8967" max="8967" width="22.109375" style="113" customWidth="1"/>
    <col min="8968" max="8968" width="18" style="113" customWidth="1"/>
    <col min="8969" max="8969" width="22.109375" style="113" customWidth="1"/>
    <col min="8970" max="8970" width="17.88671875" style="113" customWidth="1"/>
    <col min="8971" max="8971" width="22.21875" style="113" bestFit="1" customWidth="1"/>
    <col min="8972" max="9216" width="9" style="113"/>
    <col min="9217" max="9219" width="3" style="113" customWidth="1"/>
    <col min="9220" max="9220" width="17.44140625" style="113" customWidth="1"/>
    <col min="9221" max="9221" width="17.33203125" style="113" customWidth="1"/>
    <col min="9222" max="9222" width="18" style="113" customWidth="1"/>
    <col min="9223" max="9223" width="22.109375" style="113" customWidth="1"/>
    <col min="9224" max="9224" width="18" style="113" customWidth="1"/>
    <col min="9225" max="9225" width="22.109375" style="113" customWidth="1"/>
    <col min="9226" max="9226" width="17.88671875" style="113" customWidth="1"/>
    <col min="9227" max="9227" width="22.21875" style="113" bestFit="1" customWidth="1"/>
    <col min="9228" max="9472" width="9" style="113"/>
    <col min="9473" max="9475" width="3" style="113" customWidth="1"/>
    <col min="9476" max="9476" width="17.44140625" style="113" customWidth="1"/>
    <col min="9477" max="9477" width="17.33203125" style="113" customWidth="1"/>
    <col min="9478" max="9478" width="18" style="113" customWidth="1"/>
    <col min="9479" max="9479" width="22.109375" style="113" customWidth="1"/>
    <col min="9480" max="9480" width="18" style="113" customWidth="1"/>
    <col min="9481" max="9481" width="22.109375" style="113" customWidth="1"/>
    <col min="9482" max="9482" width="17.88671875" style="113" customWidth="1"/>
    <col min="9483" max="9483" width="22.21875" style="113" bestFit="1" customWidth="1"/>
    <col min="9484" max="9728" width="9" style="113"/>
    <col min="9729" max="9731" width="3" style="113" customWidth="1"/>
    <col min="9732" max="9732" width="17.44140625" style="113" customWidth="1"/>
    <col min="9733" max="9733" width="17.33203125" style="113" customWidth="1"/>
    <col min="9734" max="9734" width="18" style="113" customWidth="1"/>
    <col min="9735" max="9735" width="22.109375" style="113" customWidth="1"/>
    <col min="9736" max="9736" width="18" style="113" customWidth="1"/>
    <col min="9737" max="9737" width="22.109375" style="113" customWidth="1"/>
    <col min="9738" max="9738" width="17.88671875" style="113" customWidth="1"/>
    <col min="9739" max="9739" width="22.21875" style="113" bestFit="1" customWidth="1"/>
    <col min="9740" max="9984" width="9" style="113"/>
    <col min="9985" max="9987" width="3" style="113" customWidth="1"/>
    <col min="9988" max="9988" width="17.44140625" style="113" customWidth="1"/>
    <col min="9989" max="9989" width="17.33203125" style="113" customWidth="1"/>
    <col min="9990" max="9990" width="18" style="113" customWidth="1"/>
    <col min="9991" max="9991" width="22.109375" style="113" customWidth="1"/>
    <col min="9992" max="9992" width="18" style="113" customWidth="1"/>
    <col min="9993" max="9993" width="22.109375" style="113" customWidth="1"/>
    <col min="9994" max="9994" width="17.88671875" style="113" customWidth="1"/>
    <col min="9995" max="9995" width="22.21875" style="113" bestFit="1" customWidth="1"/>
    <col min="9996" max="10240" width="9" style="113"/>
    <col min="10241" max="10243" width="3" style="113" customWidth="1"/>
    <col min="10244" max="10244" width="17.44140625" style="113" customWidth="1"/>
    <col min="10245" max="10245" width="17.33203125" style="113" customWidth="1"/>
    <col min="10246" max="10246" width="18" style="113" customWidth="1"/>
    <col min="10247" max="10247" width="22.109375" style="113" customWidth="1"/>
    <col min="10248" max="10248" width="18" style="113" customWidth="1"/>
    <col min="10249" max="10249" width="22.109375" style="113" customWidth="1"/>
    <col min="10250" max="10250" width="17.88671875" style="113" customWidth="1"/>
    <col min="10251" max="10251" width="22.21875" style="113" bestFit="1" customWidth="1"/>
    <col min="10252" max="10496" width="9" style="113"/>
    <col min="10497" max="10499" width="3" style="113" customWidth="1"/>
    <col min="10500" max="10500" width="17.44140625" style="113" customWidth="1"/>
    <col min="10501" max="10501" width="17.33203125" style="113" customWidth="1"/>
    <col min="10502" max="10502" width="18" style="113" customWidth="1"/>
    <col min="10503" max="10503" width="22.109375" style="113" customWidth="1"/>
    <col min="10504" max="10504" width="18" style="113" customWidth="1"/>
    <col min="10505" max="10505" width="22.109375" style="113" customWidth="1"/>
    <col min="10506" max="10506" width="17.88671875" style="113" customWidth="1"/>
    <col min="10507" max="10507" width="22.21875" style="113" bestFit="1" customWidth="1"/>
    <col min="10508" max="10752" width="9" style="113"/>
    <col min="10753" max="10755" width="3" style="113" customWidth="1"/>
    <col min="10756" max="10756" width="17.44140625" style="113" customWidth="1"/>
    <col min="10757" max="10757" width="17.33203125" style="113" customWidth="1"/>
    <col min="10758" max="10758" width="18" style="113" customWidth="1"/>
    <col min="10759" max="10759" width="22.109375" style="113" customWidth="1"/>
    <col min="10760" max="10760" width="18" style="113" customWidth="1"/>
    <col min="10761" max="10761" width="22.109375" style="113" customWidth="1"/>
    <col min="10762" max="10762" width="17.88671875" style="113" customWidth="1"/>
    <col min="10763" max="10763" width="22.21875" style="113" bestFit="1" customWidth="1"/>
    <col min="10764" max="11008" width="9" style="113"/>
    <col min="11009" max="11011" width="3" style="113" customWidth="1"/>
    <col min="11012" max="11012" width="17.44140625" style="113" customWidth="1"/>
    <col min="11013" max="11013" width="17.33203125" style="113" customWidth="1"/>
    <col min="11014" max="11014" width="18" style="113" customWidth="1"/>
    <col min="11015" max="11015" width="22.109375" style="113" customWidth="1"/>
    <col min="11016" max="11016" width="18" style="113" customWidth="1"/>
    <col min="11017" max="11017" width="22.109375" style="113" customWidth="1"/>
    <col min="11018" max="11018" width="17.88671875" style="113" customWidth="1"/>
    <col min="11019" max="11019" width="22.21875" style="113" bestFit="1" customWidth="1"/>
    <col min="11020" max="11264" width="9" style="113"/>
    <col min="11265" max="11267" width="3" style="113" customWidth="1"/>
    <col min="11268" max="11268" width="17.44140625" style="113" customWidth="1"/>
    <col min="11269" max="11269" width="17.33203125" style="113" customWidth="1"/>
    <col min="11270" max="11270" width="18" style="113" customWidth="1"/>
    <col min="11271" max="11271" width="22.109375" style="113" customWidth="1"/>
    <col min="11272" max="11272" width="18" style="113" customWidth="1"/>
    <col min="11273" max="11273" width="22.109375" style="113" customWidth="1"/>
    <col min="11274" max="11274" width="17.88671875" style="113" customWidth="1"/>
    <col min="11275" max="11275" width="22.21875" style="113" bestFit="1" customWidth="1"/>
    <col min="11276" max="11520" width="9" style="113"/>
    <col min="11521" max="11523" width="3" style="113" customWidth="1"/>
    <col min="11524" max="11524" width="17.44140625" style="113" customWidth="1"/>
    <col min="11525" max="11525" width="17.33203125" style="113" customWidth="1"/>
    <col min="11526" max="11526" width="18" style="113" customWidth="1"/>
    <col min="11527" max="11527" width="22.109375" style="113" customWidth="1"/>
    <col min="11528" max="11528" width="18" style="113" customWidth="1"/>
    <col min="11529" max="11529" width="22.109375" style="113" customWidth="1"/>
    <col min="11530" max="11530" width="17.88671875" style="113" customWidth="1"/>
    <col min="11531" max="11531" width="22.21875" style="113" bestFit="1" customWidth="1"/>
    <col min="11532" max="11776" width="9" style="113"/>
    <col min="11777" max="11779" width="3" style="113" customWidth="1"/>
    <col min="11780" max="11780" width="17.44140625" style="113" customWidth="1"/>
    <col min="11781" max="11781" width="17.33203125" style="113" customWidth="1"/>
    <col min="11782" max="11782" width="18" style="113" customWidth="1"/>
    <col min="11783" max="11783" width="22.109375" style="113" customWidth="1"/>
    <col min="11784" max="11784" width="18" style="113" customWidth="1"/>
    <col min="11785" max="11785" width="22.109375" style="113" customWidth="1"/>
    <col min="11786" max="11786" width="17.88671875" style="113" customWidth="1"/>
    <col min="11787" max="11787" width="22.21875" style="113" bestFit="1" customWidth="1"/>
    <col min="11788" max="12032" width="9" style="113"/>
    <col min="12033" max="12035" width="3" style="113" customWidth="1"/>
    <col min="12036" max="12036" width="17.44140625" style="113" customWidth="1"/>
    <col min="12037" max="12037" width="17.33203125" style="113" customWidth="1"/>
    <col min="12038" max="12038" width="18" style="113" customWidth="1"/>
    <col min="12039" max="12039" width="22.109375" style="113" customWidth="1"/>
    <col min="12040" max="12040" width="18" style="113" customWidth="1"/>
    <col min="12041" max="12041" width="22.109375" style="113" customWidth="1"/>
    <col min="12042" max="12042" width="17.88671875" style="113" customWidth="1"/>
    <col min="12043" max="12043" width="22.21875" style="113" bestFit="1" customWidth="1"/>
    <col min="12044" max="12288" width="9" style="113"/>
    <col min="12289" max="12291" width="3" style="113" customWidth="1"/>
    <col min="12292" max="12292" width="17.44140625" style="113" customWidth="1"/>
    <col min="12293" max="12293" width="17.33203125" style="113" customWidth="1"/>
    <col min="12294" max="12294" width="18" style="113" customWidth="1"/>
    <col min="12295" max="12295" width="22.109375" style="113" customWidth="1"/>
    <col min="12296" max="12296" width="18" style="113" customWidth="1"/>
    <col min="12297" max="12297" width="22.109375" style="113" customWidth="1"/>
    <col min="12298" max="12298" width="17.88671875" style="113" customWidth="1"/>
    <col min="12299" max="12299" width="22.21875" style="113" bestFit="1" customWidth="1"/>
    <col min="12300" max="12544" width="9" style="113"/>
    <col min="12545" max="12547" width="3" style="113" customWidth="1"/>
    <col min="12548" max="12548" width="17.44140625" style="113" customWidth="1"/>
    <col min="12549" max="12549" width="17.33203125" style="113" customWidth="1"/>
    <col min="12550" max="12550" width="18" style="113" customWidth="1"/>
    <col min="12551" max="12551" width="22.109375" style="113" customWidth="1"/>
    <col min="12552" max="12552" width="18" style="113" customWidth="1"/>
    <col min="12553" max="12553" width="22.109375" style="113" customWidth="1"/>
    <col min="12554" max="12554" width="17.88671875" style="113" customWidth="1"/>
    <col min="12555" max="12555" width="22.21875" style="113" bestFit="1" customWidth="1"/>
    <col min="12556" max="12800" width="9" style="113"/>
    <col min="12801" max="12803" width="3" style="113" customWidth="1"/>
    <col min="12804" max="12804" width="17.44140625" style="113" customWidth="1"/>
    <col min="12805" max="12805" width="17.33203125" style="113" customWidth="1"/>
    <col min="12806" max="12806" width="18" style="113" customWidth="1"/>
    <col min="12807" max="12807" width="22.109375" style="113" customWidth="1"/>
    <col min="12808" max="12808" width="18" style="113" customWidth="1"/>
    <col min="12809" max="12809" width="22.109375" style="113" customWidth="1"/>
    <col min="12810" max="12810" width="17.88671875" style="113" customWidth="1"/>
    <col min="12811" max="12811" width="22.21875" style="113" bestFit="1" customWidth="1"/>
    <col min="12812" max="13056" width="9" style="113"/>
    <col min="13057" max="13059" width="3" style="113" customWidth="1"/>
    <col min="13060" max="13060" width="17.44140625" style="113" customWidth="1"/>
    <col min="13061" max="13061" width="17.33203125" style="113" customWidth="1"/>
    <col min="13062" max="13062" width="18" style="113" customWidth="1"/>
    <col min="13063" max="13063" width="22.109375" style="113" customWidth="1"/>
    <col min="13064" max="13064" width="18" style="113" customWidth="1"/>
    <col min="13065" max="13065" width="22.109375" style="113" customWidth="1"/>
    <col min="13066" max="13066" width="17.88671875" style="113" customWidth="1"/>
    <col min="13067" max="13067" width="22.21875" style="113" bestFit="1" customWidth="1"/>
    <col min="13068" max="13312" width="9" style="113"/>
    <col min="13313" max="13315" width="3" style="113" customWidth="1"/>
    <col min="13316" max="13316" width="17.44140625" style="113" customWidth="1"/>
    <col min="13317" max="13317" width="17.33203125" style="113" customWidth="1"/>
    <col min="13318" max="13318" width="18" style="113" customWidth="1"/>
    <col min="13319" max="13319" width="22.109375" style="113" customWidth="1"/>
    <col min="13320" max="13320" width="18" style="113" customWidth="1"/>
    <col min="13321" max="13321" width="22.109375" style="113" customWidth="1"/>
    <col min="13322" max="13322" width="17.88671875" style="113" customWidth="1"/>
    <col min="13323" max="13323" width="22.21875" style="113" bestFit="1" customWidth="1"/>
    <col min="13324" max="13568" width="9" style="113"/>
    <col min="13569" max="13571" width="3" style="113" customWidth="1"/>
    <col min="13572" max="13572" width="17.44140625" style="113" customWidth="1"/>
    <col min="13573" max="13573" width="17.33203125" style="113" customWidth="1"/>
    <col min="13574" max="13574" width="18" style="113" customWidth="1"/>
    <col min="13575" max="13575" width="22.109375" style="113" customWidth="1"/>
    <col min="13576" max="13576" width="18" style="113" customWidth="1"/>
    <col min="13577" max="13577" width="22.109375" style="113" customWidth="1"/>
    <col min="13578" max="13578" width="17.88671875" style="113" customWidth="1"/>
    <col min="13579" max="13579" width="22.21875" style="113" bestFit="1" customWidth="1"/>
    <col min="13580" max="13824" width="9" style="113"/>
    <col min="13825" max="13827" width="3" style="113" customWidth="1"/>
    <col min="13828" max="13828" width="17.44140625" style="113" customWidth="1"/>
    <col min="13829" max="13829" width="17.33203125" style="113" customWidth="1"/>
    <col min="13830" max="13830" width="18" style="113" customWidth="1"/>
    <col min="13831" max="13831" width="22.109375" style="113" customWidth="1"/>
    <col min="13832" max="13832" width="18" style="113" customWidth="1"/>
    <col min="13833" max="13833" width="22.109375" style="113" customWidth="1"/>
    <col min="13834" max="13834" width="17.88671875" style="113" customWidth="1"/>
    <col min="13835" max="13835" width="22.21875" style="113" bestFit="1" customWidth="1"/>
    <col min="13836" max="14080" width="9" style="113"/>
    <col min="14081" max="14083" width="3" style="113" customWidth="1"/>
    <col min="14084" max="14084" width="17.44140625" style="113" customWidth="1"/>
    <col min="14085" max="14085" width="17.33203125" style="113" customWidth="1"/>
    <col min="14086" max="14086" width="18" style="113" customWidth="1"/>
    <col min="14087" max="14087" width="22.109375" style="113" customWidth="1"/>
    <col min="14088" max="14088" width="18" style="113" customWidth="1"/>
    <col min="14089" max="14089" width="22.109375" style="113" customWidth="1"/>
    <col min="14090" max="14090" width="17.88671875" style="113" customWidth="1"/>
    <col min="14091" max="14091" width="22.21875" style="113" bestFit="1" customWidth="1"/>
    <col min="14092" max="14336" width="9" style="113"/>
    <col min="14337" max="14339" width="3" style="113" customWidth="1"/>
    <col min="14340" max="14340" width="17.44140625" style="113" customWidth="1"/>
    <col min="14341" max="14341" width="17.33203125" style="113" customWidth="1"/>
    <col min="14342" max="14342" width="18" style="113" customWidth="1"/>
    <col min="14343" max="14343" width="22.109375" style="113" customWidth="1"/>
    <col min="14344" max="14344" width="18" style="113" customWidth="1"/>
    <col min="14345" max="14345" width="22.109375" style="113" customWidth="1"/>
    <col min="14346" max="14346" width="17.88671875" style="113" customWidth="1"/>
    <col min="14347" max="14347" width="22.21875" style="113" bestFit="1" customWidth="1"/>
    <col min="14348" max="14592" width="9" style="113"/>
    <col min="14593" max="14595" width="3" style="113" customWidth="1"/>
    <col min="14596" max="14596" width="17.44140625" style="113" customWidth="1"/>
    <col min="14597" max="14597" width="17.33203125" style="113" customWidth="1"/>
    <col min="14598" max="14598" width="18" style="113" customWidth="1"/>
    <col min="14599" max="14599" width="22.109375" style="113" customWidth="1"/>
    <col min="14600" max="14600" width="18" style="113" customWidth="1"/>
    <col min="14601" max="14601" width="22.109375" style="113" customWidth="1"/>
    <col min="14602" max="14602" width="17.88671875" style="113" customWidth="1"/>
    <col min="14603" max="14603" width="22.21875" style="113" bestFit="1" customWidth="1"/>
    <col min="14604" max="14848" width="9" style="113"/>
    <col min="14849" max="14851" width="3" style="113" customWidth="1"/>
    <col min="14852" max="14852" width="17.44140625" style="113" customWidth="1"/>
    <col min="14853" max="14853" width="17.33203125" style="113" customWidth="1"/>
    <col min="14854" max="14854" width="18" style="113" customWidth="1"/>
    <col min="14855" max="14855" width="22.109375" style="113" customWidth="1"/>
    <col min="14856" max="14856" width="18" style="113" customWidth="1"/>
    <col min="14857" max="14857" width="22.109375" style="113" customWidth="1"/>
    <col min="14858" max="14858" width="17.88671875" style="113" customWidth="1"/>
    <col min="14859" max="14859" width="22.21875" style="113" bestFit="1" customWidth="1"/>
    <col min="14860" max="15104" width="9" style="113"/>
    <col min="15105" max="15107" width="3" style="113" customWidth="1"/>
    <col min="15108" max="15108" width="17.44140625" style="113" customWidth="1"/>
    <col min="15109" max="15109" width="17.33203125" style="113" customWidth="1"/>
    <col min="15110" max="15110" width="18" style="113" customWidth="1"/>
    <col min="15111" max="15111" width="22.109375" style="113" customWidth="1"/>
    <col min="15112" max="15112" width="18" style="113" customWidth="1"/>
    <col min="15113" max="15113" width="22.109375" style="113" customWidth="1"/>
    <col min="15114" max="15114" width="17.88671875" style="113" customWidth="1"/>
    <col min="15115" max="15115" width="22.21875" style="113" bestFit="1" customWidth="1"/>
    <col min="15116" max="15360" width="9" style="113"/>
    <col min="15361" max="15363" width="3" style="113" customWidth="1"/>
    <col min="15364" max="15364" width="17.44140625" style="113" customWidth="1"/>
    <col min="15365" max="15365" width="17.33203125" style="113" customWidth="1"/>
    <col min="15366" max="15366" width="18" style="113" customWidth="1"/>
    <col min="15367" max="15367" width="22.109375" style="113" customWidth="1"/>
    <col min="15368" max="15368" width="18" style="113" customWidth="1"/>
    <col min="15369" max="15369" width="22.109375" style="113" customWidth="1"/>
    <col min="15370" max="15370" width="17.88671875" style="113" customWidth="1"/>
    <col min="15371" max="15371" width="22.21875" style="113" bestFit="1" customWidth="1"/>
    <col min="15372" max="15616" width="9" style="113"/>
    <col min="15617" max="15619" width="3" style="113" customWidth="1"/>
    <col min="15620" max="15620" width="17.44140625" style="113" customWidth="1"/>
    <col min="15621" max="15621" width="17.33203125" style="113" customWidth="1"/>
    <col min="15622" max="15622" width="18" style="113" customWidth="1"/>
    <col min="15623" max="15623" width="22.109375" style="113" customWidth="1"/>
    <col min="15624" max="15624" width="18" style="113" customWidth="1"/>
    <col min="15625" max="15625" width="22.109375" style="113" customWidth="1"/>
    <col min="15626" max="15626" width="17.88671875" style="113" customWidth="1"/>
    <col min="15627" max="15627" width="22.21875" style="113" bestFit="1" customWidth="1"/>
    <col min="15628" max="15872" width="9" style="113"/>
    <col min="15873" max="15875" width="3" style="113" customWidth="1"/>
    <col min="15876" max="15876" width="17.44140625" style="113" customWidth="1"/>
    <col min="15877" max="15877" width="17.33203125" style="113" customWidth="1"/>
    <col min="15878" max="15878" width="18" style="113" customWidth="1"/>
    <col min="15879" max="15879" width="22.109375" style="113" customWidth="1"/>
    <col min="15880" max="15880" width="18" style="113" customWidth="1"/>
    <col min="15881" max="15881" width="22.109375" style="113" customWidth="1"/>
    <col min="15882" max="15882" width="17.88671875" style="113" customWidth="1"/>
    <col min="15883" max="15883" width="22.21875" style="113" bestFit="1" customWidth="1"/>
    <col min="15884" max="16128" width="9" style="113"/>
    <col min="16129" max="16131" width="3" style="113" customWidth="1"/>
    <col min="16132" max="16132" width="17.44140625" style="113" customWidth="1"/>
    <col min="16133" max="16133" width="17.33203125" style="113" customWidth="1"/>
    <col min="16134" max="16134" width="18" style="113" customWidth="1"/>
    <col min="16135" max="16135" width="22.109375" style="113" customWidth="1"/>
    <col min="16136" max="16136" width="18" style="113" customWidth="1"/>
    <col min="16137" max="16137" width="22.109375" style="113" customWidth="1"/>
    <col min="16138" max="16138" width="17.88671875" style="113" customWidth="1"/>
    <col min="16139" max="16139" width="22.21875" style="113" bestFit="1" customWidth="1"/>
    <col min="16140" max="16384" width="9" style="113"/>
  </cols>
  <sheetData>
    <row r="1" spans="1:12" ht="21" customHeight="1">
      <c r="A1" s="1680" t="s">
        <v>689</v>
      </c>
      <c r="B1" s="1680"/>
      <c r="C1" s="1680"/>
      <c r="D1" s="1680"/>
      <c r="E1" s="109"/>
      <c r="F1" s="110"/>
      <c r="G1" s="110"/>
      <c r="H1" s="110"/>
      <c r="I1" s="110"/>
      <c r="J1" s="665" t="s">
        <v>690</v>
      </c>
      <c r="K1" s="666" t="s">
        <v>691</v>
      </c>
      <c r="L1" s="162" t="s">
        <v>810</v>
      </c>
    </row>
    <row r="2" spans="1:12" ht="21" customHeight="1">
      <c r="A2" s="1681" t="s">
        <v>692</v>
      </c>
      <c r="B2" s="1681"/>
      <c r="C2" s="1681"/>
      <c r="D2" s="1681"/>
      <c r="E2" s="114" t="s">
        <v>693</v>
      </c>
      <c r="F2" s="115"/>
      <c r="G2" s="115"/>
      <c r="H2" s="115"/>
      <c r="I2" s="115"/>
      <c r="J2" s="665" t="s">
        <v>694</v>
      </c>
      <c r="K2" s="667" t="s">
        <v>695</v>
      </c>
    </row>
    <row r="3" spans="1:12" ht="33">
      <c r="A3" s="1662" t="s">
        <v>696</v>
      </c>
      <c r="B3" s="1662"/>
      <c r="C3" s="1662"/>
      <c r="D3" s="1662"/>
      <c r="E3" s="1662"/>
      <c r="F3" s="1662"/>
      <c r="G3" s="1662"/>
      <c r="H3" s="1662"/>
      <c r="I3" s="1662"/>
      <c r="J3" s="1662"/>
      <c r="K3" s="1662"/>
    </row>
    <row r="4" spans="1:12" ht="27" customHeight="1">
      <c r="A4" s="117"/>
      <c r="B4" s="117"/>
      <c r="C4" s="117"/>
      <c r="D4" s="117"/>
      <c r="E4" s="118" t="s">
        <v>697</v>
      </c>
      <c r="F4" s="119"/>
      <c r="G4" s="120" t="s">
        <v>2250</v>
      </c>
      <c r="H4" s="110"/>
      <c r="I4" s="119"/>
      <c r="J4" s="119"/>
      <c r="K4" s="121" t="s">
        <v>699</v>
      </c>
    </row>
    <row r="5" spans="1:12" ht="23.25" customHeight="1">
      <c r="A5" s="1685" t="s">
        <v>700</v>
      </c>
      <c r="B5" s="1686"/>
      <c r="C5" s="1686"/>
      <c r="D5" s="1686"/>
      <c r="E5" s="1687"/>
      <c r="F5" s="1678" t="s">
        <v>701</v>
      </c>
      <c r="G5" s="1679"/>
      <c r="H5" s="669" t="s">
        <v>702</v>
      </c>
      <c r="I5" s="670" t="s">
        <v>703</v>
      </c>
      <c r="J5" s="669" t="s">
        <v>704</v>
      </c>
      <c r="K5" s="671" t="s">
        <v>705</v>
      </c>
    </row>
    <row r="6" spans="1:12" ht="23.25" customHeight="1">
      <c r="A6" s="1656"/>
      <c r="B6" s="1656"/>
      <c r="C6" s="1656"/>
      <c r="D6" s="1656"/>
      <c r="E6" s="1657"/>
      <c r="F6" s="665" t="s">
        <v>706</v>
      </c>
      <c r="G6" s="665" t="s">
        <v>707</v>
      </c>
      <c r="H6" s="665" t="s">
        <v>706</v>
      </c>
      <c r="I6" s="665" t="s">
        <v>707</v>
      </c>
      <c r="J6" s="665" t="s">
        <v>706</v>
      </c>
      <c r="K6" s="668" t="s">
        <v>707</v>
      </c>
    </row>
    <row r="7" spans="1:12" ht="19.5" customHeight="1">
      <c r="A7" s="126"/>
      <c r="B7" s="127" t="s">
        <v>708</v>
      </c>
      <c r="C7" s="126"/>
      <c r="D7" s="126"/>
      <c r="E7" s="126"/>
      <c r="F7" s="672">
        <v>30070998</v>
      </c>
      <c r="G7" s="672">
        <v>90174103</v>
      </c>
      <c r="H7" s="672">
        <v>20063418</v>
      </c>
      <c r="I7" s="672">
        <v>67956023</v>
      </c>
      <c r="J7" s="672">
        <v>10007580</v>
      </c>
      <c r="K7" s="673">
        <v>22218080</v>
      </c>
    </row>
    <row r="8" spans="1:12" ht="19.5" customHeight="1">
      <c r="A8" s="674"/>
      <c r="B8" s="674"/>
      <c r="C8" s="675" t="s">
        <v>709</v>
      </c>
      <c r="D8" s="674"/>
      <c r="E8" s="674"/>
      <c r="F8" s="672">
        <v>12176481</v>
      </c>
      <c r="G8" s="672">
        <v>53103645</v>
      </c>
      <c r="H8" s="672">
        <v>12176481</v>
      </c>
      <c r="I8" s="672">
        <v>53103645</v>
      </c>
      <c r="J8" s="672">
        <v>0</v>
      </c>
      <c r="K8" s="673">
        <v>0</v>
      </c>
    </row>
    <row r="9" spans="1:12" ht="19.5" customHeight="1">
      <c r="A9" s="674"/>
      <c r="B9" s="674"/>
      <c r="C9" s="675"/>
      <c r="D9" s="674" t="s">
        <v>710</v>
      </c>
      <c r="E9" s="126"/>
      <c r="F9" s="672">
        <v>34043</v>
      </c>
      <c r="G9" s="672">
        <v>54364</v>
      </c>
      <c r="H9" s="672">
        <v>34043</v>
      </c>
      <c r="I9" s="672">
        <v>54364</v>
      </c>
      <c r="J9" s="672">
        <v>0</v>
      </c>
      <c r="K9" s="673">
        <v>0</v>
      </c>
    </row>
    <row r="10" spans="1:12" ht="19.5" customHeight="1">
      <c r="A10" s="674"/>
      <c r="B10" s="674"/>
      <c r="C10" s="675"/>
      <c r="D10" s="674" t="s">
        <v>711</v>
      </c>
      <c r="E10" s="674"/>
      <c r="F10" s="672">
        <v>13286</v>
      </c>
      <c r="G10" s="672">
        <v>51345</v>
      </c>
      <c r="H10" s="672">
        <v>13286</v>
      </c>
      <c r="I10" s="672">
        <v>51345</v>
      </c>
      <c r="J10" s="672">
        <v>0</v>
      </c>
      <c r="K10" s="673">
        <v>0</v>
      </c>
    </row>
    <row r="11" spans="1:12" ht="19.5" customHeight="1">
      <c r="A11" s="674"/>
      <c r="B11" s="674"/>
      <c r="C11" s="675"/>
      <c r="D11" s="674" t="s">
        <v>712</v>
      </c>
      <c r="E11" s="674"/>
      <c r="F11" s="672">
        <v>20653</v>
      </c>
      <c r="G11" s="672">
        <v>50555</v>
      </c>
      <c r="H11" s="672">
        <v>20653</v>
      </c>
      <c r="I11" s="672">
        <v>50555</v>
      </c>
      <c r="J11" s="672">
        <v>0</v>
      </c>
      <c r="K11" s="673">
        <v>0</v>
      </c>
    </row>
    <row r="12" spans="1:12" ht="19.5" customHeight="1">
      <c r="A12" s="674"/>
      <c r="B12" s="674"/>
      <c r="C12" s="675"/>
      <c r="D12" s="674" t="s">
        <v>713</v>
      </c>
      <c r="E12" s="674"/>
      <c r="F12" s="672">
        <v>0</v>
      </c>
      <c r="G12" s="672">
        <v>0</v>
      </c>
      <c r="H12" s="672">
        <v>0</v>
      </c>
      <c r="I12" s="672">
        <v>0</v>
      </c>
      <c r="J12" s="672">
        <v>0</v>
      </c>
      <c r="K12" s="673">
        <v>0</v>
      </c>
    </row>
    <row r="13" spans="1:12" ht="19.5" customHeight="1">
      <c r="A13" s="674"/>
      <c r="B13" s="674"/>
      <c r="C13" s="675"/>
      <c r="D13" s="674" t="s">
        <v>714</v>
      </c>
      <c r="E13" s="674"/>
      <c r="F13" s="672">
        <v>140847</v>
      </c>
      <c r="G13" s="672">
        <v>249590</v>
      </c>
      <c r="H13" s="672">
        <v>140847</v>
      </c>
      <c r="I13" s="672">
        <v>249590</v>
      </c>
      <c r="J13" s="672">
        <v>0</v>
      </c>
      <c r="K13" s="673">
        <v>0</v>
      </c>
    </row>
    <row r="14" spans="1:12" ht="19.5" customHeight="1">
      <c r="A14" s="674"/>
      <c r="B14" s="674"/>
      <c r="C14" s="675"/>
      <c r="D14" s="674"/>
      <c r="E14" s="674" t="s">
        <v>715</v>
      </c>
      <c r="F14" s="672">
        <v>0</v>
      </c>
      <c r="G14" s="672">
        <v>0</v>
      </c>
      <c r="H14" s="672">
        <v>0</v>
      </c>
      <c r="I14" s="672">
        <v>0</v>
      </c>
      <c r="J14" s="672">
        <v>0</v>
      </c>
      <c r="K14" s="673">
        <v>0</v>
      </c>
    </row>
    <row r="15" spans="1:12" ht="19.5" customHeight="1">
      <c r="A15" s="674"/>
      <c r="B15" s="674"/>
      <c r="C15" s="675"/>
      <c r="D15" s="674"/>
      <c r="E15" s="674" t="s">
        <v>716</v>
      </c>
      <c r="F15" s="672">
        <v>140847</v>
      </c>
      <c r="G15" s="672">
        <v>249590</v>
      </c>
      <c r="H15" s="672">
        <v>140847</v>
      </c>
      <c r="I15" s="672">
        <v>249590</v>
      </c>
      <c r="J15" s="672">
        <v>0</v>
      </c>
      <c r="K15" s="673">
        <v>0</v>
      </c>
    </row>
    <row r="16" spans="1:12" ht="19.5" customHeight="1">
      <c r="A16" s="674"/>
      <c r="B16" s="674"/>
      <c r="C16" s="675"/>
      <c r="D16" s="674" t="s">
        <v>717</v>
      </c>
      <c r="E16" s="674"/>
      <c r="F16" s="672">
        <v>11967652</v>
      </c>
      <c r="G16" s="672">
        <v>52697791</v>
      </c>
      <c r="H16" s="672">
        <v>11967652</v>
      </c>
      <c r="I16" s="672">
        <v>52697791</v>
      </c>
      <c r="J16" s="672">
        <v>0</v>
      </c>
      <c r="K16" s="673">
        <v>0</v>
      </c>
    </row>
    <row r="17" spans="1:11" ht="19.5" customHeight="1">
      <c r="A17" s="674"/>
      <c r="B17" s="674"/>
      <c r="C17" s="675"/>
      <c r="D17" s="674" t="s">
        <v>718</v>
      </c>
      <c r="E17" s="674"/>
      <c r="F17" s="672">
        <v>0</v>
      </c>
      <c r="G17" s="672">
        <v>0</v>
      </c>
      <c r="H17" s="672">
        <v>0</v>
      </c>
      <c r="I17" s="672">
        <v>0</v>
      </c>
      <c r="J17" s="672">
        <v>0</v>
      </c>
      <c r="K17" s="673">
        <v>0</v>
      </c>
    </row>
    <row r="18" spans="1:11" ht="19.5" customHeight="1">
      <c r="A18" s="674"/>
      <c r="B18" s="674"/>
      <c r="C18" s="676" t="s">
        <v>719</v>
      </c>
      <c r="D18" s="674"/>
      <c r="E18" s="674"/>
      <c r="F18" s="672">
        <v>0</v>
      </c>
      <c r="G18" s="672">
        <v>0</v>
      </c>
      <c r="H18" s="672">
        <v>0</v>
      </c>
      <c r="I18" s="672">
        <v>0</v>
      </c>
      <c r="J18" s="672">
        <v>0</v>
      </c>
      <c r="K18" s="673">
        <v>0</v>
      </c>
    </row>
    <row r="19" spans="1:11" ht="19.5" customHeight="1">
      <c r="A19" s="674"/>
      <c r="B19" s="674"/>
      <c r="C19" s="676" t="s">
        <v>720</v>
      </c>
      <c r="D19" s="674"/>
      <c r="E19" s="674"/>
      <c r="F19" s="672">
        <v>41</v>
      </c>
      <c r="G19" s="672">
        <v>1546043</v>
      </c>
      <c r="H19" s="672">
        <v>41</v>
      </c>
      <c r="I19" s="672">
        <v>1546043</v>
      </c>
      <c r="J19" s="672">
        <v>0</v>
      </c>
      <c r="K19" s="673">
        <v>0</v>
      </c>
    </row>
    <row r="20" spans="1:11" ht="19.5" customHeight="1">
      <c r="A20" s="674"/>
      <c r="B20" s="674"/>
      <c r="C20" s="676" t="s">
        <v>721</v>
      </c>
      <c r="D20" s="674"/>
      <c r="E20" s="674"/>
      <c r="F20" s="672">
        <v>865187</v>
      </c>
      <c r="G20" s="672">
        <v>1923960</v>
      </c>
      <c r="H20" s="672">
        <v>865187</v>
      </c>
      <c r="I20" s="672">
        <v>1923960</v>
      </c>
      <c r="J20" s="672">
        <v>0</v>
      </c>
      <c r="K20" s="673">
        <v>0</v>
      </c>
    </row>
    <row r="21" spans="1:11" ht="19.5" customHeight="1">
      <c r="A21" s="674"/>
      <c r="B21" s="674"/>
      <c r="C21" s="676" t="s">
        <v>722</v>
      </c>
      <c r="D21" s="674"/>
      <c r="E21" s="674"/>
      <c r="F21" s="672">
        <v>0</v>
      </c>
      <c r="G21" s="672">
        <v>0</v>
      </c>
      <c r="H21" s="672">
        <v>0</v>
      </c>
      <c r="I21" s="672">
        <v>0</v>
      </c>
      <c r="J21" s="672">
        <v>0</v>
      </c>
      <c r="K21" s="673">
        <v>0</v>
      </c>
    </row>
    <row r="22" spans="1:11" ht="19.5" customHeight="1">
      <c r="A22" s="674"/>
      <c r="B22" s="674"/>
      <c r="C22" s="676" t="s">
        <v>723</v>
      </c>
      <c r="D22" s="674"/>
      <c r="E22" s="674"/>
      <c r="F22" s="672">
        <v>147164</v>
      </c>
      <c r="G22" s="672">
        <v>410314</v>
      </c>
      <c r="H22" s="672">
        <v>147164</v>
      </c>
      <c r="I22" s="672">
        <v>410314</v>
      </c>
      <c r="J22" s="672">
        <v>0</v>
      </c>
      <c r="K22" s="673">
        <v>0</v>
      </c>
    </row>
    <row r="23" spans="1:11" ht="19.5" customHeight="1">
      <c r="A23" s="674"/>
      <c r="B23" s="674"/>
      <c r="C23" s="126"/>
      <c r="D23" s="676" t="s">
        <v>724</v>
      </c>
      <c r="E23" s="674"/>
      <c r="F23" s="672">
        <v>141588</v>
      </c>
      <c r="G23" s="672">
        <v>373086</v>
      </c>
      <c r="H23" s="672">
        <v>141588</v>
      </c>
      <c r="I23" s="672">
        <v>373086</v>
      </c>
      <c r="J23" s="672">
        <v>0</v>
      </c>
      <c r="K23" s="673">
        <v>0</v>
      </c>
    </row>
    <row r="24" spans="1:11" ht="19.5" customHeight="1">
      <c r="A24" s="674"/>
      <c r="B24" s="674"/>
      <c r="C24" s="674"/>
      <c r="D24" s="674" t="s">
        <v>725</v>
      </c>
      <c r="E24" s="674"/>
      <c r="F24" s="672">
        <v>5576</v>
      </c>
      <c r="G24" s="672">
        <v>37228</v>
      </c>
      <c r="H24" s="672">
        <v>5576</v>
      </c>
      <c r="I24" s="672">
        <v>37228</v>
      </c>
      <c r="J24" s="672">
        <v>0</v>
      </c>
      <c r="K24" s="673">
        <v>0</v>
      </c>
    </row>
    <row r="25" spans="1:11" ht="19.5" customHeight="1">
      <c r="A25" s="674"/>
      <c r="B25" s="674"/>
      <c r="C25" s="674" t="s">
        <v>726</v>
      </c>
      <c r="D25" s="674"/>
      <c r="E25" s="674"/>
      <c r="F25" s="672">
        <v>0</v>
      </c>
      <c r="G25" s="672">
        <v>0</v>
      </c>
      <c r="H25" s="672">
        <v>0</v>
      </c>
      <c r="I25" s="672">
        <v>0</v>
      </c>
      <c r="J25" s="672">
        <v>0</v>
      </c>
      <c r="K25" s="673">
        <v>0</v>
      </c>
    </row>
    <row r="26" spans="1:11" ht="19.5" customHeight="1">
      <c r="A26" s="674"/>
      <c r="B26" s="674"/>
      <c r="C26" s="674"/>
      <c r="D26" s="674" t="s">
        <v>727</v>
      </c>
      <c r="E26" s="674"/>
      <c r="F26" s="672">
        <v>0</v>
      </c>
      <c r="G26" s="672">
        <v>0</v>
      </c>
      <c r="H26" s="672">
        <v>0</v>
      </c>
      <c r="I26" s="672">
        <v>0</v>
      </c>
      <c r="J26" s="672">
        <v>0</v>
      </c>
      <c r="K26" s="673">
        <v>0</v>
      </c>
    </row>
    <row r="27" spans="1:11" ht="19.5" customHeight="1">
      <c r="A27" s="674"/>
      <c r="B27" s="674"/>
      <c r="C27" s="674"/>
      <c r="D27" s="674" t="s">
        <v>728</v>
      </c>
      <c r="E27" s="674"/>
      <c r="F27" s="672">
        <v>0</v>
      </c>
      <c r="G27" s="672">
        <v>0</v>
      </c>
      <c r="H27" s="672">
        <v>0</v>
      </c>
      <c r="I27" s="672">
        <v>0</v>
      </c>
      <c r="J27" s="672">
        <v>0</v>
      </c>
      <c r="K27" s="673">
        <v>0</v>
      </c>
    </row>
    <row r="28" spans="1:11" ht="19.5" customHeight="1">
      <c r="A28" s="674"/>
      <c r="B28" s="674"/>
      <c r="C28" s="674"/>
      <c r="D28" s="674" t="s">
        <v>729</v>
      </c>
      <c r="E28" s="674"/>
      <c r="F28" s="672">
        <v>0</v>
      </c>
      <c r="G28" s="672">
        <v>0</v>
      </c>
      <c r="H28" s="672">
        <v>0</v>
      </c>
      <c r="I28" s="672">
        <v>0</v>
      </c>
      <c r="J28" s="672">
        <v>0</v>
      </c>
      <c r="K28" s="673">
        <v>0</v>
      </c>
    </row>
    <row r="29" spans="1:11" ht="23.25" customHeight="1">
      <c r="A29" s="1685" t="s">
        <v>700</v>
      </c>
      <c r="B29" s="1686"/>
      <c r="C29" s="1686"/>
      <c r="D29" s="1686"/>
      <c r="E29" s="1687"/>
      <c r="F29" s="1678" t="s">
        <v>701</v>
      </c>
      <c r="G29" s="1679"/>
      <c r="H29" s="669" t="s">
        <v>702</v>
      </c>
      <c r="I29" s="670" t="s">
        <v>703</v>
      </c>
      <c r="J29" s="669" t="s">
        <v>704</v>
      </c>
      <c r="K29" s="671" t="s">
        <v>705</v>
      </c>
    </row>
    <row r="30" spans="1:11" ht="23.25" customHeight="1">
      <c r="A30" s="1656"/>
      <c r="B30" s="1656"/>
      <c r="C30" s="1656"/>
      <c r="D30" s="1656"/>
      <c r="E30" s="1657"/>
      <c r="F30" s="665" t="s">
        <v>706</v>
      </c>
      <c r="G30" s="665" t="s">
        <v>707</v>
      </c>
      <c r="H30" s="665" t="s">
        <v>706</v>
      </c>
      <c r="I30" s="665" t="s">
        <v>707</v>
      </c>
      <c r="J30" s="665" t="s">
        <v>706</v>
      </c>
      <c r="K30" s="668" t="s">
        <v>707</v>
      </c>
    </row>
    <row r="31" spans="1:11" ht="19.5" customHeight="1">
      <c r="A31" s="674"/>
      <c r="B31" s="674"/>
      <c r="C31" s="674" t="s">
        <v>730</v>
      </c>
      <c r="D31" s="674"/>
      <c r="E31" s="674"/>
      <c r="F31" s="672">
        <v>16820080</v>
      </c>
      <c r="G31" s="672">
        <v>32852547</v>
      </c>
      <c r="H31" s="672">
        <v>6812500</v>
      </c>
      <c r="I31" s="672">
        <v>10634467</v>
      </c>
      <c r="J31" s="672">
        <v>10007580</v>
      </c>
      <c r="K31" s="673">
        <v>22218080</v>
      </c>
    </row>
    <row r="32" spans="1:11" ht="19.5" customHeight="1">
      <c r="A32" s="674"/>
      <c r="B32" s="674"/>
      <c r="C32" s="674"/>
      <c r="D32" s="674" t="s">
        <v>731</v>
      </c>
      <c r="E32" s="674"/>
      <c r="F32" s="672">
        <v>16820080</v>
      </c>
      <c r="G32" s="672">
        <v>32852547</v>
      </c>
      <c r="H32" s="672">
        <v>6812500</v>
      </c>
      <c r="I32" s="672">
        <v>10634467</v>
      </c>
      <c r="J32" s="672">
        <v>10007580</v>
      </c>
      <c r="K32" s="673">
        <v>22218080</v>
      </c>
    </row>
    <row r="33" spans="1:11" ht="19.5" customHeight="1">
      <c r="A33" s="674"/>
      <c r="B33" s="674"/>
      <c r="C33" s="674"/>
      <c r="D33" s="674" t="s">
        <v>732</v>
      </c>
      <c r="E33" s="674"/>
      <c r="F33" s="672">
        <v>0</v>
      </c>
      <c r="G33" s="672">
        <v>0</v>
      </c>
      <c r="H33" s="672">
        <v>0</v>
      </c>
      <c r="I33" s="672">
        <v>0</v>
      </c>
      <c r="J33" s="672">
        <v>0</v>
      </c>
      <c r="K33" s="673">
        <v>0</v>
      </c>
    </row>
    <row r="34" spans="1:11" ht="19.5" customHeight="1">
      <c r="A34" s="674"/>
      <c r="B34" s="674"/>
      <c r="C34" s="674" t="s">
        <v>733</v>
      </c>
      <c r="D34" s="674"/>
      <c r="E34" s="674"/>
      <c r="F34" s="672">
        <v>0</v>
      </c>
      <c r="G34" s="672">
        <v>0</v>
      </c>
      <c r="H34" s="672">
        <v>0</v>
      </c>
      <c r="I34" s="672">
        <v>0</v>
      </c>
      <c r="J34" s="672">
        <v>0</v>
      </c>
      <c r="K34" s="673">
        <v>0</v>
      </c>
    </row>
    <row r="35" spans="1:11" ht="19.5" customHeight="1">
      <c r="A35" s="674"/>
      <c r="B35" s="674"/>
      <c r="C35" s="674" t="s">
        <v>734</v>
      </c>
      <c r="D35" s="674"/>
      <c r="E35" s="674"/>
      <c r="F35" s="672">
        <v>0</v>
      </c>
      <c r="G35" s="672">
        <v>0</v>
      </c>
      <c r="H35" s="672">
        <v>0</v>
      </c>
      <c r="I35" s="672">
        <v>0</v>
      </c>
      <c r="J35" s="672">
        <v>0</v>
      </c>
      <c r="K35" s="673">
        <v>0</v>
      </c>
    </row>
    <row r="36" spans="1:11" ht="19.5" customHeight="1">
      <c r="A36" s="674"/>
      <c r="B36" s="674"/>
      <c r="C36" s="674" t="s">
        <v>735</v>
      </c>
      <c r="D36" s="674"/>
      <c r="E36" s="674"/>
      <c r="F36" s="672">
        <v>62045</v>
      </c>
      <c r="G36" s="672">
        <v>337594</v>
      </c>
      <c r="H36" s="672">
        <v>62045</v>
      </c>
      <c r="I36" s="672">
        <v>337594</v>
      </c>
      <c r="J36" s="672">
        <v>0</v>
      </c>
      <c r="K36" s="673">
        <v>0</v>
      </c>
    </row>
    <row r="37" spans="1:11" ht="19.5" customHeight="1">
      <c r="A37" s="674"/>
      <c r="B37" s="674" t="s">
        <v>736</v>
      </c>
      <c r="C37" s="674"/>
      <c r="D37" s="674"/>
      <c r="E37" s="674"/>
      <c r="F37" s="672">
        <v>716313</v>
      </c>
      <c r="G37" s="672">
        <v>716313</v>
      </c>
      <c r="H37" s="672">
        <v>716313</v>
      </c>
      <c r="I37" s="672">
        <v>716313</v>
      </c>
      <c r="J37" s="672">
        <v>0</v>
      </c>
      <c r="K37" s="673">
        <v>0</v>
      </c>
    </row>
    <row r="38" spans="1:11" ht="19.5" customHeight="1">
      <c r="A38" s="674"/>
      <c r="B38" s="674"/>
      <c r="C38" s="674" t="s">
        <v>737</v>
      </c>
      <c r="D38" s="674"/>
      <c r="E38" s="674"/>
      <c r="F38" s="672">
        <v>716313</v>
      </c>
      <c r="G38" s="672">
        <v>716313</v>
      </c>
      <c r="H38" s="672">
        <v>716313</v>
      </c>
      <c r="I38" s="672">
        <v>716313</v>
      </c>
      <c r="J38" s="672">
        <v>0</v>
      </c>
      <c r="K38" s="673">
        <v>0</v>
      </c>
    </row>
    <row r="39" spans="1:11" ht="19.5" customHeight="1">
      <c r="A39" s="674"/>
      <c r="B39" s="674"/>
      <c r="C39" s="674"/>
      <c r="D39" s="674" t="s">
        <v>738</v>
      </c>
      <c r="E39" s="674"/>
      <c r="F39" s="672">
        <v>716313</v>
      </c>
      <c r="G39" s="672">
        <v>716313</v>
      </c>
      <c r="H39" s="672">
        <v>716313</v>
      </c>
      <c r="I39" s="672">
        <v>716313</v>
      </c>
      <c r="J39" s="672">
        <v>0</v>
      </c>
      <c r="K39" s="673">
        <v>0</v>
      </c>
    </row>
    <row r="40" spans="1:11" ht="19.5" customHeight="1">
      <c r="A40" s="674"/>
      <c r="B40" s="674"/>
      <c r="C40" s="674"/>
      <c r="D40" s="674" t="s">
        <v>739</v>
      </c>
      <c r="E40" s="674"/>
      <c r="F40" s="672">
        <v>0</v>
      </c>
      <c r="G40" s="672">
        <v>0</v>
      </c>
      <c r="H40" s="672">
        <v>0</v>
      </c>
      <c r="I40" s="672">
        <v>0</v>
      </c>
      <c r="J40" s="672">
        <v>0</v>
      </c>
      <c r="K40" s="673">
        <v>0</v>
      </c>
    </row>
    <row r="41" spans="1:11" ht="19.5" customHeight="1">
      <c r="A41" s="674"/>
      <c r="B41" s="674"/>
      <c r="C41" s="674"/>
      <c r="D41" s="674" t="s">
        <v>740</v>
      </c>
      <c r="E41" s="674"/>
      <c r="F41" s="672">
        <v>0</v>
      </c>
      <c r="G41" s="672">
        <v>0</v>
      </c>
      <c r="H41" s="672">
        <v>0</v>
      </c>
      <c r="I41" s="672">
        <v>0</v>
      </c>
      <c r="J41" s="672">
        <v>0</v>
      </c>
      <c r="K41" s="673">
        <v>0</v>
      </c>
    </row>
    <row r="42" spans="1:11" ht="19.5" customHeight="1">
      <c r="A42" s="674"/>
      <c r="B42" s="674"/>
      <c r="C42" s="674"/>
      <c r="D42" s="674" t="s">
        <v>725</v>
      </c>
      <c r="E42" s="674"/>
      <c r="F42" s="672">
        <v>0</v>
      </c>
      <c r="G42" s="672">
        <v>0</v>
      </c>
      <c r="H42" s="672">
        <v>0</v>
      </c>
      <c r="I42" s="672">
        <v>0</v>
      </c>
      <c r="J42" s="672">
        <v>0</v>
      </c>
      <c r="K42" s="673">
        <v>0</v>
      </c>
    </row>
    <row r="43" spans="1:11" ht="19.5" customHeight="1">
      <c r="A43" s="674"/>
      <c r="B43" s="677" t="s">
        <v>741</v>
      </c>
      <c r="C43" s="674"/>
      <c r="D43" s="674"/>
      <c r="E43" s="674"/>
      <c r="F43" s="672">
        <v>30787311</v>
      </c>
      <c r="G43" s="672">
        <v>90890416</v>
      </c>
      <c r="H43" s="672">
        <v>20779731</v>
      </c>
      <c r="I43" s="672">
        <v>68672336</v>
      </c>
      <c r="J43" s="672">
        <v>10007580</v>
      </c>
      <c r="K43" s="673">
        <v>22218080</v>
      </c>
    </row>
    <row r="44" spans="1:11" ht="19.5" customHeight="1">
      <c r="A44" s="674"/>
      <c r="B44" s="674" t="s">
        <v>742</v>
      </c>
      <c r="C44" s="674"/>
      <c r="D44" s="674"/>
      <c r="E44" s="674"/>
      <c r="F44" s="672">
        <v>0</v>
      </c>
      <c r="G44" s="672">
        <v>0</v>
      </c>
      <c r="H44" s="134"/>
      <c r="I44" s="135"/>
      <c r="J44" s="135"/>
      <c r="K44" s="136"/>
    </row>
    <row r="45" spans="1:11" ht="19.5" customHeight="1">
      <c r="A45" s="674"/>
      <c r="B45" s="674" t="s">
        <v>743</v>
      </c>
      <c r="C45" s="674"/>
      <c r="D45" s="674"/>
      <c r="E45" s="674"/>
      <c r="F45" s="672">
        <v>0</v>
      </c>
      <c r="G45" s="672">
        <v>0</v>
      </c>
      <c r="H45" s="137"/>
      <c r="I45" s="138"/>
      <c r="J45" s="138"/>
      <c r="K45" s="139"/>
    </row>
    <row r="46" spans="1:11" ht="19.5" customHeight="1">
      <c r="A46" s="674"/>
      <c r="B46" s="674" t="s">
        <v>744</v>
      </c>
      <c r="C46" s="674"/>
      <c r="D46" s="674"/>
      <c r="E46" s="674"/>
      <c r="F46" s="672">
        <v>0</v>
      </c>
      <c r="G46" s="672">
        <v>0</v>
      </c>
      <c r="H46" s="137"/>
      <c r="I46" s="138"/>
      <c r="J46" s="138"/>
      <c r="K46" s="139"/>
    </row>
    <row r="47" spans="1:11" ht="19.5" customHeight="1">
      <c r="A47" s="674"/>
      <c r="B47" s="674" t="s">
        <v>745</v>
      </c>
      <c r="C47" s="674"/>
      <c r="D47" s="674"/>
      <c r="E47" s="674"/>
      <c r="F47" s="672">
        <v>0</v>
      </c>
      <c r="G47" s="672">
        <v>0</v>
      </c>
      <c r="H47" s="137"/>
      <c r="I47" s="138"/>
      <c r="J47" s="138"/>
      <c r="K47" s="139"/>
    </row>
    <row r="48" spans="1:11" ht="19.5" customHeight="1">
      <c r="A48" s="674"/>
      <c r="B48" s="674" t="s">
        <v>746</v>
      </c>
      <c r="C48" s="674"/>
      <c r="D48" s="674"/>
      <c r="E48" s="674"/>
      <c r="F48" s="672">
        <v>0</v>
      </c>
      <c r="G48" s="672">
        <v>0</v>
      </c>
      <c r="H48" s="137"/>
      <c r="I48" s="138"/>
      <c r="J48" s="138"/>
      <c r="K48" s="139"/>
    </row>
    <row r="49" spans="1:11" ht="19.5" customHeight="1">
      <c r="A49" s="674" t="s">
        <v>747</v>
      </c>
      <c r="B49" s="674"/>
      <c r="C49" s="674"/>
      <c r="D49" s="674"/>
      <c r="E49" s="674"/>
      <c r="F49" s="672">
        <v>0</v>
      </c>
      <c r="G49" s="672">
        <v>0</v>
      </c>
      <c r="H49" s="137"/>
      <c r="I49" s="138"/>
      <c r="J49" s="138"/>
      <c r="K49" s="139"/>
    </row>
    <row r="50" spans="1:11" ht="19.5" customHeight="1">
      <c r="A50" s="674"/>
      <c r="B50" s="674" t="s">
        <v>748</v>
      </c>
      <c r="C50" s="674"/>
      <c r="D50" s="674"/>
      <c r="E50" s="674"/>
      <c r="F50" s="672">
        <v>0</v>
      </c>
      <c r="G50" s="672">
        <v>0</v>
      </c>
      <c r="H50" s="137"/>
      <c r="I50" s="138"/>
      <c r="J50" s="138"/>
      <c r="K50" s="139"/>
    </row>
    <row r="51" spans="1:11" ht="19.5" customHeight="1">
      <c r="A51" s="677" t="s">
        <v>749</v>
      </c>
      <c r="B51" s="674"/>
      <c r="C51" s="674"/>
      <c r="D51" s="674"/>
      <c r="E51" s="678"/>
      <c r="F51" s="672">
        <v>30787311</v>
      </c>
      <c r="G51" s="672">
        <v>90890416</v>
      </c>
      <c r="H51" s="137"/>
      <c r="I51" s="138"/>
      <c r="J51" s="138"/>
      <c r="K51" s="139"/>
    </row>
    <row r="52" spans="1:11" ht="19.5" customHeight="1">
      <c r="A52" s="677" t="s">
        <v>750</v>
      </c>
      <c r="B52" s="674"/>
      <c r="C52" s="674"/>
      <c r="D52" s="674"/>
      <c r="E52" s="679"/>
      <c r="F52" s="680">
        <v>267134427</v>
      </c>
      <c r="G52" s="672"/>
      <c r="H52" s="137"/>
      <c r="I52" s="138"/>
      <c r="J52" s="138"/>
      <c r="K52" s="139"/>
    </row>
    <row r="53" spans="1:11" ht="19.5" customHeight="1">
      <c r="A53" s="677" t="s">
        <v>751</v>
      </c>
      <c r="B53" s="674"/>
      <c r="C53" s="674"/>
      <c r="D53" s="674"/>
      <c r="E53" s="679"/>
      <c r="F53" s="681">
        <v>297921738</v>
      </c>
      <c r="G53" s="681"/>
      <c r="H53" s="144"/>
      <c r="I53" s="145"/>
      <c r="J53" s="145"/>
      <c r="K53" s="146"/>
    </row>
    <row r="54" spans="1:11" ht="23.25" customHeight="1">
      <c r="A54" s="1685" t="s">
        <v>700</v>
      </c>
      <c r="B54" s="1686"/>
      <c r="C54" s="1686"/>
      <c r="D54" s="1686"/>
      <c r="E54" s="1687"/>
      <c r="F54" s="1676" t="s">
        <v>701</v>
      </c>
      <c r="G54" s="1677"/>
      <c r="H54" s="683" t="s">
        <v>702</v>
      </c>
      <c r="I54" s="684" t="s">
        <v>752</v>
      </c>
      <c r="J54" s="683" t="s">
        <v>704</v>
      </c>
      <c r="K54" s="685" t="s">
        <v>753</v>
      </c>
    </row>
    <row r="55" spans="1:11" ht="23.25" customHeight="1">
      <c r="A55" s="1656"/>
      <c r="B55" s="1656"/>
      <c r="C55" s="1656"/>
      <c r="D55" s="1656"/>
      <c r="E55" s="1657"/>
      <c r="F55" s="686" t="s">
        <v>706</v>
      </c>
      <c r="G55" s="686" t="s">
        <v>707</v>
      </c>
      <c r="H55" s="686" t="s">
        <v>706</v>
      </c>
      <c r="I55" s="686" t="s">
        <v>707</v>
      </c>
      <c r="J55" s="686" t="s">
        <v>706</v>
      </c>
      <c r="K55" s="682" t="s">
        <v>707</v>
      </c>
    </row>
    <row r="56" spans="1:11" ht="19.5" customHeight="1">
      <c r="A56" s="674"/>
      <c r="B56" s="675" t="s">
        <v>754</v>
      </c>
      <c r="C56" s="674"/>
      <c r="D56" s="674"/>
      <c r="E56" s="674"/>
      <c r="F56" s="672">
        <v>9013065</v>
      </c>
      <c r="G56" s="672">
        <v>37828375</v>
      </c>
      <c r="H56" s="672">
        <v>9013065</v>
      </c>
      <c r="I56" s="672">
        <v>37828375</v>
      </c>
      <c r="J56" s="672">
        <v>0</v>
      </c>
      <c r="K56" s="673">
        <v>0</v>
      </c>
    </row>
    <row r="57" spans="1:11" ht="19.5" customHeight="1">
      <c r="A57" s="674"/>
      <c r="B57" s="674"/>
      <c r="C57" s="675" t="s">
        <v>755</v>
      </c>
      <c r="D57" s="674"/>
      <c r="E57" s="674"/>
      <c r="F57" s="672">
        <v>4404501</v>
      </c>
      <c r="G57" s="672">
        <v>20918679</v>
      </c>
      <c r="H57" s="672">
        <v>4404501</v>
      </c>
      <c r="I57" s="672">
        <v>20918679</v>
      </c>
      <c r="J57" s="672">
        <v>0</v>
      </c>
      <c r="K57" s="673">
        <v>0</v>
      </c>
    </row>
    <row r="58" spans="1:11" ht="19.5" customHeight="1">
      <c r="A58" s="674"/>
      <c r="B58" s="674"/>
      <c r="C58" s="675"/>
      <c r="D58" s="674" t="s">
        <v>756</v>
      </c>
      <c r="E58" s="674"/>
      <c r="F58" s="672">
        <v>1138000</v>
      </c>
      <c r="G58" s="672">
        <v>7613210</v>
      </c>
      <c r="H58" s="672">
        <v>1138000</v>
      </c>
      <c r="I58" s="672">
        <v>7613210</v>
      </c>
      <c r="J58" s="672">
        <v>0</v>
      </c>
      <c r="K58" s="673">
        <v>0</v>
      </c>
    </row>
    <row r="59" spans="1:11" ht="19.5" customHeight="1">
      <c r="A59" s="674"/>
      <c r="B59" s="674"/>
      <c r="C59" s="675"/>
      <c r="D59" s="674" t="s">
        <v>757</v>
      </c>
      <c r="E59" s="674"/>
      <c r="F59" s="672">
        <v>1277166</v>
      </c>
      <c r="G59" s="672">
        <v>5023078</v>
      </c>
      <c r="H59" s="672">
        <v>1277166</v>
      </c>
      <c r="I59" s="672">
        <v>5023078</v>
      </c>
      <c r="J59" s="672">
        <v>0</v>
      </c>
      <c r="K59" s="673">
        <v>0</v>
      </c>
    </row>
    <row r="60" spans="1:11" ht="19.5" customHeight="1">
      <c r="A60" s="674"/>
      <c r="B60" s="674"/>
      <c r="C60" s="675"/>
      <c r="D60" s="674" t="s">
        <v>758</v>
      </c>
      <c r="E60" s="674"/>
      <c r="F60" s="672">
        <v>1696133</v>
      </c>
      <c r="G60" s="672">
        <v>6770043</v>
      </c>
      <c r="H60" s="672">
        <v>1696133</v>
      </c>
      <c r="I60" s="672">
        <v>6770043</v>
      </c>
      <c r="J60" s="672">
        <v>0</v>
      </c>
      <c r="K60" s="673">
        <v>0</v>
      </c>
    </row>
    <row r="61" spans="1:11" ht="19.5" customHeight="1">
      <c r="A61" s="674"/>
      <c r="B61" s="674"/>
      <c r="C61" s="675"/>
      <c r="D61" s="674" t="s">
        <v>759</v>
      </c>
      <c r="E61" s="674"/>
      <c r="F61" s="672">
        <v>293202</v>
      </c>
      <c r="G61" s="672">
        <v>1512348</v>
      </c>
      <c r="H61" s="672">
        <v>293202</v>
      </c>
      <c r="I61" s="672">
        <v>1512348</v>
      </c>
      <c r="J61" s="672">
        <v>0</v>
      </c>
      <c r="K61" s="673">
        <v>0</v>
      </c>
    </row>
    <row r="62" spans="1:11" ht="19.5" customHeight="1">
      <c r="A62" s="674"/>
      <c r="B62" s="674"/>
      <c r="C62" s="675" t="s">
        <v>760</v>
      </c>
      <c r="D62" s="674"/>
      <c r="E62" s="674"/>
      <c r="F62" s="672">
        <v>652758</v>
      </c>
      <c r="G62" s="672">
        <v>1987257</v>
      </c>
      <c r="H62" s="672">
        <v>652758</v>
      </c>
      <c r="I62" s="672">
        <v>1987257</v>
      </c>
      <c r="J62" s="672">
        <v>0</v>
      </c>
      <c r="K62" s="673">
        <v>0</v>
      </c>
    </row>
    <row r="63" spans="1:11" ht="19.5" customHeight="1">
      <c r="A63" s="674"/>
      <c r="B63" s="674"/>
      <c r="C63" s="675"/>
      <c r="D63" s="674" t="s">
        <v>761</v>
      </c>
      <c r="E63" s="674"/>
      <c r="F63" s="672">
        <v>468235</v>
      </c>
      <c r="G63" s="672">
        <v>1508384</v>
      </c>
      <c r="H63" s="672">
        <v>468235</v>
      </c>
      <c r="I63" s="672">
        <v>1508384</v>
      </c>
      <c r="J63" s="672">
        <v>0</v>
      </c>
      <c r="K63" s="673">
        <v>0</v>
      </c>
    </row>
    <row r="64" spans="1:11" ht="19.5" customHeight="1">
      <c r="A64" s="674"/>
      <c r="B64" s="674"/>
      <c r="C64" s="675"/>
      <c r="D64" s="674" t="s">
        <v>762</v>
      </c>
      <c r="E64" s="674"/>
      <c r="F64" s="672">
        <v>0</v>
      </c>
      <c r="G64" s="672">
        <v>0</v>
      </c>
      <c r="H64" s="672">
        <v>0</v>
      </c>
      <c r="I64" s="672">
        <v>0</v>
      </c>
      <c r="J64" s="672">
        <v>0</v>
      </c>
      <c r="K64" s="673">
        <v>0</v>
      </c>
    </row>
    <row r="65" spans="1:13" ht="19.5" customHeight="1">
      <c r="A65" s="674"/>
      <c r="B65" s="674"/>
      <c r="C65" s="675"/>
      <c r="D65" s="674" t="s">
        <v>763</v>
      </c>
      <c r="E65" s="674"/>
      <c r="F65" s="672">
        <v>184523</v>
      </c>
      <c r="G65" s="672">
        <v>478873</v>
      </c>
      <c r="H65" s="672">
        <v>184523</v>
      </c>
      <c r="I65" s="672">
        <v>478873</v>
      </c>
      <c r="J65" s="672">
        <v>0</v>
      </c>
      <c r="K65" s="673">
        <v>0</v>
      </c>
    </row>
    <row r="66" spans="1:13" ht="19.5" customHeight="1">
      <c r="A66" s="674"/>
      <c r="B66" s="674"/>
      <c r="C66" s="675" t="s">
        <v>764</v>
      </c>
      <c r="D66" s="674"/>
      <c r="E66" s="674"/>
      <c r="F66" s="672">
        <v>1348209</v>
      </c>
      <c r="G66" s="672">
        <v>5312901</v>
      </c>
      <c r="H66" s="672">
        <v>1348209</v>
      </c>
      <c r="I66" s="672">
        <v>5312901</v>
      </c>
      <c r="J66" s="672">
        <v>0</v>
      </c>
      <c r="K66" s="673">
        <v>0</v>
      </c>
    </row>
    <row r="67" spans="1:13" ht="19.5" customHeight="1">
      <c r="A67" s="674"/>
      <c r="B67" s="674"/>
      <c r="C67" s="675"/>
      <c r="D67" s="674" t="s">
        <v>765</v>
      </c>
      <c r="E67" s="674"/>
      <c r="F67" s="672">
        <v>592754</v>
      </c>
      <c r="G67" s="672">
        <v>2640358</v>
      </c>
      <c r="H67" s="672">
        <v>592754</v>
      </c>
      <c r="I67" s="672">
        <v>2640358</v>
      </c>
      <c r="J67" s="672">
        <v>0</v>
      </c>
      <c r="K67" s="673">
        <v>0</v>
      </c>
    </row>
    <row r="68" spans="1:13" ht="19.5" customHeight="1">
      <c r="A68" s="674"/>
      <c r="B68" s="674"/>
      <c r="C68" s="675"/>
      <c r="D68" s="674" t="s">
        <v>766</v>
      </c>
      <c r="E68" s="674"/>
      <c r="F68" s="672">
        <v>0</v>
      </c>
      <c r="G68" s="672">
        <v>0</v>
      </c>
      <c r="H68" s="672">
        <v>0</v>
      </c>
      <c r="I68" s="672">
        <v>0</v>
      </c>
      <c r="J68" s="672">
        <v>0</v>
      </c>
      <c r="K68" s="673">
        <v>0</v>
      </c>
    </row>
    <row r="69" spans="1:13" ht="19.5" customHeight="1">
      <c r="A69" s="674"/>
      <c r="B69" s="674"/>
      <c r="C69" s="675"/>
      <c r="D69" s="674" t="s">
        <v>767</v>
      </c>
      <c r="E69" s="674"/>
      <c r="F69" s="672">
        <v>0</v>
      </c>
      <c r="G69" s="672">
        <v>0</v>
      </c>
      <c r="H69" s="672">
        <v>0</v>
      </c>
      <c r="I69" s="672">
        <v>0</v>
      </c>
      <c r="J69" s="672">
        <v>0</v>
      </c>
      <c r="K69" s="673">
        <v>0</v>
      </c>
    </row>
    <row r="70" spans="1:13" ht="19.5" customHeight="1">
      <c r="A70" s="674"/>
      <c r="B70" s="674"/>
      <c r="C70" s="675"/>
      <c r="D70" s="674" t="s">
        <v>768</v>
      </c>
      <c r="E70" s="674"/>
      <c r="F70" s="672">
        <v>755455</v>
      </c>
      <c r="G70" s="672">
        <v>2672543</v>
      </c>
      <c r="H70" s="672">
        <v>755455</v>
      </c>
      <c r="I70" s="672">
        <v>2672543</v>
      </c>
      <c r="J70" s="672">
        <v>0</v>
      </c>
      <c r="K70" s="673">
        <v>0</v>
      </c>
    </row>
    <row r="71" spans="1:13" ht="19.5" customHeight="1">
      <c r="A71" s="674"/>
      <c r="B71" s="674"/>
      <c r="C71" s="675" t="s">
        <v>769</v>
      </c>
      <c r="D71" s="674"/>
      <c r="E71" s="674"/>
      <c r="F71" s="672">
        <v>544501</v>
      </c>
      <c r="G71" s="672">
        <v>1982250</v>
      </c>
      <c r="H71" s="672">
        <v>544501</v>
      </c>
      <c r="I71" s="672">
        <v>1982250</v>
      </c>
      <c r="J71" s="672">
        <v>0</v>
      </c>
      <c r="K71" s="673">
        <v>0</v>
      </c>
    </row>
    <row r="72" spans="1:13" ht="19.5" customHeight="1">
      <c r="A72" s="674"/>
      <c r="B72" s="674"/>
      <c r="C72" s="675"/>
      <c r="D72" s="674" t="s">
        <v>770</v>
      </c>
      <c r="E72" s="674"/>
      <c r="F72" s="672">
        <v>35991</v>
      </c>
      <c r="G72" s="672">
        <v>114056</v>
      </c>
      <c r="H72" s="672">
        <v>35991</v>
      </c>
      <c r="I72" s="672">
        <v>114056</v>
      </c>
      <c r="J72" s="672">
        <v>0</v>
      </c>
      <c r="K72" s="673">
        <v>0</v>
      </c>
    </row>
    <row r="73" spans="1:13" ht="19.5" customHeight="1">
      <c r="A73" s="674"/>
      <c r="B73" s="674"/>
      <c r="C73" s="675"/>
      <c r="D73" s="674" t="s">
        <v>771</v>
      </c>
      <c r="E73" s="674"/>
      <c r="F73" s="672">
        <v>53320</v>
      </c>
      <c r="G73" s="672">
        <v>126997</v>
      </c>
      <c r="H73" s="672">
        <v>53320</v>
      </c>
      <c r="I73" s="672">
        <v>126997</v>
      </c>
      <c r="J73" s="672">
        <v>0</v>
      </c>
      <c r="K73" s="673">
        <v>0</v>
      </c>
    </row>
    <row r="74" spans="1:13" ht="19.5" customHeight="1">
      <c r="A74" s="674"/>
      <c r="B74" s="674"/>
      <c r="C74" s="675"/>
      <c r="D74" s="674" t="s">
        <v>772</v>
      </c>
      <c r="E74" s="674"/>
      <c r="F74" s="672">
        <v>455190</v>
      </c>
      <c r="G74" s="672">
        <v>1741197</v>
      </c>
      <c r="H74" s="672">
        <v>455190</v>
      </c>
      <c r="I74" s="672">
        <v>1741197</v>
      </c>
      <c r="J74" s="672">
        <v>0</v>
      </c>
      <c r="K74" s="673">
        <v>0</v>
      </c>
    </row>
    <row r="75" spans="1:13" ht="19.5" customHeight="1">
      <c r="A75" s="674"/>
      <c r="B75" s="674"/>
      <c r="C75" s="675"/>
      <c r="D75" s="674" t="s">
        <v>773</v>
      </c>
      <c r="E75" s="674"/>
      <c r="F75" s="672">
        <v>0</v>
      </c>
      <c r="G75" s="672">
        <v>0</v>
      </c>
      <c r="H75" s="672">
        <v>0</v>
      </c>
      <c r="I75" s="672">
        <v>0</v>
      </c>
      <c r="J75" s="672">
        <v>0</v>
      </c>
      <c r="K75" s="673">
        <v>0</v>
      </c>
    </row>
    <row r="76" spans="1:13" ht="19.5" customHeight="1">
      <c r="A76" s="674"/>
      <c r="B76" s="674"/>
      <c r="C76" s="675"/>
      <c r="D76" s="674" t="s">
        <v>774</v>
      </c>
      <c r="E76" s="674"/>
      <c r="F76" s="672">
        <v>0</v>
      </c>
      <c r="G76" s="672">
        <v>0</v>
      </c>
      <c r="H76" s="672">
        <v>0</v>
      </c>
      <c r="I76" s="672">
        <v>0</v>
      </c>
      <c r="J76" s="672">
        <v>0</v>
      </c>
      <c r="K76" s="673">
        <v>0</v>
      </c>
    </row>
    <row r="77" spans="1:13" ht="19.5" customHeight="1">
      <c r="A77" s="674"/>
      <c r="B77" s="674"/>
      <c r="C77" s="674" t="s">
        <v>775</v>
      </c>
      <c r="D77" s="674"/>
      <c r="E77" s="674"/>
      <c r="F77" s="672">
        <v>1401102</v>
      </c>
      <c r="G77" s="672">
        <v>5557602</v>
      </c>
      <c r="H77" s="672">
        <v>1401102</v>
      </c>
      <c r="I77" s="672">
        <v>5557602</v>
      </c>
      <c r="J77" s="672">
        <v>0</v>
      </c>
      <c r="K77" s="673">
        <v>0</v>
      </c>
    </row>
    <row r="78" spans="1:13" ht="19.5" customHeight="1">
      <c r="A78" s="674"/>
      <c r="B78" s="674"/>
      <c r="C78" s="674"/>
      <c r="D78" s="674" t="s">
        <v>776</v>
      </c>
      <c r="E78" s="674"/>
      <c r="F78" s="672">
        <v>0</v>
      </c>
      <c r="G78" s="672">
        <v>0</v>
      </c>
      <c r="H78" s="672">
        <v>0</v>
      </c>
      <c r="I78" s="672">
        <v>0</v>
      </c>
      <c r="J78" s="672">
        <v>0</v>
      </c>
      <c r="K78" s="673">
        <v>0</v>
      </c>
    </row>
    <row r="79" spans="1:13" ht="19.5" customHeight="1">
      <c r="A79" s="674"/>
      <c r="B79" s="674"/>
      <c r="C79" s="674"/>
      <c r="D79" s="674" t="s">
        <v>777</v>
      </c>
      <c r="E79" s="674"/>
      <c r="F79" s="672">
        <v>1401102</v>
      </c>
      <c r="G79" s="672">
        <v>5557602</v>
      </c>
      <c r="H79" s="672">
        <v>1401102</v>
      </c>
      <c r="I79" s="672">
        <v>5557602</v>
      </c>
      <c r="J79" s="672">
        <v>0</v>
      </c>
      <c r="K79" s="673">
        <v>0</v>
      </c>
    </row>
    <row r="80" spans="1:13" ht="23.25" customHeight="1">
      <c r="A80" s="1685" t="s">
        <v>700</v>
      </c>
      <c r="B80" s="1686"/>
      <c r="C80" s="1686"/>
      <c r="D80" s="1686"/>
      <c r="E80" s="1687"/>
      <c r="F80" s="1676" t="s">
        <v>701</v>
      </c>
      <c r="G80" s="1677"/>
      <c r="H80" s="683" t="s">
        <v>702</v>
      </c>
      <c r="I80" s="684" t="s">
        <v>752</v>
      </c>
      <c r="J80" s="683" t="s">
        <v>704</v>
      </c>
      <c r="K80" s="685" t="s">
        <v>753</v>
      </c>
      <c r="L80" s="126"/>
      <c r="M80" s="152"/>
    </row>
    <row r="81" spans="1:13" ht="23.25" customHeight="1">
      <c r="A81" s="1656"/>
      <c r="B81" s="1656"/>
      <c r="C81" s="1656"/>
      <c r="D81" s="1656"/>
      <c r="E81" s="1657"/>
      <c r="F81" s="686" t="s">
        <v>706</v>
      </c>
      <c r="G81" s="686" t="s">
        <v>707</v>
      </c>
      <c r="H81" s="686" t="s">
        <v>706</v>
      </c>
      <c r="I81" s="686" t="s">
        <v>707</v>
      </c>
      <c r="J81" s="686" t="s">
        <v>706</v>
      </c>
      <c r="K81" s="682" t="s">
        <v>707</v>
      </c>
      <c r="L81" s="126"/>
      <c r="M81" s="153"/>
    </row>
    <row r="82" spans="1:13" ht="19.5" customHeight="1">
      <c r="A82" s="674"/>
      <c r="B82" s="674"/>
      <c r="C82" s="674" t="s">
        <v>778</v>
      </c>
      <c r="D82" s="674"/>
      <c r="E82" s="674"/>
      <c r="F82" s="672">
        <v>328344</v>
      </c>
      <c r="G82" s="672">
        <v>1736036</v>
      </c>
      <c r="H82" s="672">
        <v>328344</v>
      </c>
      <c r="I82" s="672">
        <v>1736036</v>
      </c>
      <c r="J82" s="672">
        <v>0</v>
      </c>
      <c r="K82" s="673">
        <v>0</v>
      </c>
    </row>
    <row r="83" spans="1:13" ht="19.5" customHeight="1">
      <c r="A83" s="674"/>
      <c r="B83" s="674"/>
      <c r="C83" s="674"/>
      <c r="D83" s="674" t="s">
        <v>779</v>
      </c>
      <c r="E83" s="674"/>
      <c r="F83" s="672">
        <v>328344</v>
      </c>
      <c r="G83" s="672">
        <v>1736036</v>
      </c>
      <c r="H83" s="672">
        <v>328344</v>
      </c>
      <c r="I83" s="672">
        <v>1736036</v>
      </c>
      <c r="J83" s="672">
        <v>0</v>
      </c>
      <c r="K83" s="673">
        <v>0</v>
      </c>
    </row>
    <row r="84" spans="1:13" ht="19.5" customHeight="1">
      <c r="A84" s="674"/>
      <c r="B84" s="674"/>
      <c r="C84" s="674"/>
      <c r="D84" s="674" t="s">
        <v>780</v>
      </c>
      <c r="E84" s="674"/>
      <c r="F84" s="672">
        <v>0</v>
      </c>
      <c r="G84" s="672">
        <v>0</v>
      </c>
      <c r="H84" s="672">
        <v>0</v>
      </c>
      <c r="I84" s="672">
        <v>0</v>
      </c>
      <c r="J84" s="672">
        <v>0</v>
      </c>
      <c r="K84" s="673">
        <v>0</v>
      </c>
    </row>
    <row r="85" spans="1:13" ht="19.5" customHeight="1">
      <c r="A85" s="674"/>
      <c r="B85" s="674"/>
      <c r="C85" s="674" t="s">
        <v>781</v>
      </c>
      <c r="D85" s="674"/>
      <c r="E85" s="674"/>
      <c r="F85" s="672">
        <v>0</v>
      </c>
      <c r="G85" s="672">
        <v>0</v>
      </c>
      <c r="H85" s="672">
        <v>0</v>
      </c>
      <c r="I85" s="672">
        <v>0</v>
      </c>
      <c r="J85" s="672">
        <v>0</v>
      </c>
      <c r="K85" s="673">
        <v>0</v>
      </c>
    </row>
    <row r="86" spans="1:13" ht="19.5" customHeight="1">
      <c r="A86" s="674"/>
      <c r="B86" s="674"/>
      <c r="C86" s="674"/>
      <c r="D86" s="674" t="s">
        <v>782</v>
      </c>
      <c r="E86" s="674"/>
      <c r="F86" s="672">
        <v>0</v>
      </c>
      <c r="G86" s="672">
        <v>0</v>
      </c>
      <c r="H86" s="672">
        <v>0</v>
      </c>
      <c r="I86" s="672">
        <v>0</v>
      </c>
      <c r="J86" s="672">
        <v>0</v>
      </c>
      <c r="K86" s="673">
        <v>0</v>
      </c>
    </row>
    <row r="87" spans="1:13" ht="19.5" customHeight="1">
      <c r="A87" s="674"/>
      <c r="B87" s="674"/>
      <c r="C87" s="674"/>
      <c r="D87" s="674" t="s">
        <v>783</v>
      </c>
      <c r="E87" s="674"/>
      <c r="F87" s="672">
        <v>0</v>
      </c>
      <c r="G87" s="672">
        <v>0</v>
      </c>
      <c r="H87" s="672">
        <v>0</v>
      </c>
      <c r="I87" s="672">
        <v>0</v>
      </c>
      <c r="J87" s="672">
        <v>0</v>
      </c>
      <c r="K87" s="673">
        <v>0</v>
      </c>
    </row>
    <row r="88" spans="1:13" ht="19.5" customHeight="1">
      <c r="A88" s="674"/>
      <c r="B88" s="674"/>
      <c r="C88" s="674" t="s">
        <v>784</v>
      </c>
      <c r="D88" s="674"/>
      <c r="E88" s="674"/>
      <c r="F88" s="672">
        <v>0</v>
      </c>
      <c r="G88" s="672">
        <v>0</v>
      </c>
      <c r="H88" s="672">
        <v>0</v>
      </c>
      <c r="I88" s="672">
        <v>0</v>
      </c>
      <c r="J88" s="672">
        <v>0</v>
      </c>
      <c r="K88" s="673">
        <v>0</v>
      </c>
    </row>
    <row r="89" spans="1:13" ht="19.5" customHeight="1">
      <c r="A89" s="674"/>
      <c r="B89" s="674"/>
      <c r="C89" s="674"/>
      <c r="D89" s="674" t="s">
        <v>785</v>
      </c>
      <c r="E89" s="674"/>
      <c r="F89" s="672">
        <v>0</v>
      </c>
      <c r="G89" s="672">
        <v>0</v>
      </c>
      <c r="H89" s="672">
        <v>0</v>
      </c>
      <c r="I89" s="672">
        <v>0</v>
      </c>
      <c r="J89" s="672">
        <v>0</v>
      </c>
      <c r="K89" s="673">
        <v>0</v>
      </c>
    </row>
    <row r="90" spans="1:13" ht="19.5" customHeight="1">
      <c r="A90" s="674"/>
      <c r="B90" s="674"/>
      <c r="C90" s="687" t="s">
        <v>786</v>
      </c>
      <c r="D90" s="674"/>
      <c r="E90" s="674"/>
      <c r="F90" s="672">
        <v>333650</v>
      </c>
      <c r="G90" s="672">
        <v>333650</v>
      </c>
      <c r="H90" s="672">
        <v>333650</v>
      </c>
      <c r="I90" s="672">
        <v>333650</v>
      </c>
      <c r="J90" s="672">
        <v>0</v>
      </c>
      <c r="K90" s="673">
        <v>0</v>
      </c>
    </row>
    <row r="91" spans="1:13" ht="19.5" customHeight="1">
      <c r="A91" s="674"/>
      <c r="B91" s="675" t="s">
        <v>787</v>
      </c>
      <c r="C91" s="674"/>
      <c r="D91" s="674"/>
      <c r="E91" s="674"/>
      <c r="F91" s="672">
        <v>8745295</v>
      </c>
      <c r="G91" s="672">
        <v>12094952</v>
      </c>
      <c r="H91" s="672">
        <v>255074</v>
      </c>
      <c r="I91" s="672">
        <v>1520899</v>
      </c>
      <c r="J91" s="672">
        <v>8490221</v>
      </c>
      <c r="K91" s="673">
        <v>10574053</v>
      </c>
    </row>
    <row r="92" spans="1:13" ht="19.5" customHeight="1">
      <c r="A92" s="674"/>
      <c r="B92" s="674"/>
      <c r="C92" s="675" t="s">
        <v>755</v>
      </c>
      <c r="D92" s="674"/>
      <c r="E92" s="674"/>
      <c r="F92" s="672">
        <v>48294</v>
      </c>
      <c r="G92" s="672">
        <v>336288</v>
      </c>
      <c r="H92" s="672">
        <v>48294</v>
      </c>
      <c r="I92" s="672">
        <v>252788</v>
      </c>
      <c r="J92" s="672">
        <v>0</v>
      </c>
      <c r="K92" s="673">
        <v>83500</v>
      </c>
    </row>
    <row r="93" spans="1:13" ht="19.5" customHeight="1">
      <c r="A93" s="674"/>
      <c r="B93" s="674"/>
      <c r="C93" s="675"/>
      <c r="D93" s="674" t="s">
        <v>756</v>
      </c>
      <c r="E93" s="674"/>
      <c r="F93" s="672">
        <v>0</v>
      </c>
      <c r="G93" s="672">
        <v>180000</v>
      </c>
      <c r="H93" s="672">
        <v>0</v>
      </c>
      <c r="I93" s="672">
        <v>180000</v>
      </c>
      <c r="J93" s="672">
        <v>0</v>
      </c>
      <c r="K93" s="673">
        <v>0</v>
      </c>
    </row>
    <row r="94" spans="1:13" ht="19.5" customHeight="1">
      <c r="A94" s="674"/>
      <c r="B94" s="674"/>
      <c r="C94" s="675"/>
      <c r="D94" s="674" t="s">
        <v>757</v>
      </c>
      <c r="E94" s="674"/>
      <c r="F94" s="672">
        <v>48294</v>
      </c>
      <c r="G94" s="672">
        <v>72788</v>
      </c>
      <c r="H94" s="672">
        <v>48294</v>
      </c>
      <c r="I94" s="672">
        <v>72788</v>
      </c>
      <c r="J94" s="672">
        <v>0</v>
      </c>
      <c r="K94" s="673">
        <v>0</v>
      </c>
    </row>
    <row r="95" spans="1:13" ht="19.5" customHeight="1">
      <c r="A95" s="674"/>
      <c r="B95" s="674"/>
      <c r="C95" s="675"/>
      <c r="D95" s="674" t="s">
        <v>758</v>
      </c>
      <c r="E95" s="674"/>
      <c r="F95" s="672">
        <v>0</v>
      </c>
      <c r="G95" s="672">
        <v>83500</v>
      </c>
      <c r="H95" s="672">
        <v>0</v>
      </c>
      <c r="I95" s="672">
        <v>0</v>
      </c>
      <c r="J95" s="672">
        <v>0</v>
      </c>
      <c r="K95" s="673">
        <v>83500</v>
      </c>
    </row>
    <row r="96" spans="1:13" ht="19.5" customHeight="1">
      <c r="A96" s="674"/>
      <c r="B96" s="674"/>
      <c r="C96" s="675"/>
      <c r="D96" s="674" t="s">
        <v>759</v>
      </c>
      <c r="E96" s="674"/>
      <c r="F96" s="672">
        <v>0</v>
      </c>
      <c r="G96" s="672">
        <v>0</v>
      </c>
      <c r="H96" s="672">
        <v>0</v>
      </c>
      <c r="I96" s="672">
        <v>0</v>
      </c>
      <c r="J96" s="672">
        <v>0</v>
      </c>
      <c r="K96" s="673">
        <v>0</v>
      </c>
    </row>
    <row r="97" spans="1:11" ht="19.5" customHeight="1">
      <c r="A97" s="674"/>
      <c r="B97" s="674"/>
      <c r="C97" s="675" t="s">
        <v>760</v>
      </c>
      <c r="D97" s="674"/>
      <c r="E97" s="674"/>
      <c r="F97" s="672">
        <v>0</v>
      </c>
      <c r="G97" s="672">
        <v>25309</v>
      </c>
      <c r="H97" s="672">
        <v>0</v>
      </c>
      <c r="I97" s="672">
        <v>25309</v>
      </c>
      <c r="J97" s="672">
        <v>0</v>
      </c>
      <c r="K97" s="673">
        <v>0</v>
      </c>
    </row>
    <row r="98" spans="1:11" ht="19.5" customHeight="1">
      <c r="A98" s="674"/>
      <c r="B98" s="674"/>
      <c r="C98" s="675"/>
      <c r="D98" s="674" t="s">
        <v>761</v>
      </c>
      <c r="E98" s="674"/>
      <c r="F98" s="672">
        <v>0</v>
      </c>
      <c r="G98" s="672">
        <v>0</v>
      </c>
      <c r="H98" s="672">
        <v>0</v>
      </c>
      <c r="I98" s="672">
        <v>0</v>
      </c>
      <c r="J98" s="672">
        <v>0</v>
      </c>
      <c r="K98" s="673">
        <v>0</v>
      </c>
    </row>
    <row r="99" spans="1:11" ht="19.5" customHeight="1">
      <c r="A99" s="674"/>
      <c r="B99" s="674"/>
      <c r="C99" s="675"/>
      <c r="D99" s="674" t="s">
        <v>762</v>
      </c>
      <c r="E99" s="674"/>
      <c r="F99" s="672">
        <v>0</v>
      </c>
      <c r="G99" s="672">
        <v>0</v>
      </c>
      <c r="H99" s="672">
        <v>0</v>
      </c>
      <c r="I99" s="672">
        <v>0</v>
      </c>
      <c r="J99" s="672">
        <v>0</v>
      </c>
      <c r="K99" s="673">
        <v>0</v>
      </c>
    </row>
    <row r="100" spans="1:11" ht="19.5" customHeight="1">
      <c r="A100" s="674"/>
      <c r="B100" s="674"/>
      <c r="C100" s="675"/>
      <c r="D100" s="674" t="s">
        <v>763</v>
      </c>
      <c r="E100" s="674"/>
      <c r="F100" s="672">
        <v>0</v>
      </c>
      <c r="G100" s="672">
        <v>25309</v>
      </c>
      <c r="H100" s="672">
        <v>0</v>
      </c>
      <c r="I100" s="672">
        <v>25309</v>
      </c>
      <c r="J100" s="672">
        <v>0</v>
      </c>
      <c r="K100" s="673">
        <v>0</v>
      </c>
    </row>
    <row r="101" spans="1:11" ht="19.5" customHeight="1">
      <c r="A101" s="674"/>
      <c r="B101" s="674"/>
      <c r="C101" s="675" t="s">
        <v>764</v>
      </c>
      <c r="D101" s="674"/>
      <c r="E101" s="674"/>
      <c r="F101" s="672">
        <v>8697001</v>
      </c>
      <c r="G101" s="672">
        <v>11733355</v>
      </c>
      <c r="H101" s="672">
        <v>206780</v>
      </c>
      <c r="I101" s="672">
        <v>1242802</v>
      </c>
      <c r="J101" s="672">
        <v>8490221</v>
      </c>
      <c r="K101" s="673">
        <v>10490553</v>
      </c>
    </row>
    <row r="102" spans="1:11" ht="19.5" customHeight="1">
      <c r="A102" s="674"/>
      <c r="B102" s="674"/>
      <c r="C102" s="675"/>
      <c r="D102" s="674" t="s">
        <v>765</v>
      </c>
      <c r="E102" s="674"/>
      <c r="F102" s="672">
        <v>0</v>
      </c>
      <c r="G102" s="672">
        <v>0</v>
      </c>
      <c r="H102" s="672">
        <v>0</v>
      </c>
      <c r="I102" s="672">
        <v>0</v>
      </c>
      <c r="J102" s="672">
        <v>0</v>
      </c>
      <c r="K102" s="673">
        <v>0</v>
      </c>
    </row>
    <row r="103" spans="1:11" ht="19.5" customHeight="1">
      <c r="A103" s="674"/>
      <c r="B103" s="674"/>
      <c r="C103" s="675"/>
      <c r="D103" s="674" t="s">
        <v>766</v>
      </c>
      <c r="E103" s="674"/>
      <c r="F103" s="672">
        <v>0</v>
      </c>
      <c r="G103" s="672">
        <v>0</v>
      </c>
      <c r="H103" s="672">
        <v>0</v>
      </c>
      <c r="I103" s="672">
        <v>0</v>
      </c>
      <c r="J103" s="672">
        <v>0</v>
      </c>
      <c r="K103" s="673">
        <v>0</v>
      </c>
    </row>
    <row r="104" spans="1:11" ht="19.5" customHeight="1">
      <c r="A104" s="674"/>
      <c r="B104" s="674"/>
      <c r="C104" s="675"/>
      <c r="D104" s="674" t="s">
        <v>767</v>
      </c>
      <c r="E104" s="674"/>
      <c r="F104" s="672">
        <v>0</v>
      </c>
      <c r="G104" s="672">
        <v>0</v>
      </c>
      <c r="H104" s="672">
        <v>0</v>
      </c>
      <c r="I104" s="672">
        <v>0</v>
      </c>
      <c r="J104" s="672">
        <v>0</v>
      </c>
      <c r="K104" s="673">
        <v>0</v>
      </c>
    </row>
    <row r="105" spans="1:11" ht="19.5" customHeight="1">
      <c r="A105" s="674"/>
      <c r="B105" s="674"/>
      <c r="C105" s="675"/>
      <c r="D105" s="674" t="s">
        <v>768</v>
      </c>
      <c r="E105" s="674"/>
      <c r="F105" s="672">
        <v>8697001</v>
      </c>
      <c r="G105" s="672">
        <v>11733355</v>
      </c>
      <c r="H105" s="672">
        <v>206780</v>
      </c>
      <c r="I105" s="672">
        <v>1242802</v>
      </c>
      <c r="J105" s="672">
        <v>8490221</v>
      </c>
      <c r="K105" s="673">
        <v>10490553</v>
      </c>
    </row>
    <row r="106" spans="1:11" ht="23.25" customHeight="1">
      <c r="A106" s="1685" t="s">
        <v>700</v>
      </c>
      <c r="B106" s="1686"/>
      <c r="C106" s="1686"/>
      <c r="D106" s="1686"/>
      <c r="E106" s="1687"/>
      <c r="F106" s="1676" t="s">
        <v>701</v>
      </c>
      <c r="G106" s="1677"/>
      <c r="H106" s="683" t="s">
        <v>702</v>
      </c>
      <c r="I106" s="684" t="s">
        <v>752</v>
      </c>
      <c r="J106" s="683" t="s">
        <v>704</v>
      </c>
      <c r="K106" s="685" t="s">
        <v>753</v>
      </c>
    </row>
    <row r="107" spans="1:11" ht="23.25" customHeight="1">
      <c r="A107" s="1656"/>
      <c r="B107" s="1656"/>
      <c r="C107" s="1656"/>
      <c r="D107" s="1656"/>
      <c r="E107" s="1657"/>
      <c r="F107" s="686" t="s">
        <v>706</v>
      </c>
      <c r="G107" s="686" t="s">
        <v>707</v>
      </c>
      <c r="H107" s="686" t="s">
        <v>706</v>
      </c>
      <c r="I107" s="686" t="s">
        <v>707</v>
      </c>
      <c r="J107" s="686" t="s">
        <v>706</v>
      </c>
      <c r="K107" s="682" t="s">
        <v>707</v>
      </c>
    </row>
    <row r="108" spans="1:11" ht="20.25" customHeight="1">
      <c r="A108" s="674"/>
      <c r="B108" s="674"/>
      <c r="C108" s="675" t="s">
        <v>769</v>
      </c>
      <c r="D108" s="674"/>
      <c r="E108" s="674"/>
      <c r="F108" s="672">
        <v>0</v>
      </c>
      <c r="G108" s="672">
        <v>0</v>
      </c>
      <c r="H108" s="672">
        <v>0</v>
      </c>
      <c r="I108" s="672">
        <v>0</v>
      </c>
      <c r="J108" s="672">
        <v>0</v>
      </c>
      <c r="K108" s="673">
        <v>0</v>
      </c>
    </row>
    <row r="109" spans="1:11" ht="20.25" customHeight="1">
      <c r="A109" s="674"/>
      <c r="B109" s="674"/>
      <c r="C109" s="675"/>
      <c r="D109" s="674" t="s">
        <v>770</v>
      </c>
      <c r="E109" s="674"/>
      <c r="F109" s="672">
        <v>0</v>
      </c>
      <c r="G109" s="672">
        <v>0</v>
      </c>
      <c r="H109" s="672">
        <v>0</v>
      </c>
      <c r="I109" s="672">
        <v>0</v>
      </c>
      <c r="J109" s="672">
        <v>0</v>
      </c>
      <c r="K109" s="673">
        <v>0</v>
      </c>
    </row>
    <row r="110" spans="1:11" ht="20.25" customHeight="1">
      <c r="A110" s="674"/>
      <c r="B110" s="674"/>
      <c r="C110" s="675"/>
      <c r="D110" s="674" t="s">
        <v>771</v>
      </c>
      <c r="E110" s="674"/>
      <c r="F110" s="672">
        <v>0</v>
      </c>
      <c r="G110" s="672">
        <v>0</v>
      </c>
      <c r="H110" s="672">
        <v>0</v>
      </c>
      <c r="I110" s="672">
        <v>0</v>
      </c>
      <c r="J110" s="672">
        <v>0</v>
      </c>
      <c r="K110" s="673">
        <v>0</v>
      </c>
    </row>
    <row r="111" spans="1:11" ht="20.25" customHeight="1">
      <c r="A111" s="674"/>
      <c r="B111" s="674"/>
      <c r="C111" s="675"/>
      <c r="D111" s="674" t="s">
        <v>772</v>
      </c>
      <c r="E111" s="674"/>
      <c r="F111" s="672">
        <v>0</v>
      </c>
      <c r="G111" s="672">
        <v>0</v>
      </c>
      <c r="H111" s="672">
        <v>0</v>
      </c>
      <c r="I111" s="672">
        <v>0</v>
      </c>
      <c r="J111" s="672">
        <v>0</v>
      </c>
      <c r="K111" s="673">
        <v>0</v>
      </c>
    </row>
    <row r="112" spans="1:11" ht="20.25" customHeight="1">
      <c r="A112" s="674"/>
      <c r="B112" s="674"/>
      <c r="C112" s="675"/>
      <c r="D112" s="674" t="s">
        <v>773</v>
      </c>
      <c r="E112" s="674"/>
      <c r="F112" s="672">
        <v>0</v>
      </c>
      <c r="G112" s="672">
        <v>0</v>
      </c>
      <c r="H112" s="672">
        <v>0</v>
      </c>
      <c r="I112" s="672">
        <v>0</v>
      </c>
      <c r="J112" s="672">
        <v>0</v>
      </c>
      <c r="K112" s="673">
        <v>0</v>
      </c>
    </row>
    <row r="113" spans="1:11" ht="20.25" customHeight="1">
      <c r="A113" s="674"/>
      <c r="B113" s="674"/>
      <c r="C113" s="675"/>
      <c r="D113" s="674" t="s">
        <v>774</v>
      </c>
      <c r="E113" s="674"/>
      <c r="F113" s="672">
        <v>0</v>
      </c>
      <c r="G113" s="672">
        <v>0</v>
      </c>
      <c r="H113" s="672">
        <v>0</v>
      </c>
      <c r="I113" s="672">
        <v>0</v>
      </c>
      <c r="J113" s="672">
        <v>0</v>
      </c>
      <c r="K113" s="673">
        <v>0</v>
      </c>
    </row>
    <row r="114" spans="1:11" ht="20.25" customHeight="1">
      <c r="A114" s="674"/>
      <c r="B114" s="674"/>
      <c r="C114" s="674" t="s">
        <v>775</v>
      </c>
      <c r="D114" s="674"/>
      <c r="E114" s="674"/>
      <c r="F114" s="672">
        <v>0</v>
      </c>
      <c r="G114" s="672">
        <v>0</v>
      </c>
      <c r="H114" s="672">
        <v>0</v>
      </c>
      <c r="I114" s="672">
        <v>0</v>
      </c>
      <c r="J114" s="672">
        <v>0</v>
      </c>
      <c r="K114" s="673">
        <v>0</v>
      </c>
    </row>
    <row r="115" spans="1:11" ht="20.25" customHeight="1">
      <c r="A115" s="674"/>
      <c r="B115" s="674"/>
      <c r="C115" s="674"/>
      <c r="D115" s="674" t="s">
        <v>776</v>
      </c>
      <c r="E115" s="674"/>
      <c r="F115" s="672">
        <v>0</v>
      </c>
      <c r="G115" s="672">
        <v>0</v>
      </c>
      <c r="H115" s="672">
        <v>0</v>
      </c>
      <c r="I115" s="672">
        <v>0</v>
      </c>
      <c r="J115" s="672">
        <v>0</v>
      </c>
      <c r="K115" s="673">
        <v>0</v>
      </c>
    </row>
    <row r="116" spans="1:11" ht="20.25" customHeight="1">
      <c r="A116" s="674"/>
      <c r="B116" s="674"/>
      <c r="C116" s="674"/>
      <c r="D116" s="674" t="s">
        <v>777</v>
      </c>
      <c r="E116" s="674"/>
      <c r="F116" s="672">
        <v>0</v>
      </c>
      <c r="G116" s="672">
        <v>0</v>
      </c>
      <c r="H116" s="672">
        <v>0</v>
      </c>
      <c r="I116" s="672">
        <v>0</v>
      </c>
      <c r="J116" s="672">
        <v>0</v>
      </c>
      <c r="K116" s="673">
        <v>0</v>
      </c>
    </row>
    <row r="117" spans="1:11" ht="20.25" customHeight="1">
      <c r="A117" s="674"/>
      <c r="B117" s="674"/>
      <c r="C117" s="674" t="s">
        <v>788</v>
      </c>
      <c r="D117" s="674"/>
      <c r="E117" s="674"/>
      <c r="F117" s="672">
        <v>0</v>
      </c>
      <c r="G117" s="672">
        <v>0</v>
      </c>
      <c r="H117" s="672">
        <v>0</v>
      </c>
      <c r="I117" s="672">
        <v>0</v>
      </c>
      <c r="J117" s="672">
        <v>0</v>
      </c>
      <c r="K117" s="673">
        <v>0</v>
      </c>
    </row>
    <row r="118" spans="1:11" ht="20.25" customHeight="1">
      <c r="A118" s="674"/>
      <c r="B118" s="677" t="s">
        <v>741</v>
      </c>
      <c r="C118" s="674"/>
      <c r="D118" s="674"/>
      <c r="E118" s="674"/>
      <c r="F118" s="672">
        <v>17758360</v>
      </c>
      <c r="G118" s="672">
        <v>49923327</v>
      </c>
      <c r="H118" s="672">
        <v>9268139</v>
      </c>
      <c r="I118" s="672">
        <v>39349274</v>
      </c>
      <c r="J118" s="672">
        <v>8490221</v>
      </c>
      <c r="K118" s="673">
        <v>10574053</v>
      </c>
    </row>
    <row r="119" spans="1:11" ht="20.25" customHeight="1">
      <c r="A119" s="674"/>
      <c r="B119" s="674" t="s">
        <v>789</v>
      </c>
      <c r="C119" s="674"/>
      <c r="D119" s="674"/>
      <c r="E119" s="674"/>
      <c r="F119" s="672">
        <v>0</v>
      </c>
      <c r="G119" s="672">
        <v>0</v>
      </c>
      <c r="H119" s="134"/>
      <c r="I119" s="135"/>
      <c r="J119" s="135"/>
      <c r="K119" s="136"/>
    </row>
    <row r="120" spans="1:11" ht="20.25" customHeight="1">
      <c r="A120" s="674"/>
      <c r="B120" s="674" t="s">
        <v>790</v>
      </c>
      <c r="C120" s="674"/>
      <c r="D120" s="674"/>
      <c r="E120" s="674"/>
      <c r="F120" s="672">
        <v>0</v>
      </c>
      <c r="G120" s="672">
        <v>0</v>
      </c>
      <c r="H120" s="137"/>
      <c r="I120" s="138"/>
      <c r="J120" s="138"/>
      <c r="K120" s="139"/>
    </row>
    <row r="121" spans="1:11" ht="20.25" customHeight="1">
      <c r="A121" s="674"/>
      <c r="B121" s="674" t="s">
        <v>791</v>
      </c>
      <c r="C121" s="674"/>
      <c r="D121" s="674"/>
      <c r="E121" s="674"/>
      <c r="F121" s="672">
        <v>0</v>
      </c>
      <c r="G121" s="672">
        <v>0</v>
      </c>
      <c r="H121" s="137"/>
      <c r="I121" s="138"/>
      <c r="J121" s="138"/>
      <c r="K121" s="139"/>
    </row>
    <row r="122" spans="1:11" ht="20.25" customHeight="1">
      <c r="A122" s="674"/>
      <c r="B122" s="674" t="s">
        <v>792</v>
      </c>
      <c r="C122" s="674"/>
      <c r="D122" s="674"/>
      <c r="E122" s="674"/>
      <c r="F122" s="672">
        <v>9527</v>
      </c>
      <c r="G122" s="672">
        <v>22492</v>
      </c>
      <c r="H122" s="137"/>
      <c r="I122" s="138"/>
      <c r="J122" s="138"/>
      <c r="K122" s="139"/>
    </row>
    <row r="123" spans="1:11" ht="20.25" customHeight="1">
      <c r="A123" s="155"/>
      <c r="B123" s="674" t="s">
        <v>788</v>
      </c>
      <c r="C123" s="155"/>
      <c r="D123" s="155"/>
      <c r="E123" s="155"/>
      <c r="F123" s="672">
        <v>0</v>
      </c>
      <c r="G123" s="672">
        <v>0</v>
      </c>
      <c r="H123" s="137"/>
      <c r="I123" s="138"/>
      <c r="J123" s="138"/>
      <c r="K123" s="139"/>
    </row>
    <row r="124" spans="1:11" ht="20.25" customHeight="1">
      <c r="A124" s="674"/>
      <c r="B124" s="674" t="s">
        <v>793</v>
      </c>
      <c r="C124" s="674"/>
      <c r="D124" s="674"/>
      <c r="E124" s="674"/>
      <c r="F124" s="672">
        <v>0</v>
      </c>
      <c r="G124" s="672">
        <v>0</v>
      </c>
      <c r="H124" s="137"/>
      <c r="I124" s="138"/>
      <c r="J124" s="138"/>
      <c r="K124" s="139"/>
    </row>
    <row r="125" spans="1:11" ht="20.25" customHeight="1">
      <c r="A125" s="674" t="s">
        <v>794</v>
      </c>
      <c r="B125" s="674"/>
      <c r="C125" s="674"/>
      <c r="D125" s="674"/>
      <c r="E125" s="674"/>
      <c r="F125" s="672">
        <v>0</v>
      </c>
      <c r="G125" s="672">
        <v>0</v>
      </c>
      <c r="H125" s="137"/>
      <c r="I125" s="138"/>
      <c r="J125" s="138"/>
      <c r="K125" s="139"/>
    </row>
    <row r="126" spans="1:11" ht="20.25" customHeight="1">
      <c r="A126" s="674"/>
      <c r="B126" s="674" t="s">
        <v>795</v>
      </c>
      <c r="C126" s="674"/>
      <c r="D126" s="674"/>
      <c r="E126" s="674"/>
      <c r="F126" s="672">
        <v>0</v>
      </c>
      <c r="G126" s="672">
        <v>0</v>
      </c>
      <c r="H126" s="137"/>
      <c r="I126" s="138"/>
      <c r="J126" s="138"/>
      <c r="K126" s="139"/>
    </row>
    <row r="127" spans="1:11" ht="20.25" customHeight="1">
      <c r="A127" s="677" t="s">
        <v>796</v>
      </c>
      <c r="B127" s="674"/>
      <c r="C127" s="674"/>
      <c r="D127" s="674"/>
      <c r="E127" s="688"/>
      <c r="F127" s="672">
        <v>17767887</v>
      </c>
      <c r="G127" s="672">
        <v>49945819</v>
      </c>
      <c r="H127" s="137"/>
      <c r="I127" s="138"/>
      <c r="J127" s="138"/>
      <c r="K127" s="139"/>
    </row>
    <row r="128" spans="1:11" ht="20.25" customHeight="1">
      <c r="A128" s="674" t="s">
        <v>797</v>
      </c>
      <c r="B128" s="674"/>
      <c r="C128" s="674"/>
      <c r="D128" s="674"/>
      <c r="E128" s="689"/>
      <c r="F128" s="672">
        <v>280153851</v>
      </c>
      <c r="G128" s="672"/>
      <c r="H128" s="137"/>
      <c r="I128" s="138"/>
      <c r="J128" s="138"/>
      <c r="K128" s="139"/>
    </row>
    <row r="129" spans="1:11" ht="20.25" customHeight="1">
      <c r="A129" s="674" t="s">
        <v>798</v>
      </c>
      <c r="B129" s="674"/>
      <c r="C129" s="674"/>
      <c r="D129" s="674"/>
      <c r="E129" s="674"/>
      <c r="F129" s="672">
        <v>297921738</v>
      </c>
      <c r="G129" s="672"/>
      <c r="H129" s="137"/>
      <c r="I129" s="138"/>
      <c r="J129" s="138"/>
      <c r="K129" s="139"/>
    </row>
    <row r="130" spans="1:11" ht="20.25" customHeight="1">
      <c r="A130" s="674" t="s">
        <v>799</v>
      </c>
      <c r="B130" s="674"/>
      <c r="C130" s="674"/>
      <c r="D130" s="674"/>
      <c r="E130" s="674"/>
      <c r="F130" s="681">
        <v>774</v>
      </c>
      <c r="G130" s="672"/>
      <c r="H130" s="158"/>
      <c r="I130" s="138"/>
      <c r="J130" s="138"/>
      <c r="K130" s="139"/>
    </row>
    <row r="131" spans="1:11" ht="20.25" customHeight="1">
      <c r="A131" s="677" t="s">
        <v>800</v>
      </c>
      <c r="B131" s="674"/>
      <c r="C131" s="674"/>
      <c r="D131" s="674"/>
      <c r="E131" s="674"/>
      <c r="F131" s="681">
        <v>280154625</v>
      </c>
      <c r="G131" s="672"/>
      <c r="H131" s="159"/>
      <c r="I131" s="145"/>
      <c r="J131" s="145"/>
      <c r="K131" s="146"/>
    </row>
    <row r="132" spans="1:11" ht="23.25" customHeight="1">
      <c r="A132" s="126" t="s">
        <v>801</v>
      </c>
      <c r="B132" s="126"/>
      <c r="C132" s="126"/>
      <c r="D132" s="126"/>
      <c r="E132" s="126" t="s">
        <v>802</v>
      </c>
      <c r="F132" s="1682" t="s">
        <v>803</v>
      </c>
      <c r="G132" s="1683"/>
      <c r="H132" s="160" t="s">
        <v>804</v>
      </c>
      <c r="I132" s="160"/>
      <c r="J132" s="1684" t="s">
        <v>2251</v>
      </c>
      <c r="K132" s="1684"/>
    </row>
    <row r="133" spans="1:11" ht="17.399999999999999">
      <c r="A133" s="126"/>
      <c r="B133" s="126"/>
      <c r="C133" s="126"/>
      <c r="D133" s="126"/>
      <c r="E133" s="126"/>
      <c r="F133" s="1666" t="s">
        <v>806</v>
      </c>
      <c r="G133" s="1667"/>
      <c r="H133" s="160"/>
      <c r="I133" s="160"/>
      <c r="J133" s="160"/>
      <c r="K133" s="160"/>
    </row>
    <row r="134" spans="1:11" ht="17.399999999999999">
      <c r="A134" s="126" t="s">
        <v>807</v>
      </c>
    </row>
    <row r="135" spans="1:11" ht="17.399999999999999">
      <c r="A135" s="126" t="s">
        <v>808</v>
      </c>
    </row>
  </sheetData>
  <mergeCells count="16">
    <mergeCell ref="A29:E30"/>
    <mergeCell ref="F29:G29"/>
    <mergeCell ref="A1:D1"/>
    <mergeCell ref="A2:D2"/>
    <mergeCell ref="A3:K3"/>
    <mergeCell ref="A5:E6"/>
    <mergeCell ref="F5:G5"/>
    <mergeCell ref="F132:G132"/>
    <mergeCell ref="J132:K132"/>
    <mergeCell ref="F133:G133"/>
    <mergeCell ref="A54:E55"/>
    <mergeCell ref="F54:G54"/>
    <mergeCell ref="A80:E81"/>
    <mergeCell ref="F80:G80"/>
    <mergeCell ref="A106:E107"/>
    <mergeCell ref="F106:G106"/>
  </mergeCells>
  <phoneticPr fontId="14" type="noConversion"/>
  <hyperlinks>
    <hyperlink ref="L1" location="預告統計資料發布時間表!A1" display="回發布時間表" xr:uid="{B3FF17F0-0EB7-4920-A978-93AF39735A63}"/>
  </hyperlinks>
  <printOptions verticalCentered="1"/>
  <pageMargins left="0.62992125984251968" right="0.43307086614173229" top="0.39370078740157483" bottom="0.39370078740157483" header="0.70866141732283472" footer="0.51181102362204722"/>
  <pageSetup paperSize="9" scale="80" orientation="landscape" horizontalDpi="4294967292" r:id="rId1"/>
  <headerFooter alignWithMargins="0"/>
  <rowBreaks count="4" manualBreakCount="4">
    <brk id="28" max="16383" man="1"/>
    <brk id="53" max="16383" man="1"/>
    <brk id="79" max="16383" man="1"/>
    <brk id="105" max="16383" man="1"/>
  </rowBreaks>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88BF14-004A-4780-B706-63D874466874}">
  <dimension ref="A1:M135"/>
  <sheetViews>
    <sheetView showGridLines="0" zoomScale="75" workbookViewId="0">
      <pane xSplit="5" topLeftCell="F1" activePane="topRight" state="frozen"/>
      <selection pane="topRight" activeCell="L1" sqref="L1"/>
    </sheetView>
  </sheetViews>
  <sheetFormatPr defaultColWidth="9" defaultRowHeight="16.2"/>
  <cols>
    <col min="1" max="3" width="3" style="113" customWidth="1"/>
    <col min="4" max="4" width="17.44140625" style="113" customWidth="1"/>
    <col min="5" max="5" width="17.33203125" style="113" customWidth="1"/>
    <col min="6" max="6" width="18" style="161" customWidth="1"/>
    <col min="7" max="7" width="22.109375" style="161" customWidth="1"/>
    <col min="8" max="8" width="18" style="161" customWidth="1"/>
    <col min="9" max="9" width="22.109375" style="161" customWidth="1"/>
    <col min="10" max="10" width="17.88671875" style="161" customWidth="1"/>
    <col min="11" max="11" width="22.21875" style="161" bestFit="1" customWidth="1"/>
    <col min="12" max="256" width="9" style="113"/>
    <col min="257" max="259" width="3" style="113" customWidth="1"/>
    <col min="260" max="260" width="17.44140625" style="113" customWidth="1"/>
    <col min="261" max="261" width="17.33203125" style="113" customWidth="1"/>
    <col min="262" max="262" width="18" style="113" customWidth="1"/>
    <col min="263" max="263" width="22.109375" style="113" customWidth="1"/>
    <col min="264" max="264" width="18" style="113" customWidth="1"/>
    <col min="265" max="265" width="22.109375" style="113" customWidth="1"/>
    <col min="266" max="266" width="17.88671875" style="113" customWidth="1"/>
    <col min="267" max="267" width="22.21875" style="113" bestFit="1" customWidth="1"/>
    <col min="268" max="512" width="9" style="113"/>
    <col min="513" max="515" width="3" style="113" customWidth="1"/>
    <col min="516" max="516" width="17.44140625" style="113" customWidth="1"/>
    <col min="517" max="517" width="17.33203125" style="113" customWidth="1"/>
    <col min="518" max="518" width="18" style="113" customWidth="1"/>
    <col min="519" max="519" width="22.109375" style="113" customWidth="1"/>
    <col min="520" max="520" width="18" style="113" customWidth="1"/>
    <col min="521" max="521" width="22.109375" style="113" customWidth="1"/>
    <col min="522" max="522" width="17.88671875" style="113" customWidth="1"/>
    <col min="523" max="523" width="22.21875" style="113" bestFit="1" customWidth="1"/>
    <col min="524" max="768" width="9" style="113"/>
    <col min="769" max="771" width="3" style="113" customWidth="1"/>
    <col min="772" max="772" width="17.44140625" style="113" customWidth="1"/>
    <col min="773" max="773" width="17.33203125" style="113" customWidth="1"/>
    <col min="774" max="774" width="18" style="113" customWidth="1"/>
    <col min="775" max="775" width="22.109375" style="113" customWidth="1"/>
    <col min="776" max="776" width="18" style="113" customWidth="1"/>
    <col min="777" max="777" width="22.109375" style="113" customWidth="1"/>
    <col min="778" max="778" width="17.88671875" style="113" customWidth="1"/>
    <col min="779" max="779" width="22.21875" style="113" bestFit="1" customWidth="1"/>
    <col min="780" max="1024" width="9" style="113"/>
    <col min="1025" max="1027" width="3" style="113" customWidth="1"/>
    <col min="1028" max="1028" width="17.44140625" style="113" customWidth="1"/>
    <col min="1029" max="1029" width="17.33203125" style="113" customWidth="1"/>
    <col min="1030" max="1030" width="18" style="113" customWidth="1"/>
    <col min="1031" max="1031" width="22.109375" style="113" customWidth="1"/>
    <col min="1032" max="1032" width="18" style="113" customWidth="1"/>
    <col min="1033" max="1033" width="22.109375" style="113" customWidth="1"/>
    <col min="1034" max="1034" width="17.88671875" style="113" customWidth="1"/>
    <col min="1035" max="1035" width="22.21875" style="113" bestFit="1" customWidth="1"/>
    <col min="1036" max="1280" width="9" style="113"/>
    <col min="1281" max="1283" width="3" style="113" customWidth="1"/>
    <col min="1284" max="1284" width="17.44140625" style="113" customWidth="1"/>
    <col min="1285" max="1285" width="17.33203125" style="113" customWidth="1"/>
    <col min="1286" max="1286" width="18" style="113" customWidth="1"/>
    <col min="1287" max="1287" width="22.109375" style="113" customWidth="1"/>
    <col min="1288" max="1288" width="18" style="113" customWidth="1"/>
    <col min="1289" max="1289" width="22.109375" style="113" customWidth="1"/>
    <col min="1290" max="1290" width="17.88671875" style="113" customWidth="1"/>
    <col min="1291" max="1291" width="22.21875" style="113" bestFit="1" customWidth="1"/>
    <col min="1292" max="1536" width="9" style="113"/>
    <col min="1537" max="1539" width="3" style="113" customWidth="1"/>
    <col min="1540" max="1540" width="17.44140625" style="113" customWidth="1"/>
    <col min="1541" max="1541" width="17.33203125" style="113" customWidth="1"/>
    <col min="1542" max="1542" width="18" style="113" customWidth="1"/>
    <col min="1543" max="1543" width="22.109375" style="113" customWidth="1"/>
    <col min="1544" max="1544" width="18" style="113" customWidth="1"/>
    <col min="1545" max="1545" width="22.109375" style="113" customWidth="1"/>
    <col min="1546" max="1546" width="17.88671875" style="113" customWidth="1"/>
    <col min="1547" max="1547" width="22.21875" style="113" bestFit="1" customWidth="1"/>
    <col min="1548" max="1792" width="9" style="113"/>
    <col min="1793" max="1795" width="3" style="113" customWidth="1"/>
    <col min="1796" max="1796" width="17.44140625" style="113" customWidth="1"/>
    <col min="1797" max="1797" width="17.33203125" style="113" customWidth="1"/>
    <col min="1798" max="1798" width="18" style="113" customWidth="1"/>
    <col min="1799" max="1799" width="22.109375" style="113" customWidth="1"/>
    <col min="1800" max="1800" width="18" style="113" customWidth="1"/>
    <col min="1801" max="1801" width="22.109375" style="113" customWidth="1"/>
    <col min="1802" max="1802" width="17.88671875" style="113" customWidth="1"/>
    <col min="1803" max="1803" width="22.21875" style="113" bestFit="1" customWidth="1"/>
    <col min="1804" max="2048" width="9" style="113"/>
    <col min="2049" max="2051" width="3" style="113" customWidth="1"/>
    <col min="2052" max="2052" width="17.44140625" style="113" customWidth="1"/>
    <col min="2053" max="2053" width="17.33203125" style="113" customWidth="1"/>
    <col min="2054" max="2054" width="18" style="113" customWidth="1"/>
    <col min="2055" max="2055" width="22.109375" style="113" customWidth="1"/>
    <col min="2056" max="2056" width="18" style="113" customWidth="1"/>
    <col min="2057" max="2057" width="22.109375" style="113" customWidth="1"/>
    <col min="2058" max="2058" width="17.88671875" style="113" customWidth="1"/>
    <col min="2059" max="2059" width="22.21875" style="113" bestFit="1" customWidth="1"/>
    <col min="2060" max="2304" width="9" style="113"/>
    <col min="2305" max="2307" width="3" style="113" customWidth="1"/>
    <col min="2308" max="2308" width="17.44140625" style="113" customWidth="1"/>
    <col min="2309" max="2309" width="17.33203125" style="113" customWidth="1"/>
    <col min="2310" max="2310" width="18" style="113" customWidth="1"/>
    <col min="2311" max="2311" width="22.109375" style="113" customWidth="1"/>
    <col min="2312" max="2312" width="18" style="113" customWidth="1"/>
    <col min="2313" max="2313" width="22.109375" style="113" customWidth="1"/>
    <col min="2314" max="2314" width="17.88671875" style="113" customWidth="1"/>
    <col min="2315" max="2315" width="22.21875" style="113" bestFit="1" customWidth="1"/>
    <col min="2316" max="2560" width="9" style="113"/>
    <col min="2561" max="2563" width="3" style="113" customWidth="1"/>
    <col min="2564" max="2564" width="17.44140625" style="113" customWidth="1"/>
    <col min="2565" max="2565" width="17.33203125" style="113" customWidth="1"/>
    <col min="2566" max="2566" width="18" style="113" customWidth="1"/>
    <col min="2567" max="2567" width="22.109375" style="113" customWidth="1"/>
    <col min="2568" max="2568" width="18" style="113" customWidth="1"/>
    <col min="2569" max="2569" width="22.109375" style="113" customWidth="1"/>
    <col min="2570" max="2570" width="17.88671875" style="113" customWidth="1"/>
    <col min="2571" max="2571" width="22.21875" style="113" bestFit="1" customWidth="1"/>
    <col min="2572" max="2816" width="9" style="113"/>
    <col min="2817" max="2819" width="3" style="113" customWidth="1"/>
    <col min="2820" max="2820" width="17.44140625" style="113" customWidth="1"/>
    <col min="2821" max="2821" width="17.33203125" style="113" customWidth="1"/>
    <col min="2822" max="2822" width="18" style="113" customWidth="1"/>
    <col min="2823" max="2823" width="22.109375" style="113" customWidth="1"/>
    <col min="2824" max="2824" width="18" style="113" customWidth="1"/>
    <col min="2825" max="2825" width="22.109375" style="113" customWidth="1"/>
    <col min="2826" max="2826" width="17.88671875" style="113" customWidth="1"/>
    <col min="2827" max="2827" width="22.21875" style="113" bestFit="1" customWidth="1"/>
    <col min="2828" max="3072" width="9" style="113"/>
    <col min="3073" max="3075" width="3" style="113" customWidth="1"/>
    <col min="3076" max="3076" width="17.44140625" style="113" customWidth="1"/>
    <col min="3077" max="3077" width="17.33203125" style="113" customWidth="1"/>
    <col min="3078" max="3078" width="18" style="113" customWidth="1"/>
    <col min="3079" max="3079" width="22.109375" style="113" customWidth="1"/>
    <col min="3080" max="3080" width="18" style="113" customWidth="1"/>
    <col min="3081" max="3081" width="22.109375" style="113" customWidth="1"/>
    <col min="3082" max="3082" width="17.88671875" style="113" customWidth="1"/>
    <col min="3083" max="3083" width="22.21875" style="113" bestFit="1" customWidth="1"/>
    <col min="3084" max="3328" width="9" style="113"/>
    <col min="3329" max="3331" width="3" style="113" customWidth="1"/>
    <col min="3332" max="3332" width="17.44140625" style="113" customWidth="1"/>
    <col min="3333" max="3333" width="17.33203125" style="113" customWidth="1"/>
    <col min="3334" max="3334" width="18" style="113" customWidth="1"/>
    <col min="3335" max="3335" width="22.109375" style="113" customWidth="1"/>
    <col min="3336" max="3336" width="18" style="113" customWidth="1"/>
    <col min="3337" max="3337" width="22.109375" style="113" customWidth="1"/>
    <col min="3338" max="3338" width="17.88671875" style="113" customWidth="1"/>
    <col min="3339" max="3339" width="22.21875" style="113" bestFit="1" customWidth="1"/>
    <col min="3340" max="3584" width="9" style="113"/>
    <col min="3585" max="3587" width="3" style="113" customWidth="1"/>
    <col min="3588" max="3588" width="17.44140625" style="113" customWidth="1"/>
    <col min="3589" max="3589" width="17.33203125" style="113" customWidth="1"/>
    <col min="3590" max="3590" width="18" style="113" customWidth="1"/>
    <col min="3591" max="3591" width="22.109375" style="113" customWidth="1"/>
    <col min="3592" max="3592" width="18" style="113" customWidth="1"/>
    <col min="3593" max="3593" width="22.109375" style="113" customWidth="1"/>
    <col min="3594" max="3594" width="17.88671875" style="113" customWidth="1"/>
    <col min="3595" max="3595" width="22.21875" style="113" bestFit="1" customWidth="1"/>
    <col min="3596" max="3840" width="9" style="113"/>
    <col min="3841" max="3843" width="3" style="113" customWidth="1"/>
    <col min="3844" max="3844" width="17.44140625" style="113" customWidth="1"/>
    <col min="3845" max="3845" width="17.33203125" style="113" customWidth="1"/>
    <col min="3846" max="3846" width="18" style="113" customWidth="1"/>
    <col min="3847" max="3847" width="22.109375" style="113" customWidth="1"/>
    <col min="3848" max="3848" width="18" style="113" customWidth="1"/>
    <col min="3849" max="3849" width="22.109375" style="113" customWidth="1"/>
    <col min="3850" max="3850" width="17.88671875" style="113" customWidth="1"/>
    <col min="3851" max="3851" width="22.21875" style="113" bestFit="1" customWidth="1"/>
    <col min="3852" max="4096" width="9" style="113"/>
    <col min="4097" max="4099" width="3" style="113" customWidth="1"/>
    <col min="4100" max="4100" width="17.44140625" style="113" customWidth="1"/>
    <col min="4101" max="4101" width="17.33203125" style="113" customWidth="1"/>
    <col min="4102" max="4102" width="18" style="113" customWidth="1"/>
    <col min="4103" max="4103" width="22.109375" style="113" customWidth="1"/>
    <col min="4104" max="4104" width="18" style="113" customWidth="1"/>
    <col min="4105" max="4105" width="22.109375" style="113" customWidth="1"/>
    <col min="4106" max="4106" width="17.88671875" style="113" customWidth="1"/>
    <col min="4107" max="4107" width="22.21875" style="113" bestFit="1" customWidth="1"/>
    <col min="4108" max="4352" width="9" style="113"/>
    <col min="4353" max="4355" width="3" style="113" customWidth="1"/>
    <col min="4356" max="4356" width="17.44140625" style="113" customWidth="1"/>
    <col min="4357" max="4357" width="17.33203125" style="113" customWidth="1"/>
    <col min="4358" max="4358" width="18" style="113" customWidth="1"/>
    <col min="4359" max="4359" width="22.109375" style="113" customWidth="1"/>
    <col min="4360" max="4360" width="18" style="113" customWidth="1"/>
    <col min="4361" max="4361" width="22.109375" style="113" customWidth="1"/>
    <col min="4362" max="4362" width="17.88671875" style="113" customWidth="1"/>
    <col min="4363" max="4363" width="22.21875" style="113" bestFit="1" customWidth="1"/>
    <col min="4364" max="4608" width="9" style="113"/>
    <col min="4609" max="4611" width="3" style="113" customWidth="1"/>
    <col min="4612" max="4612" width="17.44140625" style="113" customWidth="1"/>
    <col min="4613" max="4613" width="17.33203125" style="113" customWidth="1"/>
    <col min="4614" max="4614" width="18" style="113" customWidth="1"/>
    <col min="4615" max="4615" width="22.109375" style="113" customWidth="1"/>
    <col min="4616" max="4616" width="18" style="113" customWidth="1"/>
    <col min="4617" max="4617" width="22.109375" style="113" customWidth="1"/>
    <col min="4618" max="4618" width="17.88671875" style="113" customWidth="1"/>
    <col min="4619" max="4619" width="22.21875" style="113" bestFit="1" customWidth="1"/>
    <col min="4620" max="4864" width="9" style="113"/>
    <col min="4865" max="4867" width="3" style="113" customWidth="1"/>
    <col min="4868" max="4868" width="17.44140625" style="113" customWidth="1"/>
    <col min="4869" max="4869" width="17.33203125" style="113" customWidth="1"/>
    <col min="4870" max="4870" width="18" style="113" customWidth="1"/>
    <col min="4871" max="4871" width="22.109375" style="113" customWidth="1"/>
    <col min="4872" max="4872" width="18" style="113" customWidth="1"/>
    <col min="4873" max="4873" width="22.109375" style="113" customWidth="1"/>
    <col min="4874" max="4874" width="17.88671875" style="113" customWidth="1"/>
    <col min="4875" max="4875" width="22.21875" style="113" bestFit="1" customWidth="1"/>
    <col min="4876" max="5120" width="9" style="113"/>
    <col min="5121" max="5123" width="3" style="113" customWidth="1"/>
    <col min="5124" max="5124" width="17.44140625" style="113" customWidth="1"/>
    <col min="5125" max="5125" width="17.33203125" style="113" customWidth="1"/>
    <col min="5126" max="5126" width="18" style="113" customWidth="1"/>
    <col min="5127" max="5127" width="22.109375" style="113" customWidth="1"/>
    <col min="5128" max="5128" width="18" style="113" customWidth="1"/>
    <col min="5129" max="5129" width="22.109375" style="113" customWidth="1"/>
    <col min="5130" max="5130" width="17.88671875" style="113" customWidth="1"/>
    <col min="5131" max="5131" width="22.21875" style="113" bestFit="1" customWidth="1"/>
    <col min="5132" max="5376" width="9" style="113"/>
    <col min="5377" max="5379" width="3" style="113" customWidth="1"/>
    <col min="5380" max="5380" width="17.44140625" style="113" customWidth="1"/>
    <col min="5381" max="5381" width="17.33203125" style="113" customWidth="1"/>
    <col min="5382" max="5382" width="18" style="113" customWidth="1"/>
    <col min="5383" max="5383" width="22.109375" style="113" customWidth="1"/>
    <col min="5384" max="5384" width="18" style="113" customWidth="1"/>
    <col min="5385" max="5385" width="22.109375" style="113" customWidth="1"/>
    <col min="5386" max="5386" width="17.88671875" style="113" customWidth="1"/>
    <col min="5387" max="5387" width="22.21875" style="113" bestFit="1" customWidth="1"/>
    <col min="5388" max="5632" width="9" style="113"/>
    <col min="5633" max="5635" width="3" style="113" customWidth="1"/>
    <col min="5636" max="5636" width="17.44140625" style="113" customWidth="1"/>
    <col min="5637" max="5637" width="17.33203125" style="113" customWidth="1"/>
    <col min="5638" max="5638" width="18" style="113" customWidth="1"/>
    <col min="5639" max="5639" width="22.109375" style="113" customWidth="1"/>
    <col min="5640" max="5640" width="18" style="113" customWidth="1"/>
    <col min="5641" max="5641" width="22.109375" style="113" customWidth="1"/>
    <col min="5642" max="5642" width="17.88671875" style="113" customWidth="1"/>
    <col min="5643" max="5643" width="22.21875" style="113" bestFit="1" customWidth="1"/>
    <col min="5644" max="5888" width="9" style="113"/>
    <col min="5889" max="5891" width="3" style="113" customWidth="1"/>
    <col min="5892" max="5892" width="17.44140625" style="113" customWidth="1"/>
    <col min="5893" max="5893" width="17.33203125" style="113" customWidth="1"/>
    <col min="5894" max="5894" width="18" style="113" customWidth="1"/>
    <col min="5895" max="5895" width="22.109375" style="113" customWidth="1"/>
    <col min="5896" max="5896" width="18" style="113" customWidth="1"/>
    <col min="5897" max="5897" width="22.109375" style="113" customWidth="1"/>
    <col min="5898" max="5898" width="17.88671875" style="113" customWidth="1"/>
    <col min="5899" max="5899" width="22.21875" style="113" bestFit="1" customWidth="1"/>
    <col min="5900" max="6144" width="9" style="113"/>
    <col min="6145" max="6147" width="3" style="113" customWidth="1"/>
    <col min="6148" max="6148" width="17.44140625" style="113" customWidth="1"/>
    <col min="6149" max="6149" width="17.33203125" style="113" customWidth="1"/>
    <col min="6150" max="6150" width="18" style="113" customWidth="1"/>
    <col min="6151" max="6151" width="22.109375" style="113" customWidth="1"/>
    <col min="6152" max="6152" width="18" style="113" customWidth="1"/>
    <col min="6153" max="6153" width="22.109375" style="113" customWidth="1"/>
    <col min="6154" max="6154" width="17.88671875" style="113" customWidth="1"/>
    <col min="6155" max="6155" width="22.21875" style="113" bestFit="1" customWidth="1"/>
    <col min="6156" max="6400" width="9" style="113"/>
    <col min="6401" max="6403" width="3" style="113" customWidth="1"/>
    <col min="6404" max="6404" width="17.44140625" style="113" customWidth="1"/>
    <col min="6405" max="6405" width="17.33203125" style="113" customWidth="1"/>
    <col min="6406" max="6406" width="18" style="113" customWidth="1"/>
    <col min="6407" max="6407" width="22.109375" style="113" customWidth="1"/>
    <col min="6408" max="6408" width="18" style="113" customWidth="1"/>
    <col min="6409" max="6409" width="22.109375" style="113" customWidth="1"/>
    <col min="6410" max="6410" width="17.88671875" style="113" customWidth="1"/>
    <col min="6411" max="6411" width="22.21875" style="113" bestFit="1" customWidth="1"/>
    <col min="6412" max="6656" width="9" style="113"/>
    <col min="6657" max="6659" width="3" style="113" customWidth="1"/>
    <col min="6660" max="6660" width="17.44140625" style="113" customWidth="1"/>
    <col min="6661" max="6661" width="17.33203125" style="113" customWidth="1"/>
    <col min="6662" max="6662" width="18" style="113" customWidth="1"/>
    <col min="6663" max="6663" width="22.109375" style="113" customWidth="1"/>
    <col min="6664" max="6664" width="18" style="113" customWidth="1"/>
    <col min="6665" max="6665" width="22.109375" style="113" customWidth="1"/>
    <col min="6666" max="6666" width="17.88671875" style="113" customWidth="1"/>
    <col min="6667" max="6667" width="22.21875" style="113" bestFit="1" customWidth="1"/>
    <col min="6668" max="6912" width="9" style="113"/>
    <col min="6913" max="6915" width="3" style="113" customWidth="1"/>
    <col min="6916" max="6916" width="17.44140625" style="113" customWidth="1"/>
    <col min="6917" max="6917" width="17.33203125" style="113" customWidth="1"/>
    <col min="6918" max="6918" width="18" style="113" customWidth="1"/>
    <col min="6919" max="6919" width="22.109375" style="113" customWidth="1"/>
    <col min="6920" max="6920" width="18" style="113" customWidth="1"/>
    <col min="6921" max="6921" width="22.109375" style="113" customWidth="1"/>
    <col min="6922" max="6922" width="17.88671875" style="113" customWidth="1"/>
    <col min="6923" max="6923" width="22.21875" style="113" bestFit="1" customWidth="1"/>
    <col min="6924" max="7168" width="9" style="113"/>
    <col min="7169" max="7171" width="3" style="113" customWidth="1"/>
    <col min="7172" max="7172" width="17.44140625" style="113" customWidth="1"/>
    <col min="7173" max="7173" width="17.33203125" style="113" customWidth="1"/>
    <col min="7174" max="7174" width="18" style="113" customWidth="1"/>
    <col min="7175" max="7175" width="22.109375" style="113" customWidth="1"/>
    <col min="7176" max="7176" width="18" style="113" customWidth="1"/>
    <col min="7177" max="7177" width="22.109375" style="113" customWidth="1"/>
    <col min="7178" max="7178" width="17.88671875" style="113" customWidth="1"/>
    <col min="7179" max="7179" width="22.21875" style="113" bestFit="1" customWidth="1"/>
    <col min="7180" max="7424" width="9" style="113"/>
    <col min="7425" max="7427" width="3" style="113" customWidth="1"/>
    <col min="7428" max="7428" width="17.44140625" style="113" customWidth="1"/>
    <col min="7429" max="7429" width="17.33203125" style="113" customWidth="1"/>
    <col min="7430" max="7430" width="18" style="113" customWidth="1"/>
    <col min="7431" max="7431" width="22.109375" style="113" customWidth="1"/>
    <col min="7432" max="7432" width="18" style="113" customWidth="1"/>
    <col min="7433" max="7433" width="22.109375" style="113" customWidth="1"/>
    <col min="7434" max="7434" width="17.88671875" style="113" customWidth="1"/>
    <col min="7435" max="7435" width="22.21875" style="113" bestFit="1" customWidth="1"/>
    <col min="7436" max="7680" width="9" style="113"/>
    <col min="7681" max="7683" width="3" style="113" customWidth="1"/>
    <col min="7684" max="7684" width="17.44140625" style="113" customWidth="1"/>
    <col min="7685" max="7685" width="17.33203125" style="113" customWidth="1"/>
    <col min="7686" max="7686" width="18" style="113" customWidth="1"/>
    <col min="7687" max="7687" width="22.109375" style="113" customWidth="1"/>
    <col min="7688" max="7688" width="18" style="113" customWidth="1"/>
    <col min="7689" max="7689" width="22.109375" style="113" customWidth="1"/>
    <col min="7690" max="7690" width="17.88671875" style="113" customWidth="1"/>
    <col min="7691" max="7691" width="22.21875" style="113" bestFit="1" customWidth="1"/>
    <col min="7692" max="7936" width="9" style="113"/>
    <col min="7937" max="7939" width="3" style="113" customWidth="1"/>
    <col min="7940" max="7940" width="17.44140625" style="113" customWidth="1"/>
    <col min="7941" max="7941" width="17.33203125" style="113" customWidth="1"/>
    <col min="7942" max="7942" width="18" style="113" customWidth="1"/>
    <col min="7943" max="7943" width="22.109375" style="113" customWidth="1"/>
    <col min="7944" max="7944" width="18" style="113" customWidth="1"/>
    <col min="7945" max="7945" width="22.109375" style="113" customWidth="1"/>
    <col min="7946" max="7946" width="17.88671875" style="113" customWidth="1"/>
    <col min="7947" max="7947" width="22.21875" style="113" bestFit="1" customWidth="1"/>
    <col min="7948" max="8192" width="9" style="113"/>
    <col min="8193" max="8195" width="3" style="113" customWidth="1"/>
    <col min="8196" max="8196" width="17.44140625" style="113" customWidth="1"/>
    <col min="8197" max="8197" width="17.33203125" style="113" customWidth="1"/>
    <col min="8198" max="8198" width="18" style="113" customWidth="1"/>
    <col min="8199" max="8199" width="22.109375" style="113" customWidth="1"/>
    <col min="8200" max="8200" width="18" style="113" customWidth="1"/>
    <col min="8201" max="8201" width="22.109375" style="113" customWidth="1"/>
    <col min="8202" max="8202" width="17.88671875" style="113" customWidth="1"/>
    <col min="8203" max="8203" width="22.21875" style="113" bestFit="1" customWidth="1"/>
    <col min="8204" max="8448" width="9" style="113"/>
    <col min="8449" max="8451" width="3" style="113" customWidth="1"/>
    <col min="8452" max="8452" width="17.44140625" style="113" customWidth="1"/>
    <col min="8453" max="8453" width="17.33203125" style="113" customWidth="1"/>
    <col min="8454" max="8454" width="18" style="113" customWidth="1"/>
    <col min="8455" max="8455" width="22.109375" style="113" customWidth="1"/>
    <col min="8456" max="8456" width="18" style="113" customWidth="1"/>
    <col min="8457" max="8457" width="22.109375" style="113" customWidth="1"/>
    <col min="8458" max="8458" width="17.88671875" style="113" customWidth="1"/>
    <col min="8459" max="8459" width="22.21875" style="113" bestFit="1" customWidth="1"/>
    <col min="8460" max="8704" width="9" style="113"/>
    <col min="8705" max="8707" width="3" style="113" customWidth="1"/>
    <col min="8708" max="8708" width="17.44140625" style="113" customWidth="1"/>
    <col min="8709" max="8709" width="17.33203125" style="113" customWidth="1"/>
    <col min="8710" max="8710" width="18" style="113" customWidth="1"/>
    <col min="8711" max="8711" width="22.109375" style="113" customWidth="1"/>
    <col min="8712" max="8712" width="18" style="113" customWidth="1"/>
    <col min="8713" max="8713" width="22.109375" style="113" customWidth="1"/>
    <col min="8714" max="8714" width="17.88671875" style="113" customWidth="1"/>
    <col min="8715" max="8715" width="22.21875" style="113" bestFit="1" customWidth="1"/>
    <col min="8716" max="8960" width="9" style="113"/>
    <col min="8961" max="8963" width="3" style="113" customWidth="1"/>
    <col min="8964" max="8964" width="17.44140625" style="113" customWidth="1"/>
    <col min="8965" max="8965" width="17.33203125" style="113" customWidth="1"/>
    <col min="8966" max="8966" width="18" style="113" customWidth="1"/>
    <col min="8967" max="8967" width="22.109375" style="113" customWidth="1"/>
    <col min="8968" max="8968" width="18" style="113" customWidth="1"/>
    <col min="8969" max="8969" width="22.109375" style="113" customWidth="1"/>
    <col min="8970" max="8970" width="17.88671875" style="113" customWidth="1"/>
    <col min="8971" max="8971" width="22.21875" style="113" bestFit="1" customWidth="1"/>
    <col min="8972" max="9216" width="9" style="113"/>
    <col min="9217" max="9219" width="3" style="113" customWidth="1"/>
    <col min="9220" max="9220" width="17.44140625" style="113" customWidth="1"/>
    <col min="9221" max="9221" width="17.33203125" style="113" customWidth="1"/>
    <col min="9222" max="9222" width="18" style="113" customWidth="1"/>
    <col min="9223" max="9223" width="22.109375" style="113" customWidth="1"/>
    <col min="9224" max="9224" width="18" style="113" customWidth="1"/>
    <col min="9225" max="9225" width="22.109375" style="113" customWidth="1"/>
    <col min="9226" max="9226" width="17.88671875" style="113" customWidth="1"/>
    <col min="9227" max="9227" width="22.21875" style="113" bestFit="1" customWidth="1"/>
    <col min="9228" max="9472" width="9" style="113"/>
    <col min="9473" max="9475" width="3" style="113" customWidth="1"/>
    <col min="9476" max="9476" width="17.44140625" style="113" customWidth="1"/>
    <col min="9477" max="9477" width="17.33203125" style="113" customWidth="1"/>
    <col min="9478" max="9478" width="18" style="113" customWidth="1"/>
    <col min="9479" max="9479" width="22.109375" style="113" customWidth="1"/>
    <col min="9480" max="9480" width="18" style="113" customWidth="1"/>
    <col min="9481" max="9481" width="22.109375" style="113" customWidth="1"/>
    <col min="9482" max="9482" width="17.88671875" style="113" customWidth="1"/>
    <col min="9483" max="9483" width="22.21875" style="113" bestFit="1" customWidth="1"/>
    <col min="9484" max="9728" width="9" style="113"/>
    <col min="9729" max="9731" width="3" style="113" customWidth="1"/>
    <col min="9732" max="9732" width="17.44140625" style="113" customWidth="1"/>
    <col min="9733" max="9733" width="17.33203125" style="113" customWidth="1"/>
    <col min="9734" max="9734" width="18" style="113" customWidth="1"/>
    <col min="9735" max="9735" width="22.109375" style="113" customWidth="1"/>
    <col min="9736" max="9736" width="18" style="113" customWidth="1"/>
    <col min="9737" max="9737" width="22.109375" style="113" customWidth="1"/>
    <col min="9738" max="9738" width="17.88671875" style="113" customWidth="1"/>
    <col min="9739" max="9739" width="22.21875" style="113" bestFit="1" customWidth="1"/>
    <col min="9740" max="9984" width="9" style="113"/>
    <col min="9985" max="9987" width="3" style="113" customWidth="1"/>
    <col min="9988" max="9988" width="17.44140625" style="113" customWidth="1"/>
    <col min="9989" max="9989" width="17.33203125" style="113" customWidth="1"/>
    <col min="9990" max="9990" width="18" style="113" customWidth="1"/>
    <col min="9991" max="9991" width="22.109375" style="113" customWidth="1"/>
    <col min="9992" max="9992" width="18" style="113" customWidth="1"/>
    <col min="9993" max="9993" width="22.109375" style="113" customWidth="1"/>
    <col min="9994" max="9994" width="17.88671875" style="113" customWidth="1"/>
    <col min="9995" max="9995" width="22.21875" style="113" bestFit="1" customWidth="1"/>
    <col min="9996" max="10240" width="9" style="113"/>
    <col min="10241" max="10243" width="3" style="113" customWidth="1"/>
    <col min="10244" max="10244" width="17.44140625" style="113" customWidth="1"/>
    <col min="10245" max="10245" width="17.33203125" style="113" customWidth="1"/>
    <col min="10246" max="10246" width="18" style="113" customWidth="1"/>
    <col min="10247" max="10247" width="22.109375" style="113" customWidth="1"/>
    <col min="10248" max="10248" width="18" style="113" customWidth="1"/>
    <col min="10249" max="10249" width="22.109375" style="113" customWidth="1"/>
    <col min="10250" max="10250" width="17.88671875" style="113" customWidth="1"/>
    <col min="10251" max="10251" width="22.21875" style="113" bestFit="1" customWidth="1"/>
    <col min="10252" max="10496" width="9" style="113"/>
    <col min="10497" max="10499" width="3" style="113" customWidth="1"/>
    <col min="10500" max="10500" width="17.44140625" style="113" customWidth="1"/>
    <col min="10501" max="10501" width="17.33203125" style="113" customWidth="1"/>
    <col min="10502" max="10502" width="18" style="113" customWidth="1"/>
    <col min="10503" max="10503" width="22.109375" style="113" customWidth="1"/>
    <col min="10504" max="10504" width="18" style="113" customWidth="1"/>
    <col min="10505" max="10505" width="22.109375" style="113" customWidth="1"/>
    <col min="10506" max="10506" width="17.88671875" style="113" customWidth="1"/>
    <col min="10507" max="10507" width="22.21875" style="113" bestFit="1" customWidth="1"/>
    <col min="10508" max="10752" width="9" style="113"/>
    <col min="10753" max="10755" width="3" style="113" customWidth="1"/>
    <col min="10756" max="10756" width="17.44140625" style="113" customWidth="1"/>
    <col min="10757" max="10757" width="17.33203125" style="113" customWidth="1"/>
    <col min="10758" max="10758" width="18" style="113" customWidth="1"/>
    <col min="10759" max="10759" width="22.109375" style="113" customWidth="1"/>
    <col min="10760" max="10760" width="18" style="113" customWidth="1"/>
    <col min="10761" max="10761" width="22.109375" style="113" customWidth="1"/>
    <col min="10762" max="10762" width="17.88671875" style="113" customWidth="1"/>
    <col min="10763" max="10763" width="22.21875" style="113" bestFit="1" customWidth="1"/>
    <col min="10764" max="11008" width="9" style="113"/>
    <col min="11009" max="11011" width="3" style="113" customWidth="1"/>
    <col min="11012" max="11012" width="17.44140625" style="113" customWidth="1"/>
    <col min="11013" max="11013" width="17.33203125" style="113" customWidth="1"/>
    <col min="11014" max="11014" width="18" style="113" customWidth="1"/>
    <col min="11015" max="11015" width="22.109375" style="113" customWidth="1"/>
    <col min="11016" max="11016" width="18" style="113" customWidth="1"/>
    <col min="11017" max="11017" width="22.109375" style="113" customWidth="1"/>
    <col min="11018" max="11018" width="17.88671875" style="113" customWidth="1"/>
    <col min="11019" max="11019" width="22.21875" style="113" bestFit="1" customWidth="1"/>
    <col min="11020" max="11264" width="9" style="113"/>
    <col min="11265" max="11267" width="3" style="113" customWidth="1"/>
    <col min="11268" max="11268" width="17.44140625" style="113" customWidth="1"/>
    <col min="11269" max="11269" width="17.33203125" style="113" customWidth="1"/>
    <col min="11270" max="11270" width="18" style="113" customWidth="1"/>
    <col min="11271" max="11271" width="22.109375" style="113" customWidth="1"/>
    <col min="11272" max="11272" width="18" style="113" customWidth="1"/>
    <col min="11273" max="11273" width="22.109375" style="113" customWidth="1"/>
    <col min="11274" max="11274" width="17.88671875" style="113" customWidth="1"/>
    <col min="11275" max="11275" width="22.21875" style="113" bestFit="1" customWidth="1"/>
    <col min="11276" max="11520" width="9" style="113"/>
    <col min="11521" max="11523" width="3" style="113" customWidth="1"/>
    <col min="11524" max="11524" width="17.44140625" style="113" customWidth="1"/>
    <col min="11525" max="11525" width="17.33203125" style="113" customWidth="1"/>
    <col min="11526" max="11526" width="18" style="113" customWidth="1"/>
    <col min="11527" max="11527" width="22.109375" style="113" customWidth="1"/>
    <col min="11528" max="11528" width="18" style="113" customWidth="1"/>
    <col min="11529" max="11529" width="22.109375" style="113" customWidth="1"/>
    <col min="11530" max="11530" width="17.88671875" style="113" customWidth="1"/>
    <col min="11531" max="11531" width="22.21875" style="113" bestFit="1" customWidth="1"/>
    <col min="11532" max="11776" width="9" style="113"/>
    <col min="11777" max="11779" width="3" style="113" customWidth="1"/>
    <col min="11780" max="11780" width="17.44140625" style="113" customWidth="1"/>
    <col min="11781" max="11781" width="17.33203125" style="113" customWidth="1"/>
    <col min="11782" max="11782" width="18" style="113" customWidth="1"/>
    <col min="11783" max="11783" width="22.109375" style="113" customWidth="1"/>
    <col min="11784" max="11784" width="18" style="113" customWidth="1"/>
    <col min="11785" max="11785" width="22.109375" style="113" customWidth="1"/>
    <col min="11786" max="11786" width="17.88671875" style="113" customWidth="1"/>
    <col min="11787" max="11787" width="22.21875" style="113" bestFit="1" customWidth="1"/>
    <col min="11788" max="12032" width="9" style="113"/>
    <col min="12033" max="12035" width="3" style="113" customWidth="1"/>
    <col min="12036" max="12036" width="17.44140625" style="113" customWidth="1"/>
    <col min="12037" max="12037" width="17.33203125" style="113" customWidth="1"/>
    <col min="12038" max="12038" width="18" style="113" customWidth="1"/>
    <col min="12039" max="12039" width="22.109375" style="113" customWidth="1"/>
    <col min="12040" max="12040" width="18" style="113" customWidth="1"/>
    <col min="12041" max="12041" width="22.109375" style="113" customWidth="1"/>
    <col min="12042" max="12042" width="17.88671875" style="113" customWidth="1"/>
    <col min="12043" max="12043" width="22.21875" style="113" bestFit="1" customWidth="1"/>
    <col min="12044" max="12288" width="9" style="113"/>
    <col min="12289" max="12291" width="3" style="113" customWidth="1"/>
    <col min="12292" max="12292" width="17.44140625" style="113" customWidth="1"/>
    <col min="12293" max="12293" width="17.33203125" style="113" customWidth="1"/>
    <col min="12294" max="12294" width="18" style="113" customWidth="1"/>
    <col min="12295" max="12295" width="22.109375" style="113" customWidth="1"/>
    <col min="12296" max="12296" width="18" style="113" customWidth="1"/>
    <col min="12297" max="12297" width="22.109375" style="113" customWidth="1"/>
    <col min="12298" max="12298" width="17.88671875" style="113" customWidth="1"/>
    <col min="12299" max="12299" width="22.21875" style="113" bestFit="1" customWidth="1"/>
    <col min="12300" max="12544" width="9" style="113"/>
    <col min="12545" max="12547" width="3" style="113" customWidth="1"/>
    <col min="12548" max="12548" width="17.44140625" style="113" customWidth="1"/>
    <col min="12549" max="12549" width="17.33203125" style="113" customWidth="1"/>
    <col min="12550" max="12550" width="18" style="113" customWidth="1"/>
    <col min="12551" max="12551" width="22.109375" style="113" customWidth="1"/>
    <col min="12552" max="12552" width="18" style="113" customWidth="1"/>
    <col min="12553" max="12553" width="22.109375" style="113" customWidth="1"/>
    <col min="12554" max="12554" width="17.88671875" style="113" customWidth="1"/>
    <col min="12555" max="12555" width="22.21875" style="113" bestFit="1" customWidth="1"/>
    <col min="12556" max="12800" width="9" style="113"/>
    <col min="12801" max="12803" width="3" style="113" customWidth="1"/>
    <col min="12804" max="12804" width="17.44140625" style="113" customWidth="1"/>
    <col min="12805" max="12805" width="17.33203125" style="113" customWidth="1"/>
    <col min="12806" max="12806" width="18" style="113" customWidth="1"/>
    <col min="12807" max="12807" width="22.109375" style="113" customWidth="1"/>
    <col min="12808" max="12808" width="18" style="113" customWidth="1"/>
    <col min="12809" max="12809" width="22.109375" style="113" customWidth="1"/>
    <col min="12810" max="12810" width="17.88671875" style="113" customWidth="1"/>
    <col min="12811" max="12811" width="22.21875" style="113" bestFit="1" customWidth="1"/>
    <col min="12812" max="13056" width="9" style="113"/>
    <col min="13057" max="13059" width="3" style="113" customWidth="1"/>
    <col min="13060" max="13060" width="17.44140625" style="113" customWidth="1"/>
    <col min="13061" max="13061" width="17.33203125" style="113" customWidth="1"/>
    <col min="13062" max="13062" width="18" style="113" customWidth="1"/>
    <col min="13063" max="13063" width="22.109375" style="113" customWidth="1"/>
    <col min="13064" max="13064" width="18" style="113" customWidth="1"/>
    <col min="13065" max="13065" width="22.109375" style="113" customWidth="1"/>
    <col min="13066" max="13066" width="17.88671875" style="113" customWidth="1"/>
    <col min="13067" max="13067" width="22.21875" style="113" bestFit="1" customWidth="1"/>
    <col min="13068" max="13312" width="9" style="113"/>
    <col min="13313" max="13315" width="3" style="113" customWidth="1"/>
    <col min="13316" max="13316" width="17.44140625" style="113" customWidth="1"/>
    <col min="13317" max="13317" width="17.33203125" style="113" customWidth="1"/>
    <col min="13318" max="13318" width="18" style="113" customWidth="1"/>
    <col min="13319" max="13319" width="22.109375" style="113" customWidth="1"/>
    <col min="13320" max="13320" width="18" style="113" customWidth="1"/>
    <col min="13321" max="13321" width="22.109375" style="113" customWidth="1"/>
    <col min="13322" max="13322" width="17.88671875" style="113" customWidth="1"/>
    <col min="13323" max="13323" width="22.21875" style="113" bestFit="1" customWidth="1"/>
    <col min="13324" max="13568" width="9" style="113"/>
    <col min="13569" max="13571" width="3" style="113" customWidth="1"/>
    <col min="13572" max="13572" width="17.44140625" style="113" customWidth="1"/>
    <col min="13573" max="13573" width="17.33203125" style="113" customWidth="1"/>
    <col min="13574" max="13574" width="18" style="113" customWidth="1"/>
    <col min="13575" max="13575" width="22.109375" style="113" customWidth="1"/>
    <col min="13576" max="13576" width="18" style="113" customWidth="1"/>
    <col min="13577" max="13577" width="22.109375" style="113" customWidth="1"/>
    <col min="13578" max="13578" width="17.88671875" style="113" customWidth="1"/>
    <col min="13579" max="13579" width="22.21875" style="113" bestFit="1" customWidth="1"/>
    <col min="13580" max="13824" width="9" style="113"/>
    <col min="13825" max="13827" width="3" style="113" customWidth="1"/>
    <col min="13828" max="13828" width="17.44140625" style="113" customWidth="1"/>
    <col min="13829" max="13829" width="17.33203125" style="113" customWidth="1"/>
    <col min="13830" max="13830" width="18" style="113" customWidth="1"/>
    <col min="13831" max="13831" width="22.109375" style="113" customWidth="1"/>
    <col min="13832" max="13832" width="18" style="113" customWidth="1"/>
    <col min="13833" max="13833" width="22.109375" style="113" customWidth="1"/>
    <col min="13834" max="13834" width="17.88671875" style="113" customWidth="1"/>
    <col min="13835" max="13835" width="22.21875" style="113" bestFit="1" customWidth="1"/>
    <col min="13836" max="14080" width="9" style="113"/>
    <col min="14081" max="14083" width="3" style="113" customWidth="1"/>
    <col min="14084" max="14084" width="17.44140625" style="113" customWidth="1"/>
    <col min="14085" max="14085" width="17.33203125" style="113" customWidth="1"/>
    <col min="14086" max="14086" width="18" style="113" customWidth="1"/>
    <col min="14087" max="14087" width="22.109375" style="113" customWidth="1"/>
    <col min="14088" max="14088" width="18" style="113" customWidth="1"/>
    <col min="14089" max="14089" width="22.109375" style="113" customWidth="1"/>
    <col min="14090" max="14090" width="17.88671875" style="113" customWidth="1"/>
    <col min="14091" max="14091" width="22.21875" style="113" bestFit="1" customWidth="1"/>
    <col min="14092" max="14336" width="9" style="113"/>
    <col min="14337" max="14339" width="3" style="113" customWidth="1"/>
    <col min="14340" max="14340" width="17.44140625" style="113" customWidth="1"/>
    <col min="14341" max="14341" width="17.33203125" style="113" customWidth="1"/>
    <col min="14342" max="14342" width="18" style="113" customWidth="1"/>
    <col min="14343" max="14343" width="22.109375" style="113" customWidth="1"/>
    <col min="14344" max="14344" width="18" style="113" customWidth="1"/>
    <col min="14345" max="14345" width="22.109375" style="113" customWidth="1"/>
    <col min="14346" max="14346" width="17.88671875" style="113" customWidth="1"/>
    <col min="14347" max="14347" width="22.21875" style="113" bestFit="1" customWidth="1"/>
    <col min="14348" max="14592" width="9" style="113"/>
    <col min="14593" max="14595" width="3" style="113" customWidth="1"/>
    <col min="14596" max="14596" width="17.44140625" style="113" customWidth="1"/>
    <col min="14597" max="14597" width="17.33203125" style="113" customWidth="1"/>
    <col min="14598" max="14598" width="18" style="113" customWidth="1"/>
    <col min="14599" max="14599" width="22.109375" style="113" customWidth="1"/>
    <col min="14600" max="14600" width="18" style="113" customWidth="1"/>
    <col min="14601" max="14601" width="22.109375" style="113" customWidth="1"/>
    <col min="14602" max="14602" width="17.88671875" style="113" customWidth="1"/>
    <col min="14603" max="14603" width="22.21875" style="113" bestFit="1" customWidth="1"/>
    <col min="14604" max="14848" width="9" style="113"/>
    <col min="14849" max="14851" width="3" style="113" customWidth="1"/>
    <col min="14852" max="14852" width="17.44140625" style="113" customWidth="1"/>
    <col min="14853" max="14853" width="17.33203125" style="113" customWidth="1"/>
    <col min="14854" max="14854" width="18" style="113" customWidth="1"/>
    <col min="14855" max="14855" width="22.109375" style="113" customWidth="1"/>
    <col min="14856" max="14856" width="18" style="113" customWidth="1"/>
    <col min="14857" max="14857" width="22.109375" style="113" customWidth="1"/>
    <col min="14858" max="14858" width="17.88671875" style="113" customWidth="1"/>
    <col min="14859" max="14859" width="22.21875" style="113" bestFit="1" customWidth="1"/>
    <col min="14860" max="15104" width="9" style="113"/>
    <col min="15105" max="15107" width="3" style="113" customWidth="1"/>
    <col min="15108" max="15108" width="17.44140625" style="113" customWidth="1"/>
    <col min="15109" max="15109" width="17.33203125" style="113" customWidth="1"/>
    <col min="15110" max="15110" width="18" style="113" customWidth="1"/>
    <col min="15111" max="15111" width="22.109375" style="113" customWidth="1"/>
    <col min="15112" max="15112" width="18" style="113" customWidth="1"/>
    <col min="15113" max="15113" width="22.109375" style="113" customWidth="1"/>
    <col min="15114" max="15114" width="17.88671875" style="113" customWidth="1"/>
    <col min="15115" max="15115" width="22.21875" style="113" bestFit="1" customWidth="1"/>
    <col min="15116" max="15360" width="9" style="113"/>
    <col min="15361" max="15363" width="3" style="113" customWidth="1"/>
    <col min="15364" max="15364" width="17.44140625" style="113" customWidth="1"/>
    <col min="15365" max="15365" width="17.33203125" style="113" customWidth="1"/>
    <col min="15366" max="15366" width="18" style="113" customWidth="1"/>
    <col min="15367" max="15367" width="22.109375" style="113" customWidth="1"/>
    <col min="15368" max="15368" width="18" style="113" customWidth="1"/>
    <col min="15369" max="15369" width="22.109375" style="113" customWidth="1"/>
    <col min="15370" max="15370" width="17.88671875" style="113" customWidth="1"/>
    <col min="15371" max="15371" width="22.21875" style="113" bestFit="1" customWidth="1"/>
    <col min="15372" max="15616" width="9" style="113"/>
    <col min="15617" max="15619" width="3" style="113" customWidth="1"/>
    <col min="15620" max="15620" width="17.44140625" style="113" customWidth="1"/>
    <col min="15621" max="15621" width="17.33203125" style="113" customWidth="1"/>
    <col min="15622" max="15622" width="18" style="113" customWidth="1"/>
    <col min="15623" max="15623" width="22.109375" style="113" customWidth="1"/>
    <col min="15624" max="15624" width="18" style="113" customWidth="1"/>
    <col min="15625" max="15625" width="22.109375" style="113" customWidth="1"/>
    <col min="15626" max="15626" width="17.88671875" style="113" customWidth="1"/>
    <col min="15627" max="15627" width="22.21875" style="113" bestFit="1" customWidth="1"/>
    <col min="15628" max="15872" width="9" style="113"/>
    <col min="15873" max="15875" width="3" style="113" customWidth="1"/>
    <col min="15876" max="15876" width="17.44140625" style="113" customWidth="1"/>
    <col min="15877" max="15877" width="17.33203125" style="113" customWidth="1"/>
    <col min="15878" max="15878" width="18" style="113" customWidth="1"/>
    <col min="15879" max="15879" width="22.109375" style="113" customWidth="1"/>
    <col min="15880" max="15880" width="18" style="113" customWidth="1"/>
    <col min="15881" max="15881" width="22.109375" style="113" customWidth="1"/>
    <col min="15882" max="15882" width="17.88671875" style="113" customWidth="1"/>
    <col min="15883" max="15883" width="22.21875" style="113" bestFit="1" customWidth="1"/>
    <col min="15884" max="16128" width="9" style="113"/>
    <col min="16129" max="16131" width="3" style="113" customWidth="1"/>
    <col min="16132" max="16132" width="17.44140625" style="113" customWidth="1"/>
    <col min="16133" max="16133" width="17.33203125" style="113" customWidth="1"/>
    <col min="16134" max="16134" width="18" style="113" customWidth="1"/>
    <col min="16135" max="16135" width="22.109375" style="113" customWidth="1"/>
    <col min="16136" max="16136" width="18" style="113" customWidth="1"/>
    <col min="16137" max="16137" width="22.109375" style="113" customWidth="1"/>
    <col min="16138" max="16138" width="17.88671875" style="113" customWidth="1"/>
    <col min="16139" max="16139" width="22.21875" style="113" bestFit="1" customWidth="1"/>
    <col min="16140" max="16384" width="9" style="113"/>
  </cols>
  <sheetData>
    <row r="1" spans="1:12" ht="21" customHeight="1">
      <c r="A1" s="1680" t="s">
        <v>689</v>
      </c>
      <c r="B1" s="1680"/>
      <c r="C1" s="1680"/>
      <c r="D1" s="1680"/>
      <c r="E1" s="109"/>
      <c r="F1" s="110"/>
      <c r="G1" s="110"/>
      <c r="H1" s="110"/>
      <c r="I1" s="110"/>
      <c r="J1" s="665" t="s">
        <v>690</v>
      </c>
      <c r="K1" s="666" t="s">
        <v>691</v>
      </c>
      <c r="L1" s="162" t="s">
        <v>810</v>
      </c>
    </row>
    <row r="2" spans="1:12" ht="21" customHeight="1">
      <c r="A2" s="1681" t="s">
        <v>692</v>
      </c>
      <c r="B2" s="1681"/>
      <c r="C2" s="1681"/>
      <c r="D2" s="1681"/>
      <c r="E2" s="114" t="s">
        <v>693</v>
      </c>
      <c r="F2" s="115"/>
      <c r="G2" s="115"/>
      <c r="H2" s="115"/>
      <c r="I2" s="115"/>
      <c r="J2" s="665" t="s">
        <v>694</v>
      </c>
      <c r="K2" s="667" t="s">
        <v>695</v>
      </c>
    </row>
    <row r="3" spans="1:12" ht="33">
      <c r="A3" s="1662" t="s">
        <v>696</v>
      </c>
      <c r="B3" s="1662"/>
      <c r="C3" s="1662"/>
      <c r="D3" s="1662"/>
      <c r="E3" s="1662"/>
      <c r="F3" s="1662"/>
      <c r="G3" s="1662"/>
      <c r="H3" s="1662"/>
      <c r="I3" s="1662"/>
      <c r="J3" s="1662"/>
      <c r="K3" s="1662"/>
    </row>
    <row r="4" spans="1:12" ht="27" customHeight="1">
      <c r="A4" s="117"/>
      <c r="B4" s="117"/>
      <c r="C4" s="117"/>
      <c r="D4" s="117"/>
      <c r="E4" s="118" t="s">
        <v>697</v>
      </c>
      <c r="F4" s="119"/>
      <c r="G4" s="120" t="s">
        <v>2338</v>
      </c>
      <c r="H4" s="110"/>
      <c r="I4" s="119"/>
      <c r="J4" s="119"/>
      <c r="K4" s="121" t="s">
        <v>699</v>
      </c>
    </row>
    <row r="5" spans="1:12" ht="23.25" customHeight="1">
      <c r="A5" s="1685" t="s">
        <v>700</v>
      </c>
      <c r="B5" s="1686"/>
      <c r="C5" s="1686"/>
      <c r="D5" s="1686"/>
      <c r="E5" s="1687"/>
      <c r="F5" s="1678" t="s">
        <v>701</v>
      </c>
      <c r="G5" s="1679"/>
      <c r="H5" s="669" t="s">
        <v>702</v>
      </c>
      <c r="I5" s="670" t="s">
        <v>703</v>
      </c>
      <c r="J5" s="669" t="s">
        <v>704</v>
      </c>
      <c r="K5" s="671" t="s">
        <v>705</v>
      </c>
    </row>
    <row r="6" spans="1:12" ht="23.25" customHeight="1">
      <c r="A6" s="1656"/>
      <c r="B6" s="1656"/>
      <c r="C6" s="1656"/>
      <c r="D6" s="1656"/>
      <c r="E6" s="1657"/>
      <c r="F6" s="665" t="s">
        <v>706</v>
      </c>
      <c r="G6" s="665" t="s">
        <v>707</v>
      </c>
      <c r="H6" s="665" t="s">
        <v>706</v>
      </c>
      <c r="I6" s="665" t="s">
        <v>707</v>
      </c>
      <c r="J6" s="665" t="s">
        <v>706</v>
      </c>
      <c r="K6" s="668" t="s">
        <v>707</v>
      </c>
    </row>
    <row r="7" spans="1:12" ht="19.5" customHeight="1">
      <c r="A7" s="126"/>
      <c r="B7" s="127" t="s">
        <v>708</v>
      </c>
      <c r="C7" s="126"/>
      <c r="D7" s="126"/>
      <c r="E7" s="126"/>
      <c r="F7" s="672">
        <v>10873570</v>
      </c>
      <c r="G7" s="672">
        <v>101047673</v>
      </c>
      <c r="H7" s="672">
        <v>10873570</v>
      </c>
      <c r="I7" s="672">
        <v>78829593</v>
      </c>
      <c r="J7" s="672">
        <v>0</v>
      </c>
      <c r="K7" s="673">
        <v>22218080</v>
      </c>
    </row>
    <row r="8" spans="1:12" ht="19.5" customHeight="1">
      <c r="A8" s="674"/>
      <c r="B8" s="674"/>
      <c r="C8" s="675" t="s">
        <v>709</v>
      </c>
      <c r="D8" s="674"/>
      <c r="E8" s="674"/>
      <c r="F8" s="672">
        <v>7063286</v>
      </c>
      <c r="G8" s="672">
        <v>60166931</v>
      </c>
      <c r="H8" s="672">
        <v>7063286</v>
      </c>
      <c r="I8" s="672">
        <v>60166931</v>
      </c>
      <c r="J8" s="672">
        <v>0</v>
      </c>
      <c r="K8" s="673">
        <v>0</v>
      </c>
    </row>
    <row r="9" spans="1:12" ht="19.5" customHeight="1">
      <c r="A9" s="674"/>
      <c r="B9" s="674"/>
      <c r="C9" s="675"/>
      <c r="D9" s="674" t="s">
        <v>710</v>
      </c>
      <c r="E9" s="126"/>
      <c r="F9" s="672">
        <v>24677</v>
      </c>
      <c r="G9" s="672">
        <v>79041</v>
      </c>
      <c r="H9" s="672">
        <v>24677</v>
      </c>
      <c r="I9" s="672">
        <v>79041</v>
      </c>
      <c r="J9" s="672">
        <v>0</v>
      </c>
      <c r="K9" s="673">
        <v>0</v>
      </c>
    </row>
    <row r="10" spans="1:12" ht="19.5" customHeight="1">
      <c r="A10" s="674"/>
      <c r="B10" s="674"/>
      <c r="C10" s="675"/>
      <c r="D10" s="674" t="s">
        <v>711</v>
      </c>
      <c r="E10" s="674"/>
      <c r="F10" s="672">
        <v>16164</v>
      </c>
      <c r="G10" s="672">
        <v>67509</v>
      </c>
      <c r="H10" s="672">
        <v>16164</v>
      </c>
      <c r="I10" s="672">
        <v>67509</v>
      </c>
      <c r="J10" s="672">
        <v>0</v>
      </c>
      <c r="K10" s="673">
        <v>0</v>
      </c>
    </row>
    <row r="11" spans="1:12" ht="19.5" customHeight="1">
      <c r="A11" s="674"/>
      <c r="B11" s="674"/>
      <c r="C11" s="675"/>
      <c r="D11" s="674" t="s">
        <v>712</v>
      </c>
      <c r="E11" s="674"/>
      <c r="F11" s="672">
        <v>18539</v>
      </c>
      <c r="G11" s="672">
        <v>69094</v>
      </c>
      <c r="H11" s="672">
        <v>18539</v>
      </c>
      <c r="I11" s="672">
        <v>69094</v>
      </c>
      <c r="J11" s="672">
        <v>0</v>
      </c>
      <c r="K11" s="673">
        <v>0</v>
      </c>
    </row>
    <row r="12" spans="1:12" ht="19.5" customHeight="1">
      <c r="A12" s="674"/>
      <c r="B12" s="674"/>
      <c r="C12" s="675"/>
      <c r="D12" s="674" t="s">
        <v>713</v>
      </c>
      <c r="E12" s="674"/>
      <c r="F12" s="672">
        <v>6296</v>
      </c>
      <c r="G12" s="672">
        <v>6296</v>
      </c>
      <c r="H12" s="672">
        <v>6296</v>
      </c>
      <c r="I12" s="672">
        <v>6296</v>
      </c>
      <c r="J12" s="672">
        <v>0</v>
      </c>
      <c r="K12" s="673">
        <v>0</v>
      </c>
    </row>
    <row r="13" spans="1:12" ht="19.5" customHeight="1">
      <c r="A13" s="674"/>
      <c r="B13" s="674"/>
      <c r="C13" s="675"/>
      <c r="D13" s="674" t="s">
        <v>714</v>
      </c>
      <c r="E13" s="674"/>
      <c r="F13" s="672">
        <v>75951</v>
      </c>
      <c r="G13" s="672">
        <v>325541</v>
      </c>
      <c r="H13" s="672">
        <v>75951</v>
      </c>
      <c r="I13" s="672">
        <v>325541</v>
      </c>
      <c r="J13" s="672">
        <v>0</v>
      </c>
      <c r="K13" s="673">
        <v>0</v>
      </c>
    </row>
    <row r="14" spans="1:12" ht="19.5" customHeight="1">
      <c r="A14" s="674"/>
      <c r="B14" s="674"/>
      <c r="C14" s="675"/>
      <c r="D14" s="674"/>
      <c r="E14" s="674" t="s">
        <v>715</v>
      </c>
      <c r="F14" s="672">
        <v>0</v>
      </c>
      <c r="G14" s="672">
        <v>0</v>
      </c>
      <c r="H14" s="672">
        <v>0</v>
      </c>
      <c r="I14" s="672">
        <v>0</v>
      </c>
      <c r="J14" s="672">
        <v>0</v>
      </c>
      <c r="K14" s="673">
        <v>0</v>
      </c>
    </row>
    <row r="15" spans="1:12" ht="19.5" customHeight="1">
      <c r="A15" s="674"/>
      <c r="B15" s="674"/>
      <c r="C15" s="675"/>
      <c r="D15" s="674"/>
      <c r="E15" s="674" t="s">
        <v>716</v>
      </c>
      <c r="F15" s="672">
        <v>75951</v>
      </c>
      <c r="G15" s="672">
        <v>325541</v>
      </c>
      <c r="H15" s="672">
        <v>75951</v>
      </c>
      <c r="I15" s="672">
        <v>325541</v>
      </c>
      <c r="J15" s="672">
        <v>0</v>
      </c>
      <c r="K15" s="673">
        <v>0</v>
      </c>
    </row>
    <row r="16" spans="1:12" ht="19.5" customHeight="1">
      <c r="A16" s="674"/>
      <c r="B16" s="674"/>
      <c r="C16" s="675"/>
      <c r="D16" s="674" t="s">
        <v>717</v>
      </c>
      <c r="E16" s="674"/>
      <c r="F16" s="672">
        <v>6921659</v>
      </c>
      <c r="G16" s="672">
        <v>59619450</v>
      </c>
      <c r="H16" s="672">
        <v>6921659</v>
      </c>
      <c r="I16" s="672">
        <v>59619450</v>
      </c>
      <c r="J16" s="672">
        <v>0</v>
      </c>
      <c r="K16" s="673">
        <v>0</v>
      </c>
    </row>
    <row r="17" spans="1:11" ht="19.5" customHeight="1">
      <c r="A17" s="674"/>
      <c r="B17" s="674"/>
      <c r="C17" s="675"/>
      <c r="D17" s="674" t="s">
        <v>718</v>
      </c>
      <c r="E17" s="674"/>
      <c r="F17" s="672">
        <v>0</v>
      </c>
      <c r="G17" s="672">
        <v>0</v>
      </c>
      <c r="H17" s="672">
        <v>0</v>
      </c>
      <c r="I17" s="672">
        <v>0</v>
      </c>
      <c r="J17" s="672">
        <v>0</v>
      </c>
      <c r="K17" s="673">
        <v>0</v>
      </c>
    </row>
    <row r="18" spans="1:11" ht="19.5" customHeight="1">
      <c r="A18" s="674"/>
      <c r="B18" s="674"/>
      <c r="C18" s="676" t="s">
        <v>719</v>
      </c>
      <c r="D18" s="674"/>
      <c r="E18" s="674"/>
      <c r="F18" s="672">
        <v>0</v>
      </c>
      <c r="G18" s="672">
        <v>0</v>
      </c>
      <c r="H18" s="672">
        <v>0</v>
      </c>
      <c r="I18" s="672">
        <v>0</v>
      </c>
      <c r="J18" s="672">
        <v>0</v>
      </c>
      <c r="K18" s="673">
        <v>0</v>
      </c>
    </row>
    <row r="19" spans="1:11" ht="19.5" customHeight="1">
      <c r="A19" s="674"/>
      <c r="B19" s="674"/>
      <c r="C19" s="676" t="s">
        <v>720</v>
      </c>
      <c r="D19" s="674"/>
      <c r="E19" s="674"/>
      <c r="F19" s="672">
        <v>134984</v>
      </c>
      <c r="G19" s="672">
        <v>1681027</v>
      </c>
      <c r="H19" s="672">
        <v>134984</v>
      </c>
      <c r="I19" s="672">
        <v>1681027</v>
      </c>
      <c r="J19" s="672">
        <v>0</v>
      </c>
      <c r="K19" s="673">
        <v>0</v>
      </c>
    </row>
    <row r="20" spans="1:11" ht="19.5" customHeight="1">
      <c r="A20" s="674"/>
      <c r="B20" s="674"/>
      <c r="C20" s="676" t="s">
        <v>721</v>
      </c>
      <c r="D20" s="674"/>
      <c r="E20" s="674"/>
      <c r="F20" s="672">
        <v>832927</v>
      </c>
      <c r="G20" s="672">
        <v>2756887</v>
      </c>
      <c r="H20" s="672">
        <v>832927</v>
      </c>
      <c r="I20" s="672">
        <v>2756887</v>
      </c>
      <c r="J20" s="672">
        <v>0</v>
      </c>
      <c r="K20" s="673">
        <v>0</v>
      </c>
    </row>
    <row r="21" spans="1:11" ht="19.5" customHeight="1">
      <c r="A21" s="674"/>
      <c r="B21" s="674"/>
      <c r="C21" s="676" t="s">
        <v>722</v>
      </c>
      <c r="D21" s="674"/>
      <c r="E21" s="674"/>
      <c r="F21" s="672">
        <v>0</v>
      </c>
      <c r="G21" s="672">
        <v>0</v>
      </c>
      <c r="H21" s="672">
        <v>0</v>
      </c>
      <c r="I21" s="672">
        <v>0</v>
      </c>
      <c r="J21" s="672">
        <v>0</v>
      </c>
      <c r="K21" s="673">
        <v>0</v>
      </c>
    </row>
    <row r="22" spans="1:11" ht="19.5" customHeight="1">
      <c r="A22" s="674"/>
      <c r="B22" s="674"/>
      <c r="C22" s="676" t="s">
        <v>723</v>
      </c>
      <c r="D22" s="674"/>
      <c r="E22" s="674"/>
      <c r="F22" s="672">
        <v>71408</v>
      </c>
      <c r="G22" s="672">
        <v>481722</v>
      </c>
      <c r="H22" s="672">
        <v>71408</v>
      </c>
      <c r="I22" s="672">
        <v>481722</v>
      </c>
      <c r="J22" s="672">
        <v>0</v>
      </c>
      <c r="K22" s="673">
        <v>0</v>
      </c>
    </row>
    <row r="23" spans="1:11" ht="19.5" customHeight="1">
      <c r="A23" s="674"/>
      <c r="B23" s="674"/>
      <c r="C23" s="126"/>
      <c r="D23" s="676" t="s">
        <v>724</v>
      </c>
      <c r="E23" s="674"/>
      <c r="F23" s="672">
        <v>71408</v>
      </c>
      <c r="G23" s="672">
        <v>444494</v>
      </c>
      <c r="H23" s="672">
        <v>71408</v>
      </c>
      <c r="I23" s="672">
        <v>444494</v>
      </c>
      <c r="J23" s="672">
        <v>0</v>
      </c>
      <c r="K23" s="673">
        <v>0</v>
      </c>
    </row>
    <row r="24" spans="1:11" ht="19.5" customHeight="1">
      <c r="A24" s="674"/>
      <c r="B24" s="674"/>
      <c r="C24" s="674"/>
      <c r="D24" s="674" t="s">
        <v>725</v>
      </c>
      <c r="E24" s="674"/>
      <c r="F24" s="672">
        <v>0</v>
      </c>
      <c r="G24" s="672">
        <v>37228</v>
      </c>
      <c r="H24" s="672">
        <v>0</v>
      </c>
      <c r="I24" s="672">
        <v>37228</v>
      </c>
      <c r="J24" s="672">
        <v>0</v>
      </c>
      <c r="K24" s="673">
        <v>0</v>
      </c>
    </row>
    <row r="25" spans="1:11" ht="19.5" customHeight="1">
      <c r="A25" s="674"/>
      <c r="B25" s="674"/>
      <c r="C25" s="674" t="s">
        <v>726</v>
      </c>
      <c r="D25" s="674"/>
      <c r="E25" s="674"/>
      <c r="F25" s="672">
        <v>0</v>
      </c>
      <c r="G25" s="672">
        <v>0</v>
      </c>
      <c r="H25" s="672">
        <v>0</v>
      </c>
      <c r="I25" s="672">
        <v>0</v>
      </c>
      <c r="J25" s="672">
        <v>0</v>
      </c>
      <c r="K25" s="673">
        <v>0</v>
      </c>
    </row>
    <row r="26" spans="1:11" ht="19.5" customHeight="1">
      <c r="A26" s="674"/>
      <c r="B26" s="674"/>
      <c r="C26" s="674"/>
      <c r="D26" s="674" t="s">
        <v>727</v>
      </c>
      <c r="E26" s="674"/>
      <c r="F26" s="672">
        <v>0</v>
      </c>
      <c r="G26" s="672">
        <v>0</v>
      </c>
      <c r="H26" s="672">
        <v>0</v>
      </c>
      <c r="I26" s="672">
        <v>0</v>
      </c>
      <c r="J26" s="672">
        <v>0</v>
      </c>
      <c r="K26" s="673">
        <v>0</v>
      </c>
    </row>
    <row r="27" spans="1:11" ht="19.5" customHeight="1">
      <c r="A27" s="674"/>
      <c r="B27" s="674"/>
      <c r="C27" s="674"/>
      <c r="D27" s="674" t="s">
        <v>728</v>
      </c>
      <c r="E27" s="674"/>
      <c r="F27" s="672">
        <v>0</v>
      </c>
      <c r="G27" s="672">
        <v>0</v>
      </c>
      <c r="H27" s="672">
        <v>0</v>
      </c>
      <c r="I27" s="672">
        <v>0</v>
      </c>
      <c r="J27" s="672">
        <v>0</v>
      </c>
      <c r="K27" s="673">
        <v>0</v>
      </c>
    </row>
    <row r="28" spans="1:11" ht="19.5" customHeight="1">
      <c r="A28" s="674"/>
      <c r="B28" s="674"/>
      <c r="C28" s="674"/>
      <c r="D28" s="674" t="s">
        <v>729</v>
      </c>
      <c r="E28" s="674"/>
      <c r="F28" s="672">
        <v>0</v>
      </c>
      <c r="G28" s="672">
        <v>0</v>
      </c>
      <c r="H28" s="672">
        <v>0</v>
      </c>
      <c r="I28" s="672">
        <v>0</v>
      </c>
      <c r="J28" s="672">
        <v>0</v>
      </c>
      <c r="K28" s="673">
        <v>0</v>
      </c>
    </row>
    <row r="29" spans="1:11" ht="23.25" customHeight="1">
      <c r="A29" s="1685" t="s">
        <v>700</v>
      </c>
      <c r="B29" s="1686"/>
      <c r="C29" s="1686"/>
      <c r="D29" s="1686"/>
      <c r="E29" s="1687"/>
      <c r="F29" s="1678" t="s">
        <v>701</v>
      </c>
      <c r="G29" s="1679"/>
      <c r="H29" s="669" t="s">
        <v>702</v>
      </c>
      <c r="I29" s="670" t="s">
        <v>703</v>
      </c>
      <c r="J29" s="669" t="s">
        <v>704</v>
      </c>
      <c r="K29" s="671" t="s">
        <v>705</v>
      </c>
    </row>
    <row r="30" spans="1:11" ht="23.25" customHeight="1">
      <c r="A30" s="1656"/>
      <c r="B30" s="1656"/>
      <c r="C30" s="1656"/>
      <c r="D30" s="1656"/>
      <c r="E30" s="1657"/>
      <c r="F30" s="665" t="s">
        <v>706</v>
      </c>
      <c r="G30" s="665" t="s">
        <v>707</v>
      </c>
      <c r="H30" s="665" t="s">
        <v>706</v>
      </c>
      <c r="I30" s="665" t="s">
        <v>707</v>
      </c>
      <c r="J30" s="665" t="s">
        <v>706</v>
      </c>
      <c r="K30" s="668" t="s">
        <v>707</v>
      </c>
    </row>
    <row r="31" spans="1:11" ht="19.5" customHeight="1">
      <c r="A31" s="674"/>
      <c r="B31" s="674"/>
      <c r="C31" s="674" t="s">
        <v>730</v>
      </c>
      <c r="D31" s="674"/>
      <c r="E31" s="674"/>
      <c r="F31" s="672">
        <v>2509465</v>
      </c>
      <c r="G31" s="672">
        <v>35362012</v>
      </c>
      <c r="H31" s="672">
        <v>2509465</v>
      </c>
      <c r="I31" s="672">
        <v>13143932</v>
      </c>
      <c r="J31" s="672">
        <v>0</v>
      </c>
      <c r="K31" s="673">
        <v>22218080</v>
      </c>
    </row>
    <row r="32" spans="1:11" ht="19.5" customHeight="1">
      <c r="A32" s="674"/>
      <c r="B32" s="674"/>
      <c r="C32" s="674"/>
      <c r="D32" s="674" t="s">
        <v>731</v>
      </c>
      <c r="E32" s="674"/>
      <c r="F32" s="672">
        <v>2509465</v>
      </c>
      <c r="G32" s="672">
        <v>35362012</v>
      </c>
      <c r="H32" s="672">
        <v>2509465</v>
      </c>
      <c r="I32" s="672">
        <v>13143932</v>
      </c>
      <c r="J32" s="672">
        <v>0</v>
      </c>
      <c r="K32" s="673">
        <v>22218080</v>
      </c>
    </row>
    <row r="33" spans="1:11" ht="19.5" customHeight="1">
      <c r="A33" s="674"/>
      <c r="B33" s="674"/>
      <c r="C33" s="674"/>
      <c r="D33" s="674" t="s">
        <v>732</v>
      </c>
      <c r="E33" s="674"/>
      <c r="F33" s="672">
        <v>0</v>
      </c>
      <c r="G33" s="672">
        <v>0</v>
      </c>
      <c r="H33" s="672">
        <v>0</v>
      </c>
      <c r="I33" s="672">
        <v>0</v>
      </c>
      <c r="J33" s="672">
        <v>0</v>
      </c>
      <c r="K33" s="673">
        <v>0</v>
      </c>
    </row>
    <row r="34" spans="1:11" ht="19.5" customHeight="1">
      <c r="A34" s="674"/>
      <c r="B34" s="674"/>
      <c r="C34" s="674" t="s">
        <v>733</v>
      </c>
      <c r="D34" s="674"/>
      <c r="E34" s="674"/>
      <c r="F34" s="672">
        <v>0</v>
      </c>
      <c r="G34" s="672">
        <v>0</v>
      </c>
      <c r="H34" s="672">
        <v>0</v>
      </c>
      <c r="I34" s="672">
        <v>0</v>
      </c>
      <c r="J34" s="672">
        <v>0</v>
      </c>
      <c r="K34" s="673">
        <v>0</v>
      </c>
    </row>
    <row r="35" spans="1:11" ht="19.5" customHeight="1">
      <c r="A35" s="674"/>
      <c r="B35" s="674"/>
      <c r="C35" s="674" t="s">
        <v>734</v>
      </c>
      <c r="D35" s="674"/>
      <c r="E35" s="674"/>
      <c r="F35" s="672">
        <v>0</v>
      </c>
      <c r="G35" s="672">
        <v>0</v>
      </c>
      <c r="H35" s="672">
        <v>0</v>
      </c>
      <c r="I35" s="672">
        <v>0</v>
      </c>
      <c r="J35" s="672">
        <v>0</v>
      </c>
      <c r="K35" s="673">
        <v>0</v>
      </c>
    </row>
    <row r="36" spans="1:11" ht="19.5" customHeight="1">
      <c r="A36" s="674"/>
      <c r="B36" s="674"/>
      <c r="C36" s="674" t="s">
        <v>735</v>
      </c>
      <c r="D36" s="674"/>
      <c r="E36" s="674"/>
      <c r="F36" s="672">
        <v>261500</v>
      </c>
      <c r="G36" s="672">
        <v>599094</v>
      </c>
      <c r="H36" s="672">
        <v>261500</v>
      </c>
      <c r="I36" s="672">
        <v>599094</v>
      </c>
      <c r="J36" s="672">
        <v>0</v>
      </c>
      <c r="K36" s="673">
        <v>0</v>
      </c>
    </row>
    <row r="37" spans="1:11" ht="19.5" customHeight="1">
      <c r="A37" s="674"/>
      <c r="B37" s="674" t="s">
        <v>736</v>
      </c>
      <c r="C37" s="674"/>
      <c r="D37" s="674"/>
      <c r="E37" s="674"/>
      <c r="F37" s="672">
        <v>0</v>
      </c>
      <c r="G37" s="672">
        <v>716313</v>
      </c>
      <c r="H37" s="672">
        <v>0</v>
      </c>
      <c r="I37" s="672">
        <v>716313</v>
      </c>
      <c r="J37" s="672">
        <v>0</v>
      </c>
      <c r="K37" s="673">
        <v>0</v>
      </c>
    </row>
    <row r="38" spans="1:11" ht="19.5" customHeight="1">
      <c r="A38" s="674"/>
      <c r="B38" s="674"/>
      <c r="C38" s="674" t="s">
        <v>737</v>
      </c>
      <c r="D38" s="674"/>
      <c r="E38" s="674"/>
      <c r="F38" s="672">
        <v>0</v>
      </c>
      <c r="G38" s="672">
        <v>716313</v>
      </c>
      <c r="H38" s="672">
        <v>0</v>
      </c>
      <c r="I38" s="672">
        <v>716313</v>
      </c>
      <c r="J38" s="672">
        <v>0</v>
      </c>
      <c r="K38" s="673">
        <v>0</v>
      </c>
    </row>
    <row r="39" spans="1:11" ht="19.5" customHeight="1">
      <c r="A39" s="674"/>
      <c r="B39" s="674"/>
      <c r="C39" s="674"/>
      <c r="D39" s="674" t="s">
        <v>738</v>
      </c>
      <c r="E39" s="674"/>
      <c r="F39" s="672">
        <v>0</v>
      </c>
      <c r="G39" s="672">
        <v>716313</v>
      </c>
      <c r="H39" s="672">
        <v>0</v>
      </c>
      <c r="I39" s="672">
        <v>716313</v>
      </c>
      <c r="J39" s="672">
        <v>0</v>
      </c>
      <c r="K39" s="673">
        <v>0</v>
      </c>
    </row>
    <row r="40" spans="1:11" ht="19.5" customHeight="1">
      <c r="A40" s="674"/>
      <c r="B40" s="674"/>
      <c r="C40" s="674"/>
      <c r="D40" s="674" t="s">
        <v>739</v>
      </c>
      <c r="E40" s="674"/>
      <c r="F40" s="672">
        <v>0</v>
      </c>
      <c r="G40" s="672">
        <v>0</v>
      </c>
      <c r="H40" s="672">
        <v>0</v>
      </c>
      <c r="I40" s="672">
        <v>0</v>
      </c>
      <c r="J40" s="672">
        <v>0</v>
      </c>
      <c r="K40" s="673">
        <v>0</v>
      </c>
    </row>
    <row r="41" spans="1:11" ht="19.5" customHeight="1">
      <c r="A41" s="674"/>
      <c r="B41" s="674"/>
      <c r="C41" s="674"/>
      <c r="D41" s="674" t="s">
        <v>740</v>
      </c>
      <c r="E41" s="674"/>
      <c r="F41" s="672">
        <v>0</v>
      </c>
      <c r="G41" s="672">
        <v>0</v>
      </c>
      <c r="H41" s="672">
        <v>0</v>
      </c>
      <c r="I41" s="672">
        <v>0</v>
      </c>
      <c r="J41" s="672">
        <v>0</v>
      </c>
      <c r="K41" s="673">
        <v>0</v>
      </c>
    </row>
    <row r="42" spans="1:11" ht="19.5" customHeight="1">
      <c r="A42" s="674"/>
      <c r="B42" s="674"/>
      <c r="C42" s="674"/>
      <c r="D42" s="674" t="s">
        <v>725</v>
      </c>
      <c r="E42" s="674"/>
      <c r="F42" s="672">
        <v>0</v>
      </c>
      <c r="G42" s="672">
        <v>0</v>
      </c>
      <c r="H42" s="672">
        <v>0</v>
      </c>
      <c r="I42" s="672">
        <v>0</v>
      </c>
      <c r="J42" s="672">
        <v>0</v>
      </c>
      <c r="K42" s="673">
        <v>0</v>
      </c>
    </row>
    <row r="43" spans="1:11" ht="19.5" customHeight="1">
      <c r="A43" s="674"/>
      <c r="B43" s="677" t="s">
        <v>741</v>
      </c>
      <c r="C43" s="674"/>
      <c r="D43" s="674"/>
      <c r="E43" s="674"/>
      <c r="F43" s="672">
        <v>10873570</v>
      </c>
      <c r="G43" s="672">
        <v>101763986</v>
      </c>
      <c r="H43" s="672">
        <v>10873570</v>
      </c>
      <c r="I43" s="672">
        <v>79545906</v>
      </c>
      <c r="J43" s="672">
        <v>0</v>
      </c>
      <c r="K43" s="673">
        <v>22218080</v>
      </c>
    </row>
    <row r="44" spans="1:11" ht="19.5" customHeight="1">
      <c r="A44" s="674"/>
      <c r="B44" s="674" t="s">
        <v>742</v>
      </c>
      <c r="C44" s="674"/>
      <c r="D44" s="674"/>
      <c r="E44" s="674"/>
      <c r="F44" s="672">
        <v>0</v>
      </c>
      <c r="G44" s="672">
        <v>0</v>
      </c>
      <c r="H44" s="134"/>
      <c r="I44" s="135"/>
      <c r="J44" s="135"/>
      <c r="K44" s="136"/>
    </row>
    <row r="45" spans="1:11" ht="19.5" customHeight="1">
      <c r="A45" s="674"/>
      <c r="B45" s="674" t="s">
        <v>743</v>
      </c>
      <c r="C45" s="674"/>
      <c r="D45" s="674"/>
      <c r="E45" s="674"/>
      <c r="F45" s="672">
        <v>0</v>
      </c>
      <c r="G45" s="672">
        <v>0</v>
      </c>
      <c r="H45" s="137"/>
      <c r="I45" s="138"/>
      <c r="J45" s="138"/>
      <c r="K45" s="139"/>
    </row>
    <row r="46" spans="1:11" ht="19.5" customHeight="1">
      <c r="A46" s="674"/>
      <c r="B46" s="674" t="s">
        <v>744</v>
      </c>
      <c r="C46" s="674"/>
      <c r="D46" s="674"/>
      <c r="E46" s="674"/>
      <c r="F46" s="672">
        <v>0</v>
      </c>
      <c r="G46" s="672">
        <v>0</v>
      </c>
      <c r="H46" s="137"/>
      <c r="I46" s="138"/>
      <c r="J46" s="138"/>
      <c r="K46" s="139"/>
    </row>
    <row r="47" spans="1:11" ht="19.5" customHeight="1">
      <c r="A47" s="674"/>
      <c r="B47" s="674" t="s">
        <v>745</v>
      </c>
      <c r="C47" s="674"/>
      <c r="D47" s="674"/>
      <c r="E47" s="674"/>
      <c r="F47" s="672">
        <v>0</v>
      </c>
      <c r="G47" s="672">
        <v>0</v>
      </c>
      <c r="H47" s="137"/>
      <c r="I47" s="138"/>
      <c r="J47" s="138"/>
      <c r="K47" s="139"/>
    </row>
    <row r="48" spans="1:11" ht="19.5" customHeight="1">
      <c r="A48" s="674"/>
      <c r="B48" s="674" t="s">
        <v>746</v>
      </c>
      <c r="C48" s="674"/>
      <c r="D48" s="674"/>
      <c r="E48" s="674"/>
      <c r="F48" s="672">
        <v>0</v>
      </c>
      <c r="G48" s="672">
        <v>0</v>
      </c>
      <c r="H48" s="137"/>
      <c r="I48" s="138"/>
      <c r="J48" s="138"/>
      <c r="K48" s="139"/>
    </row>
    <row r="49" spans="1:11" ht="19.5" customHeight="1">
      <c r="A49" s="674" t="s">
        <v>747</v>
      </c>
      <c r="B49" s="674"/>
      <c r="C49" s="674"/>
      <c r="D49" s="674"/>
      <c r="E49" s="674"/>
      <c r="F49" s="672">
        <v>0</v>
      </c>
      <c r="G49" s="672">
        <v>0</v>
      </c>
      <c r="H49" s="137"/>
      <c r="I49" s="138"/>
      <c r="J49" s="138"/>
      <c r="K49" s="139"/>
    </row>
    <row r="50" spans="1:11" ht="19.5" customHeight="1">
      <c r="A50" s="674"/>
      <c r="B50" s="674" t="s">
        <v>748</v>
      </c>
      <c r="C50" s="674"/>
      <c r="D50" s="674"/>
      <c r="E50" s="674"/>
      <c r="F50" s="672">
        <v>0</v>
      </c>
      <c r="G50" s="672">
        <v>0</v>
      </c>
      <c r="H50" s="137"/>
      <c r="I50" s="138"/>
      <c r="J50" s="138"/>
      <c r="K50" s="139"/>
    </row>
    <row r="51" spans="1:11" ht="19.5" customHeight="1">
      <c r="A51" s="677" t="s">
        <v>749</v>
      </c>
      <c r="B51" s="674"/>
      <c r="C51" s="674"/>
      <c r="D51" s="674"/>
      <c r="E51" s="678"/>
      <c r="F51" s="672">
        <v>10873570</v>
      </c>
      <c r="G51" s="672">
        <v>101763986</v>
      </c>
      <c r="H51" s="137"/>
      <c r="I51" s="138"/>
      <c r="J51" s="138"/>
      <c r="K51" s="139"/>
    </row>
    <row r="52" spans="1:11" ht="19.5" customHeight="1">
      <c r="A52" s="677" t="s">
        <v>750</v>
      </c>
      <c r="B52" s="674"/>
      <c r="C52" s="674"/>
      <c r="D52" s="674"/>
      <c r="E52" s="679"/>
      <c r="F52" s="680">
        <v>280153851</v>
      </c>
      <c r="G52" s="672"/>
      <c r="H52" s="137"/>
      <c r="I52" s="138"/>
      <c r="J52" s="138"/>
      <c r="K52" s="139"/>
    </row>
    <row r="53" spans="1:11" ht="19.5" customHeight="1">
      <c r="A53" s="677" t="s">
        <v>751</v>
      </c>
      <c r="B53" s="674"/>
      <c r="C53" s="674"/>
      <c r="D53" s="674"/>
      <c r="E53" s="679"/>
      <c r="F53" s="681">
        <v>291027421</v>
      </c>
      <c r="G53" s="681"/>
      <c r="H53" s="144"/>
      <c r="I53" s="145"/>
      <c r="J53" s="145"/>
      <c r="K53" s="146"/>
    </row>
    <row r="54" spans="1:11" ht="23.25" customHeight="1">
      <c r="A54" s="1685" t="s">
        <v>700</v>
      </c>
      <c r="B54" s="1686"/>
      <c r="C54" s="1686"/>
      <c r="D54" s="1686"/>
      <c r="E54" s="1687"/>
      <c r="F54" s="1676" t="s">
        <v>701</v>
      </c>
      <c r="G54" s="1677"/>
      <c r="H54" s="683" t="s">
        <v>702</v>
      </c>
      <c r="I54" s="684" t="s">
        <v>752</v>
      </c>
      <c r="J54" s="683" t="s">
        <v>704</v>
      </c>
      <c r="K54" s="685" t="s">
        <v>753</v>
      </c>
    </row>
    <row r="55" spans="1:11" ht="23.25" customHeight="1">
      <c r="A55" s="1656"/>
      <c r="B55" s="1656"/>
      <c r="C55" s="1656"/>
      <c r="D55" s="1656"/>
      <c r="E55" s="1657"/>
      <c r="F55" s="686" t="s">
        <v>706</v>
      </c>
      <c r="G55" s="686" t="s">
        <v>707</v>
      </c>
      <c r="H55" s="686" t="s">
        <v>706</v>
      </c>
      <c r="I55" s="686" t="s">
        <v>707</v>
      </c>
      <c r="J55" s="686" t="s">
        <v>706</v>
      </c>
      <c r="K55" s="682" t="s">
        <v>707</v>
      </c>
    </row>
    <row r="56" spans="1:11" ht="19.5" customHeight="1">
      <c r="A56" s="674"/>
      <c r="B56" s="675" t="s">
        <v>754</v>
      </c>
      <c r="C56" s="674"/>
      <c r="D56" s="674"/>
      <c r="E56" s="674"/>
      <c r="F56" s="672">
        <v>9547369</v>
      </c>
      <c r="G56" s="672">
        <v>47375744</v>
      </c>
      <c r="H56" s="672">
        <v>9532869</v>
      </c>
      <c r="I56" s="672">
        <v>47361244</v>
      </c>
      <c r="J56" s="672">
        <v>14500</v>
      </c>
      <c r="K56" s="673">
        <v>14500</v>
      </c>
    </row>
    <row r="57" spans="1:11" ht="19.5" customHeight="1">
      <c r="A57" s="674"/>
      <c r="B57" s="674"/>
      <c r="C57" s="675" t="s">
        <v>755</v>
      </c>
      <c r="D57" s="674"/>
      <c r="E57" s="674"/>
      <c r="F57" s="672">
        <v>5102376</v>
      </c>
      <c r="G57" s="672">
        <v>26021055</v>
      </c>
      <c r="H57" s="672">
        <v>5102376</v>
      </c>
      <c r="I57" s="672">
        <v>26021055</v>
      </c>
      <c r="J57" s="672">
        <v>0</v>
      </c>
      <c r="K57" s="673">
        <v>0</v>
      </c>
    </row>
    <row r="58" spans="1:11" ht="19.5" customHeight="1">
      <c r="A58" s="674"/>
      <c r="B58" s="674"/>
      <c r="C58" s="675"/>
      <c r="D58" s="674" t="s">
        <v>756</v>
      </c>
      <c r="E58" s="674"/>
      <c r="F58" s="672">
        <v>1692000</v>
      </c>
      <c r="G58" s="672">
        <v>9305210</v>
      </c>
      <c r="H58" s="672">
        <v>1692000</v>
      </c>
      <c r="I58" s="672">
        <v>9305210</v>
      </c>
      <c r="J58" s="672">
        <v>0</v>
      </c>
      <c r="K58" s="673">
        <v>0</v>
      </c>
    </row>
    <row r="59" spans="1:11" ht="19.5" customHeight="1">
      <c r="A59" s="674"/>
      <c r="B59" s="674"/>
      <c r="C59" s="675"/>
      <c r="D59" s="674" t="s">
        <v>757</v>
      </c>
      <c r="E59" s="674"/>
      <c r="F59" s="672">
        <v>1500366</v>
      </c>
      <c r="G59" s="672">
        <v>6523444</v>
      </c>
      <c r="H59" s="672">
        <v>1500366</v>
      </c>
      <c r="I59" s="672">
        <v>6523444</v>
      </c>
      <c r="J59" s="672">
        <v>0</v>
      </c>
      <c r="K59" s="673">
        <v>0</v>
      </c>
    </row>
    <row r="60" spans="1:11" ht="19.5" customHeight="1">
      <c r="A60" s="674"/>
      <c r="B60" s="674"/>
      <c r="C60" s="675"/>
      <c r="D60" s="674" t="s">
        <v>758</v>
      </c>
      <c r="E60" s="674"/>
      <c r="F60" s="672">
        <v>1630036</v>
      </c>
      <c r="G60" s="672">
        <v>8400079</v>
      </c>
      <c r="H60" s="672">
        <v>1630036</v>
      </c>
      <c r="I60" s="672">
        <v>8400079</v>
      </c>
      <c r="J60" s="672">
        <v>0</v>
      </c>
      <c r="K60" s="673">
        <v>0</v>
      </c>
    </row>
    <row r="61" spans="1:11" ht="19.5" customHeight="1">
      <c r="A61" s="674"/>
      <c r="B61" s="674"/>
      <c r="C61" s="675"/>
      <c r="D61" s="674" t="s">
        <v>759</v>
      </c>
      <c r="E61" s="674"/>
      <c r="F61" s="672">
        <v>279974</v>
      </c>
      <c r="G61" s="672">
        <v>1792322</v>
      </c>
      <c r="H61" s="672">
        <v>279974</v>
      </c>
      <c r="I61" s="672">
        <v>1792322</v>
      </c>
      <c r="J61" s="672">
        <v>0</v>
      </c>
      <c r="K61" s="673">
        <v>0</v>
      </c>
    </row>
    <row r="62" spans="1:11" ht="19.5" customHeight="1">
      <c r="A62" s="674"/>
      <c r="B62" s="674"/>
      <c r="C62" s="675" t="s">
        <v>760</v>
      </c>
      <c r="D62" s="674"/>
      <c r="E62" s="674"/>
      <c r="F62" s="672">
        <v>635460</v>
      </c>
      <c r="G62" s="672">
        <v>2622717</v>
      </c>
      <c r="H62" s="672">
        <v>635460</v>
      </c>
      <c r="I62" s="672">
        <v>2622717</v>
      </c>
      <c r="J62" s="672">
        <v>0</v>
      </c>
      <c r="K62" s="673">
        <v>0</v>
      </c>
    </row>
    <row r="63" spans="1:11" ht="19.5" customHeight="1">
      <c r="A63" s="674"/>
      <c r="B63" s="674"/>
      <c r="C63" s="675"/>
      <c r="D63" s="674" t="s">
        <v>761</v>
      </c>
      <c r="E63" s="674"/>
      <c r="F63" s="672">
        <v>482413</v>
      </c>
      <c r="G63" s="672">
        <v>1990797</v>
      </c>
      <c r="H63" s="672">
        <v>482413</v>
      </c>
      <c r="I63" s="672">
        <v>1990797</v>
      </c>
      <c r="J63" s="672">
        <v>0</v>
      </c>
      <c r="K63" s="673">
        <v>0</v>
      </c>
    </row>
    <row r="64" spans="1:11" ht="19.5" customHeight="1">
      <c r="A64" s="674"/>
      <c r="B64" s="674"/>
      <c r="C64" s="675"/>
      <c r="D64" s="674" t="s">
        <v>762</v>
      </c>
      <c r="E64" s="674"/>
      <c r="F64" s="672">
        <v>0</v>
      </c>
      <c r="G64" s="672">
        <v>0</v>
      </c>
      <c r="H64" s="672">
        <v>0</v>
      </c>
      <c r="I64" s="672">
        <v>0</v>
      </c>
      <c r="J64" s="672">
        <v>0</v>
      </c>
      <c r="K64" s="673">
        <v>0</v>
      </c>
    </row>
    <row r="65" spans="1:13" ht="19.5" customHeight="1">
      <c r="A65" s="674"/>
      <c r="B65" s="674"/>
      <c r="C65" s="675"/>
      <c r="D65" s="674" t="s">
        <v>763</v>
      </c>
      <c r="E65" s="674"/>
      <c r="F65" s="672">
        <v>153047</v>
      </c>
      <c r="G65" s="672">
        <v>631920</v>
      </c>
      <c r="H65" s="672">
        <v>153047</v>
      </c>
      <c r="I65" s="672">
        <v>631920</v>
      </c>
      <c r="J65" s="672">
        <v>0</v>
      </c>
      <c r="K65" s="673">
        <v>0</v>
      </c>
    </row>
    <row r="66" spans="1:13" ht="19.5" customHeight="1">
      <c r="A66" s="674"/>
      <c r="B66" s="674"/>
      <c r="C66" s="675" t="s">
        <v>764</v>
      </c>
      <c r="D66" s="674"/>
      <c r="E66" s="674"/>
      <c r="F66" s="672">
        <v>1304518</v>
      </c>
      <c r="G66" s="672">
        <v>6617419</v>
      </c>
      <c r="H66" s="672">
        <v>1290018</v>
      </c>
      <c r="I66" s="672">
        <v>6602919</v>
      </c>
      <c r="J66" s="672">
        <v>14500</v>
      </c>
      <c r="K66" s="673">
        <v>14500</v>
      </c>
    </row>
    <row r="67" spans="1:13" ht="19.5" customHeight="1">
      <c r="A67" s="674"/>
      <c r="B67" s="674"/>
      <c r="C67" s="675"/>
      <c r="D67" s="674" t="s">
        <v>765</v>
      </c>
      <c r="E67" s="674"/>
      <c r="F67" s="672">
        <v>652831</v>
      </c>
      <c r="G67" s="672">
        <v>3293189</v>
      </c>
      <c r="H67" s="672">
        <v>638331</v>
      </c>
      <c r="I67" s="672">
        <v>3278689</v>
      </c>
      <c r="J67" s="672">
        <v>14500</v>
      </c>
      <c r="K67" s="673">
        <v>14500</v>
      </c>
    </row>
    <row r="68" spans="1:13" ht="19.5" customHeight="1">
      <c r="A68" s="674"/>
      <c r="B68" s="674"/>
      <c r="C68" s="675"/>
      <c r="D68" s="674" t="s">
        <v>766</v>
      </c>
      <c r="E68" s="674"/>
      <c r="F68" s="672">
        <v>0</v>
      </c>
      <c r="G68" s="672">
        <v>0</v>
      </c>
      <c r="H68" s="672">
        <v>0</v>
      </c>
      <c r="I68" s="672">
        <v>0</v>
      </c>
      <c r="J68" s="672">
        <v>0</v>
      </c>
      <c r="K68" s="673">
        <v>0</v>
      </c>
    </row>
    <row r="69" spans="1:13" ht="19.5" customHeight="1">
      <c r="A69" s="674"/>
      <c r="B69" s="674"/>
      <c r="C69" s="675"/>
      <c r="D69" s="674" t="s">
        <v>767</v>
      </c>
      <c r="E69" s="674"/>
      <c r="F69" s="672">
        <v>0</v>
      </c>
      <c r="G69" s="672">
        <v>0</v>
      </c>
      <c r="H69" s="672">
        <v>0</v>
      </c>
      <c r="I69" s="672">
        <v>0</v>
      </c>
      <c r="J69" s="672">
        <v>0</v>
      </c>
      <c r="K69" s="673">
        <v>0</v>
      </c>
    </row>
    <row r="70" spans="1:13" ht="19.5" customHeight="1">
      <c r="A70" s="674"/>
      <c r="B70" s="674"/>
      <c r="C70" s="675"/>
      <c r="D70" s="674" t="s">
        <v>768</v>
      </c>
      <c r="E70" s="674"/>
      <c r="F70" s="672">
        <v>651687</v>
      </c>
      <c r="G70" s="672">
        <v>3324230</v>
      </c>
      <c r="H70" s="672">
        <v>651687</v>
      </c>
      <c r="I70" s="672">
        <v>3324230</v>
      </c>
      <c r="J70" s="672">
        <v>0</v>
      </c>
      <c r="K70" s="673">
        <v>0</v>
      </c>
    </row>
    <row r="71" spans="1:13" ht="19.5" customHeight="1">
      <c r="A71" s="674"/>
      <c r="B71" s="674"/>
      <c r="C71" s="675" t="s">
        <v>769</v>
      </c>
      <c r="D71" s="674"/>
      <c r="E71" s="674"/>
      <c r="F71" s="672">
        <v>568986</v>
      </c>
      <c r="G71" s="672">
        <v>2551236</v>
      </c>
      <c r="H71" s="672">
        <v>568986</v>
      </c>
      <c r="I71" s="672">
        <v>2551236</v>
      </c>
      <c r="J71" s="672">
        <v>0</v>
      </c>
      <c r="K71" s="673">
        <v>0</v>
      </c>
    </row>
    <row r="72" spans="1:13" ht="19.5" customHeight="1">
      <c r="A72" s="674"/>
      <c r="B72" s="674"/>
      <c r="C72" s="675"/>
      <c r="D72" s="674" t="s">
        <v>770</v>
      </c>
      <c r="E72" s="674"/>
      <c r="F72" s="672">
        <v>35991</v>
      </c>
      <c r="G72" s="672">
        <v>150047</v>
      </c>
      <c r="H72" s="672">
        <v>35991</v>
      </c>
      <c r="I72" s="672">
        <v>150047</v>
      </c>
      <c r="J72" s="672">
        <v>0</v>
      </c>
      <c r="K72" s="673">
        <v>0</v>
      </c>
    </row>
    <row r="73" spans="1:13" ht="19.5" customHeight="1">
      <c r="A73" s="674"/>
      <c r="B73" s="674"/>
      <c r="C73" s="675"/>
      <c r="D73" s="674" t="s">
        <v>771</v>
      </c>
      <c r="E73" s="674"/>
      <c r="F73" s="672">
        <v>37241</v>
      </c>
      <c r="G73" s="672">
        <v>164238</v>
      </c>
      <c r="H73" s="672">
        <v>37241</v>
      </c>
      <c r="I73" s="672">
        <v>164238</v>
      </c>
      <c r="J73" s="672">
        <v>0</v>
      </c>
      <c r="K73" s="673">
        <v>0</v>
      </c>
    </row>
    <row r="74" spans="1:13" ht="19.5" customHeight="1">
      <c r="A74" s="674"/>
      <c r="B74" s="674"/>
      <c r="C74" s="675"/>
      <c r="D74" s="674" t="s">
        <v>772</v>
      </c>
      <c r="E74" s="674"/>
      <c r="F74" s="672">
        <v>495754</v>
      </c>
      <c r="G74" s="672">
        <v>2236951</v>
      </c>
      <c r="H74" s="672">
        <v>495754</v>
      </c>
      <c r="I74" s="672">
        <v>2236951</v>
      </c>
      <c r="J74" s="672">
        <v>0</v>
      </c>
      <c r="K74" s="673">
        <v>0</v>
      </c>
    </row>
    <row r="75" spans="1:13" ht="19.5" customHeight="1">
      <c r="A75" s="674"/>
      <c r="B75" s="674"/>
      <c r="C75" s="675"/>
      <c r="D75" s="674" t="s">
        <v>773</v>
      </c>
      <c r="E75" s="674"/>
      <c r="F75" s="672">
        <v>0</v>
      </c>
      <c r="G75" s="672">
        <v>0</v>
      </c>
      <c r="H75" s="672">
        <v>0</v>
      </c>
      <c r="I75" s="672">
        <v>0</v>
      </c>
      <c r="J75" s="672">
        <v>0</v>
      </c>
      <c r="K75" s="673">
        <v>0</v>
      </c>
    </row>
    <row r="76" spans="1:13" ht="19.5" customHeight="1">
      <c r="A76" s="674"/>
      <c r="B76" s="674"/>
      <c r="C76" s="675"/>
      <c r="D76" s="674" t="s">
        <v>774</v>
      </c>
      <c r="E76" s="674"/>
      <c r="F76" s="672">
        <v>0</v>
      </c>
      <c r="G76" s="672">
        <v>0</v>
      </c>
      <c r="H76" s="672">
        <v>0</v>
      </c>
      <c r="I76" s="672">
        <v>0</v>
      </c>
      <c r="J76" s="672">
        <v>0</v>
      </c>
      <c r="K76" s="673">
        <v>0</v>
      </c>
    </row>
    <row r="77" spans="1:13" ht="19.5" customHeight="1">
      <c r="A77" s="674"/>
      <c r="B77" s="674"/>
      <c r="C77" s="674" t="s">
        <v>775</v>
      </c>
      <c r="D77" s="674"/>
      <c r="E77" s="674"/>
      <c r="F77" s="672">
        <v>1550385</v>
      </c>
      <c r="G77" s="672">
        <v>7107987</v>
      </c>
      <c r="H77" s="672">
        <v>1550385</v>
      </c>
      <c r="I77" s="672">
        <v>7107987</v>
      </c>
      <c r="J77" s="672">
        <v>0</v>
      </c>
      <c r="K77" s="673">
        <v>0</v>
      </c>
    </row>
    <row r="78" spans="1:13" ht="19.5" customHeight="1">
      <c r="A78" s="674"/>
      <c r="B78" s="674"/>
      <c r="C78" s="674"/>
      <c r="D78" s="674" t="s">
        <v>776</v>
      </c>
      <c r="E78" s="674"/>
      <c r="F78" s="672">
        <v>0</v>
      </c>
      <c r="G78" s="672">
        <v>0</v>
      </c>
      <c r="H78" s="672">
        <v>0</v>
      </c>
      <c r="I78" s="672">
        <v>0</v>
      </c>
      <c r="J78" s="672">
        <v>0</v>
      </c>
      <c r="K78" s="673">
        <v>0</v>
      </c>
    </row>
    <row r="79" spans="1:13" ht="19.5" customHeight="1">
      <c r="A79" s="674"/>
      <c r="B79" s="674"/>
      <c r="C79" s="674"/>
      <c r="D79" s="674" t="s">
        <v>777</v>
      </c>
      <c r="E79" s="674"/>
      <c r="F79" s="672">
        <v>1550385</v>
      </c>
      <c r="G79" s="672">
        <v>7107987</v>
      </c>
      <c r="H79" s="672">
        <v>1550385</v>
      </c>
      <c r="I79" s="672">
        <v>7107987</v>
      </c>
      <c r="J79" s="672">
        <v>0</v>
      </c>
      <c r="K79" s="673">
        <v>0</v>
      </c>
    </row>
    <row r="80" spans="1:13" ht="23.25" customHeight="1">
      <c r="A80" s="1685" t="s">
        <v>700</v>
      </c>
      <c r="B80" s="1686"/>
      <c r="C80" s="1686"/>
      <c r="D80" s="1686"/>
      <c r="E80" s="1687"/>
      <c r="F80" s="1676" t="s">
        <v>701</v>
      </c>
      <c r="G80" s="1677"/>
      <c r="H80" s="683" t="s">
        <v>702</v>
      </c>
      <c r="I80" s="684" t="s">
        <v>752</v>
      </c>
      <c r="J80" s="683" t="s">
        <v>704</v>
      </c>
      <c r="K80" s="685" t="s">
        <v>753</v>
      </c>
      <c r="L80" s="126"/>
      <c r="M80" s="152"/>
    </row>
    <row r="81" spans="1:13" ht="23.25" customHeight="1">
      <c r="A81" s="1656"/>
      <c r="B81" s="1656"/>
      <c r="C81" s="1656"/>
      <c r="D81" s="1656"/>
      <c r="E81" s="1657"/>
      <c r="F81" s="686" t="s">
        <v>706</v>
      </c>
      <c r="G81" s="686" t="s">
        <v>707</v>
      </c>
      <c r="H81" s="686" t="s">
        <v>706</v>
      </c>
      <c r="I81" s="686" t="s">
        <v>707</v>
      </c>
      <c r="J81" s="686" t="s">
        <v>706</v>
      </c>
      <c r="K81" s="682" t="s">
        <v>707</v>
      </c>
      <c r="L81" s="126"/>
      <c r="M81" s="153"/>
    </row>
    <row r="82" spans="1:13" ht="19.5" customHeight="1">
      <c r="A82" s="674"/>
      <c r="B82" s="674"/>
      <c r="C82" s="674" t="s">
        <v>778</v>
      </c>
      <c r="D82" s="674"/>
      <c r="E82" s="674"/>
      <c r="F82" s="672">
        <v>288344</v>
      </c>
      <c r="G82" s="672">
        <v>2024380</v>
      </c>
      <c r="H82" s="672">
        <v>288344</v>
      </c>
      <c r="I82" s="672">
        <v>2024380</v>
      </c>
      <c r="J82" s="672">
        <v>0</v>
      </c>
      <c r="K82" s="673">
        <v>0</v>
      </c>
    </row>
    <row r="83" spans="1:13" ht="19.5" customHeight="1">
      <c r="A83" s="674"/>
      <c r="B83" s="674"/>
      <c r="C83" s="674"/>
      <c r="D83" s="674" t="s">
        <v>779</v>
      </c>
      <c r="E83" s="674"/>
      <c r="F83" s="672">
        <v>288344</v>
      </c>
      <c r="G83" s="672">
        <v>2024380</v>
      </c>
      <c r="H83" s="672">
        <v>288344</v>
      </c>
      <c r="I83" s="672">
        <v>2024380</v>
      </c>
      <c r="J83" s="672">
        <v>0</v>
      </c>
      <c r="K83" s="673">
        <v>0</v>
      </c>
    </row>
    <row r="84" spans="1:13" ht="19.5" customHeight="1">
      <c r="A84" s="674"/>
      <c r="B84" s="674"/>
      <c r="C84" s="674"/>
      <c r="D84" s="674" t="s">
        <v>780</v>
      </c>
      <c r="E84" s="674"/>
      <c r="F84" s="672">
        <v>0</v>
      </c>
      <c r="G84" s="672">
        <v>0</v>
      </c>
      <c r="H84" s="672">
        <v>0</v>
      </c>
      <c r="I84" s="672">
        <v>0</v>
      </c>
      <c r="J84" s="672">
        <v>0</v>
      </c>
      <c r="K84" s="673">
        <v>0</v>
      </c>
    </row>
    <row r="85" spans="1:13" ht="19.5" customHeight="1">
      <c r="A85" s="674"/>
      <c r="B85" s="674"/>
      <c r="C85" s="674" t="s">
        <v>781</v>
      </c>
      <c r="D85" s="674"/>
      <c r="E85" s="674"/>
      <c r="F85" s="672">
        <v>0</v>
      </c>
      <c r="G85" s="672">
        <v>0</v>
      </c>
      <c r="H85" s="672">
        <v>0</v>
      </c>
      <c r="I85" s="672">
        <v>0</v>
      </c>
      <c r="J85" s="672">
        <v>0</v>
      </c>
      <c r="K85" s="673">
        <v>0</v>
      </c>
    </row>
    <row r="86" spans="1:13" ht="19.5" customHeight="1">
      <c r="A86" s="674"/>
      <c r="B86" s="674"/>
      <c r="C86" s="674"/>
      <c r="D86" s="674" t="s">
        <v>782</v>
      </c>
      <c r="E86" s="674"/>
      <c r="F86" s="672">
        <v>0</v>
      </c>
      <c r="G86" s="672">
        <v>0</v>
      </c>
      <c r="H86" s="672">
        <v>0</v>
      </c>
      <c r="I86" s="672">
        <v>0</v>
      </c>
      <c r="J86" s="672">
        <v>0</v>
      </c>
      <c r="K86" s="673">
        <v>0</v>
      </c>
    </row>
    <row r="87" spans="1:13" ht="19.5" customHeight="1">
      <c r="A87" s="674"/>
      <c r="B87" s="674"/>
      <c r="C87" s="674"/>
      <c r="D87" s="674" t="s">
        <v>783</v>
      </c>
      <c r="E87" s="674"/>
      <c r="F87" s="672">
        <v>0</v>
      </c>
      <c r="G87" s="672">
        <v>0</v>
      </c>
      <c r="H87" s="672">
        <v>0</v>
      </c>
      <c r="I87" s="672">
        <v>0</v>
      </c>
      <c r="J87" s="672">
        <v>0</v>
      </c>
      <c r="K87" s="673">
        <v>0</v>
      </c>
    </row>
    <row r="88" spans="1:13" ht="19.5" customHeight="1">
      <c r="A88" s="674"/>
      <c r="B88" s="674"/>
      <c r="C88" s="674" t="s">
        <v>784</v>
      </c>
      <c r="D88" s="674"/>
      <c r="E88" s="674"/>
      <c r="F88" s="672">
        <v>0</v>
      </c>
      <c r="G88" s="672">
        <v>0</v>
      </c>
      <c r="H88" s="672">
        <v>0</v>
      </c>
      <c r="I88" s="672">
        <v>0</v>
      </c>
      <c r="J88" s="672">
        <v>0</v>
      </c>
      <c r="K88" s="673">
        <v>0</v>
      </c>
    </row>
    <row r="89" spans="1:13" ht="19.5" customHeight="1">
      <c r="A89" s="674"/>
      <c r="B89" s="674"/>
      <c r="C89" s="674"/>
      <c r="D89" s="674" t="s">
        <v>785</v>
      </c>
      <c r="E89" s="674"/>
      <c r="F89" s="672">
        <v>0</v>
      </c>
      <c r="G89" s="672">
        <v>0</v>
      </c>
      <c r="H89" s="672">
        <v>0</v>
      </c>
      <c r="I89" s="672">
        <v>0</v>
      </c>
      <c r="J89" s="672">
        <v>0</v>
      </c>
      <c r="K89" s="673">
        <v>0</v>
      </c>
    </row>
    <row r="90" spans="1:13" ht="19.5" customHeight="1">
      <c r="A90" s="674"/>
      <c r="B90" s="674"/>
      <c r="C90" s="687" t="s">
        <v>786</v>
      </c>
      <c r="D90" s="674"/>
      <c r="E90" s="674"/>
      <c r="F90" s="672">
        <v>97300</v>
      </c>
      <c r="G90" s="672">
        <v>430950</v>
      </c>
      <c r="H90" s="672">
        <v>97300</v>
      </c>
      <c r="I90" s="672">
        <v>430950</v>
      </c>
      <c r="J90" s="672">
        <v>0</v>
      </c>
      <c r="K90" s="673">
        <v>0</v>
      </c>
    </row>
    <row r="91" spans="1:13" ht="19.5" customHeight="1">
      <c r="A91" s="674"/>
      <c r="B91" s="675" t="s">
        <v>787</v>
      </c>
      <c r="C91" s="674"/>
      <c r="D91" s="674"/>
      <c r="E91" s="674"/>
      <c r="F91" s="672">
        <v>9225869</v>
      </c>
      <c r="G91" s="672">
        <v>21320821</v>
      </c>
      <c r="H91" s="672">
        <v>897299</v>
      </c>
      <c r="I91" s="672">
        <v>2418198</v>
      </c>
      <c r="J91" s="672">
        <v>8328570</v>
      </c>
      <c r="K91" s="673">
        <v>18902623</v>
      </c>
    </row>
    <row r="92" spans="1:13" ht="19.5" customHeight="1">
      <c r="A92" s="674"/>
      <c r="B92" s="674"/>
      <c r="C92" s="675" t="s">
        <v>755</v>
      </c>
      <c r="D92" s="674"/>
      <c r="E92" s="674"/>
      <c r="F92" s="672">
        <v>0</v>
      </c>
      <c r="G92" s="672">
        <v>336288</v>
      </c>
      <c r="H92" s="672">
        <v>0</v>
      </c>
      <c r="I92" s="672">
        <v>252788</v>
      </c>
      <c r="J92" s="672">
        <v>0</v>
      </c>
      <c r="K92" s="673">
        <v>83500</v>
      </c>
    </row>
    <row r="93" spans="1:13" ht="19.5" customHeight="1">
      <c r="A93" s="674"/>
      <c r="B93" s="674"/>
      <c r="C93" s="675"/>
      <c r="D93" s="674" t="s">
        <v>756</v>
      </c>
      <c r="E93" s="674"/>
      <c r="F93" s="672">
        <v>0</v>
      </c>
      <c r="G93" s="672">
        <v>180000</v>
      </c>
      <c r="H93" s="672">
        <v>0</v>
      </c>
      <c r="I93" s="672">
        <v>180000</v>
      </c>
      <c r="J93" s="672">
        <v>0</v>
      </c>
      <c r="K93" s="673">
        <v>0</v>
      </c>
    </row>
    <row r="94" spans="1:13" ht="19.5" customHeight="1">
      <c r="A94" s="674"/>
      <c r="B94" s="674"/>
      <c r="C94" s="675"/>
      <c r="D94" s="674" t="s">
        <v>757</v>
      </c>
      <c r="E94" s="674"/>
      <c r="F94" s="672">
        <v>0</v>
      </c>
      <c r="G94" s="672">
        <v>72788</v>
      </c>
      <c r="H94" s="672">
        <v>0</v>
      </c>
      <c r="I94" s="672">
        <v>72788</v>
      </c>
      <c r="J94" s="672">
        <v>0</v>
      </c>
      <c r="K94" s="673">
        <v>0</v>
      </c>
    </row>
    <row r="95" spans="1:13" ht="19.5" customHeight="1">
      <c r="A95" s="674"/>
      <c r="B95" s="674"/>
      <c r="C95" s="675"/>
      <c r="D95" s="674" t="s">
        <v>758</v>
      </c>
      <c r="E95" s="674"/>
      <c r="F95" s="672">
        <v>0</v>
      </c>
      <c r="G95" s="672">
        <v>83500</v>
      </c>
      <c r="H95" s="672">
        <v>0</v>
      </c>
      <c r="I95" s="672">
        <v>0</v>
      </c>
      <c r="J95" s="672">
        <v>0</v>
      </c>
      <c r="K95" s="673">
        <v>83500</v>
      </c>
    </row>
    <row r="96" spans="1:13" ht="19.5" customHeight="1">
      <c r="A96" s="674"/>
      <c r="B96" s="674"/>
      <c r="C96" s="675"/>
      <c r="D96" s="674" t="s">
        <v>759</v>
      </c>
      <c r="E96" s="674"/>
      <c r="F96" s="672">
        <v>0</v>
      </c>
      <c r="G96" s="672">
        <v>0</v>
      </c>
      <c r="H96" s="672">
        <v>0</v>
      </c>
      <c r="I96" s="672">
        <v>0</v>
      </c>
      <c r="J96" s="672">
        <v>0</v>
      </c>
      <c r="K96" s="673">
        <v>0</v>
      </c>
    </row>
    <row r="97" spans="1:11" ht="19.5" customHeight="1">
      <c r="A97" s="674"/>
      <c r="B97" s="674"/>
      <c r="C97" s="675" t="s">
        <v>760</v>
      </c>
      <c r="D97" s="674"/>
      <c r="E97" s="674"/>
      <c r="F97" s="672">
        <v>26945</v>
      </c>
      <c r="G97" s="672">
        <v>52254</v>
      </c>
      <c r="H97" s="672">
        <v>26945</v>
      </c>
      <c r="I97" s="672">
        <v>52254</v>
      </c>
      <c r="J97" s="672">
        <v>0</v>
      </c>
      <c r="K97" s="673">
        <v>0</v>
      </c>
    </row>
    <row r="98" spans="1:11" ht="19.5" customHeight="1">
      <c r="A98" s="674"/>
      <c r="B98" s="674"/>
      <c r="C98" s="675"/>
      <c r="D98" s="674" t="s">
        <v>761</v>
      </c>
      <c r="E98" s="674"/>
      <c r="F98" s="672">
        <v>0</v>
      </c>
      <c r="G98" s="672">
        <v>0</v>
      </c>
      <c r="H98" s="672">
        <v>0</v>
      </c>
      <c r="I98" s="672">
        <v>0</v>
      </c>
      <c r="J98" s="672">
        <v>0</v>
      </c>
      <c r="K98" s="673">
        <v>0</v>
      </c>
    </row>
    <row r="99" spans="1:11" ht="19.5" customHeight="1">
      <c r="A99" s="674"/>
      <c r="B99" s="674"/>
      <c r="C99" s="675"/>
      <c r="D99" s="674" t="s">
        <v>762</v>
      </c>
      <c r="E99" s="674"/>
      <c r="F99" s="672">
        <v>0</v>
      </c>
      <c r="G99" s="672">
        <v>0</v>
      </c>
      <c r="H99" s="672">
        <v>0</v>
      </c>
      <c r="I99" s="672">
        <v>0</v>
      </c>
      <c r="J99" s="672">
        <v>0</v>
      </c>
      <c r="K99" s="673">
        <v>0</v>
      </c>
    </row>
    <row r="100" spans="1:11" ht="19.5" customHeight="1">
      <c r="A100" s="674"/>
      <c r="B100" s="674"/>
      <c r="C100" s="675"/>
      <c r="D100" s="674" t="s">
        <v>763</v>
      </c>
      <c r="E100" s="674"/>
      <c r="F100" s="672">
        <v>26945</v>
      </c>
      <c r="G100" s="672">
        <v>52254</v>
      </c>
      <c r="H100" s="672">
        <v>26945</v>
      </c>
      <c r="I100" s="672">
        <v>52254</v>
      </c>
      <c r="J100" s="672">
        <v>0</v>
      </c>
      <c r="K100" s="673">
        <v>0</v>
      </c>
    </row>
    <row r="101" spans="1:11" ht="19.5" customHeight="1">
      <c r="A101" s="674"/>
      <c r="B101" s="674"/>
      <c r="C101" s="675" t="s">
        <v>764</v>
      </c>
      <c r="D101" s="674"/>
      <c r="E101" s="674"/>
      <c r="F101" s="672">
        <v>9198924</v>
      </c>
      <c r="G101" s="672">
        <v>20932279</v>
      </c>
      <c r="H101" s="672">
        <v>870354</v>
      </c>
      <c r="I101" s="672">
        <v>2113156</v>
      </c>
      <c r="J101" s="672">
        <v>8328570</v>
      </c>
      <c r="K101" s="673">
        <v>18819123</v>
      </c>
    </row>
    <row r="102" spans="1:11" ht="19.5" customHeight="1">
      <c r="A102" s="674"/>
      <c r="B102" s="674"/>
      <c r="C102" s="675"/>
      <c r="D102" s="674" t="s">
        <v>765</v>
      </c>
      <c r="E102" s="674"/>
      <c r="F102" s="672">
        <v>0</v>
      </c>
      <c r="G102" s="672">
        <v>0</v>
      </c>
      <c r="H102" s="672">
        <v>0</v>
      </c>
      <c r="I102" s="672">
        <v>0</v>
      </c>
      <c r="J102" s="672">
        <v>0</v>
      </c>
      <c r="K102" s="673">
        <v>0</v>
      </c>
    </row>
    <row r="103" spans="1:11" ht="19.5" customHeight="1">
      <c r="A103" s="674"/>
      <c r="B103" s="674"/>
      <c r="C103" s="675"/>
      <c r="D103" s="674" t="s">
        <v>766</v>
      </c>
      <c r="E103" s="674"/>
      <c r="F103" s="672">
        <v>0</v>
      </c>
      <c r="G103" s="672">
        <v>0</v>
      </c>
      <c r="H103" s="672">
        <v>0</v>
      </c>
      <c r="I103" s="672">
        <v>0</v>
      </c>
      <c r="J103" s="672">
        <v>0</v>
      </c>
      <c r="K103" s="673">
        <v>0</v>
      </c>
    </row>
    <row r="104" spans="1:11" ht="19.5" customHeight="1">
      <c r="A104" s="674"/>
      <c r="B104" s="674"/>
      <c r="C104" s="675"/>
      <c r="D104" s="674" t="s">
        <v>767</v>
      </c>
      <c r="E104" s="674"/>
      <c r="F104" s="672">
        <v>0</v>
      </c>
      <c r="G104" s="672">
        <v>0</v>
      </c>
      <c r="H104" s="672">
        <v>0</v>
      </c>
      <c r="I104" s="672">
        <v>0</v>
      </c>
      <c r="J104" s="672">
        <v>0</v>
      </c>
      <c r="K104" s="673">
        <v>0</v>
      </c>
    </row>
    <row r="105" spans="1:11" ht="19.5" customHeight="1">
      <c r="A105" s="674"/>
      <c r="B105" s="674"/>
      <c r="C105" s="675"/>
      <c r="D105" s="674" t="s">
        <v>768</v>
      </c>
      <c r="E105" s="674"/>
      <c r="F105" s="672">
        <v>9198924</v>
      </c>
      <c r="G105" s="672">
        <v>20932279</v>
      </c>
      <c r="H105" s="672">
        <v>870354</v>
      </c>
      <c r="I105" s="672">
        <v>2113156</v>
      </c>
      <c r="J105" s="672">
        <v>8328570</v>
      </c>
      <c r="K105" s="673">
        <v>18819123</v>
      </c>
    </row>
    <row r="106" spans="1:11" ht="23.25" customHeight="1">
      <c r="A106" s="1685" t="s">
        <v>700</v>
      </c>
      <c r="B106" s="1686"/>
      <c r="C106" s="1686"/>
      <c r="D106" s="1686"/>
      <c r="E106" s="1687"/>
      <c r="F106" s="1676" t="s">
        <v>701</v>
      </c>
      <c r="G106" s="1677"/>
      <c r="H106" s="683" t="s">
        <v>702</v>
      </c>
      <c r="I106" s="684" t="s">
        <v>752</v>
      </c>
      <c r="J106" s="683" t="s">
        <v>704</v>
      </c>
      <c r="K106" s="685" t="s">
        <v>753</v>
      </c>
    </row>
    <row r="107" spans="1:11" ht="23.25" customHeight="1">
      <c r="A107" s="1656"/>
      <c r="B107" s="1656"/>
      <c r="C107" s="1656"/>
      <c r="D107" s="1656"/>
      <c r="E107" s="1657"/>
      <c r="F107" s="686" t="s">
        <v>706</v>
      </c>
      <c r="G107" s="686" t="s">
        <v>707</v>
      </c>
      <c r="H107" s="686" t="s">
        <v>706</v>
      </c>
      <c r="I107" s="686" t="s">
        <v>707</v>
      </c>
      <c r="J107" s="686" t="s">
        <v>706</v>
      </c>
      <c r="K107" s="682" t="s">
        <v>707</v>
      </c>
    </row>
    <row r="108" spans="1:11" ht="20.25" customHeight="1">
      <c r="A108" s="674"/>
      <c r="B108" s="674"/>
      <c r="C108" s="675" t="s">
        <v>769</v>
      </c>
      <c r="D108" s="674"/>
      <c r="E108" s="674"/>
      <c r="F108" s="672">
        <v>0</v>
      </c>
      <c r="G108" s="672">
        <v>0</v>
      </c>
      <c r="H108" s="672">
        <v>0</v>
      </c>
      <c r="I108" s="672">
        <v>0</v>
      </c>
      <c r="J108" s="672">
        <v>0</v>
      </c>
      <c r="K108" s="673">
        <v>0</v>
      </c>
    </row>
    <row r="109" spans="1:11" ht="20.25" customHeight="1">
      <c r="A109" s="674"/>
      <c r="B109" s="674"/>
      <c r="C109" s="675"/>
      <c r="D109" s="674" t="s">
        <v>770</v>
      </c>
      <c r="E109" s="674"/>
      <c r="F109" s="672">
        <v>0</v>
      </c>
      <c r="G109" s="672">
        <v>0</v>
      </c>
      <c r="H109" s="672">
        <v>0</v>
      </c>
      <c r="I109" s="672">
        <v>0</v>
      </c>
      <c r="J109" s="672">
        <v>0</v>
      </c>
      <c r="K109" s="673">
        <v>0</v>
      </c>
    </row>
    <row r="110" spans="1:11" ht="20.25" customHeight="1">
      <c r="A110" s="674"/>
      <c r="B110" s="674"/>
      <c r="C110" s="675"/>
      <c r="D110" s="674" t="s">
        <v>771</v>
      </c>
      <c r="E110" s="674"/>
      <c r="F110" s="672">
        <v>0</v>
      </c>
      <c r="G110" s="672">
        <v>0</v>
      </c>
      <c r="H110" s="672">
        <v>0</v>
      </c>
      <c r="I110" s="672">
        <v>0</v>
      </c>
      <c r="J110" s="672">
        <v>0</v>
      </c>
      <c r="K110" s="673">
        <v>0</v>
      </c>
    </row>
    <row r="111" spans="1:11" ht="20.25" customHeight="1">
      <c r="A111" s="674"/>
      <c r="B111" s="674"/>
      <c r="C111" s="675"/>
      <c r="D111" s="674" t="s">
        <v>772</v>
      </c>
      <c r="E111" s="674"/>
      <c r="F111" s="672">
        <v>0</v>
      </c>
      <c r="G111" s="672">
        <v>0</v>
      </c>
      <c r="H111" s="672">
        <v>0</v>
      </c>
      <c r="I111" s="672">
        <v>0</v>
      </c>
      <c r="J111" s="672">
        <v>0</v>
      </c>
      <c r="K111" s="673">
        <v>0</v>
      </c>
    </row>
    <row r="112" spans="1:11" ht="20.25" customHeight="1">
      <c r="A112" s="674"/>
      <c r="B112" s="674"/>
      <c r="C112" s="675"/>
      <c r="D112" s="674" t="s">
        <v>773</v>
      </c>
      <c r="E112" s="674"/>
      <c r="F112" s="672">
        <v>0</v>
      </c>
      <c r="G112" s="672">
        <v>0</v>
      </c>
      <c r="H112" s="672">
        <v>0</v>
      </c>
      <c r="I112" s="672">
        <v>0</v>
      </c>
      <c r="J112" s="672">
        <v>0</v>
      </c>
      <c r="K112" s="673">
        <v>0</v>
      </c>
    </row>
    <row r="113" spans="1:11" ht="20.25" customHeight="1">
      <c r="A113" s="674"/>
      <c r="B113" s="674"/>
      <c r="C113" s="675"/>
      <c r="D113" s="674" t="s">
        <v>774</v>
      </c>
      <c r="E113" s="674"/>
      <c r="F113" s="672">
        <v>0</v>
      </c>
      <c r="G113" s="672">
        <v>0</v>
      </c>
      <c r="H113" s="672">
        <v>0</v>
      </c>
      <c r="I113" s="672">
        <v>0</v>
      </c>
      <c r="J113" s="672">
        <v>0</v>
      </c>
      <c r="K113" s="673">
        <v>0</v>
      </c>
    </row>
    <row r="114" spans="1:11" ht="20.25" customHeight="1">
      <c r="A114" s="674"/>
      <c r="B114" s="674"/>
      <c r="C114" s="674" t="s">
        <v>775</v>
      </c>
      <c r="D114" s="674"/>
      <c r="E114" s="674"/>
      <c r="F114" s="672">
        <v>0</v>
      </c>
      <c r="G114" s="672">
        <v>0</v>
      </c>
      <c r="H114" s="672">
        <v>0</v>
      </c>
      <c r="I114" s="672">
        <v>0</v>
      </c>
      <c r="J114" s="672">
        <v>0</v>
      </c>
      <c r="K114" s="673">
        <v>0</v>
      </c>
    </row>
    <row r="115" spans="1:11" ht="20.25" customHeight="1">
      <c r="A115" s="674"/>
      <c r="B115" s="674"/>
      <c r="C115" s="674"/>
      <c r="D115" s="674" t="s">
        <v>776</v>
      </c>
      <c r="E115" s="674"/>
      <c r="F115" s="672">
        <v>0</v>
      </c>
      <c r="G115" s="672">
        <v>0</v>
      </c>
      <c r="H115" s="672">
        <v>0</v>
      </c>
      <c r="I115" s="672">
        <v>0</v>
      </c>
      <c r="J115" s="672">
        <v>0</v>
      </c>
      <c r="K115" s="673">
        <v>0</v>
      </c>
    </row>
    <row r="116" spans="1:11" ht="20.25" customHeight="1">
      <c r="A116" s="674"/>
      <c r="B116" s="674"/>
      <c r="C116" s="674"/>
      <c r="D116" s="674" t="s">
        <v>777</v>
      </c>
      <c r="E116" s="674"/>
      <c r="F116" s="672">
        <v>0</v>
      </c>
      <c r="G116" s="672">
        <v>0</v>
      </c>
      <c r="H116" s="672">
        <v>0</v>
      </c>
      <c r="I116" s="672">
        <v>0</v>
      </c>
      <c r="J116" s="672">
        <v>0</v>
      </c>
      <c r="K116" s="673">
        <v>0</v>
      </c>
    </row>
    <row r="117" spans="1:11" ht="20.25" customHeight="1">
      <c r="A117" s="674"/>
      <c r="B117" s="674"/>
      <c r="C117" s="674" t="s">
        <v>788</v>
      </c>
      <c r="D117" s="674"/>
      <c r="E117" s="674"/>
      <c r="F117" s="672">
        <v>0</v>
      </c>
      <c r="G117" s="672">
        <v>0</v>
      </c>
      <c r="H117" s="672">
        <v>0</v>
      </c>
      <c r="I117" s="672">
        <v>0</v>
      </c>
      <c r="J117" s="672">
        <v>0</v>
      </c>
      <c r="K117" s="673">
        <v>0</v>
      </c>
    </row>
    <row r="118" spans="1:11" ht="20.25" customHeight="1">
      <c r="A118" s="674"/>
      <c r="B118" s="677" t="s">
        <v>741</v>
      </c>
      <c r="C118" s="674"/>
      <c r="D118" s="674"/>
      <c r="E118" s="674"/>
      <c r="F118" s="672">
        <v>18773238</v>
      </c>
      <c r="G118" s="672">
        <v>68696565</v>
      </c>
      <c r="H118" s="672">
        <v>10430168</v>
      </c>
      <c r="I118" s="672">
        <v>49779442</v>
      </c>
      <c r="J118" s="672">
        <v>8343070</v>
      </c>
      <c r="K118" s="673">
        <v>18917123</v>
      </c>
    </row>
    <row r="119" spans="1:11" ht="20.25" customHeight="1">
      <c r="A119" s="674"/>
      <c r="B119" s="674" t="s">
        <v>789</v>
      </c>
      <c r="C119" s="674"/>
      <c r="D119" s="674"/>
      <c r="E119" s="674"/>
      <c r="F119" s="672">
        <v>0</v>
      </c>
      <c r="G119" s="672">
        <v>0</v>
      </c>
      <c r="H119" s="134"/>
      <c r="I119" s="135"/>
      <c r="J119" s="135"/>
      <c r="K119" s="136"/>
    </row>
    <row r="120" spans="1:11" ht="20.25" customHeight="1">
      <c r="A120" s="674"/>
      <c r="B120" s="674" t="s">
        <v>790</v>
      </c>
      <c r="C120" s="674"/>
      <c r="D120" s="674"/>
      <c r="E120" s="674"/>
      <c r="F120" s="672">
        <v>130320</v>
      </c>
      <c r="G120" s="672">
        <v>130320</v>
      </c>
      <c r="H120" s="137"/>
      <c r="I120" s="138"/>
      <c r="J120" s="138"/>
      <c r="K120" s="139"/>
    </row>
    <row r="121" spans="1:11" ht="20.25" customHeight="1">
      <c r="A121" s="674"/>
      <c r="B121" s="674" t="s">
        <v>791</v>
      </c>
      <c r="C121" s="674"/>
      <c r="D121" s="674"/>
      <c r="E121" s="674"/>
      <c r="F121" s="672">
        <v>0</v>
      </c>
      <c r="G121" s="672">
        <v>0</v>
      </c>
      <c r="H121" s="137"/>
      <c r="I121" s="138"/>
      <c r="J121" s="138"/>
      <c r="K121" s="139"/>
    </row>
    <row r="122" spans="1:11" ht="20.25" customHeight="1">
      <c r="A122" s="674"/>
      <c r="B122" s="674" t="s">
        <v>792</v>
      </c>
      <c r="C122" s="674"/>
      <c r="D122" s="674"/>
      <c r="E122" s="674"/>
      <c r="F122" s="672">
        <v>0</v>
      </c>
      <c r="G122" s="672">
        <v>22492</v>
      </c>
      <c r="H122" s="137"/>
      <c r="I122" s="138"/>
      <c r="J122" s="138"/>
      <c r="K122" s="139"/>
    </row>
    <row r="123" spans="1:11" ht="20.25" customHeight="1">
      <c r="A123" s="155"/>
      <c r="B123" s="674" t="s">
        <v>788</v>
      </c>
      <c r="C123" s="155"/>
      <c r="D123" s="155"/>
      <c r="E123" s="155"/>
      <c r="F123" s="672">
        <v>0</v>
      </c>
      <c r="G123" s="672">
        <v>0</v>
      </c>
      <c r="H123" s="137"/>
      <c r="I123" s="138"/>
      <c r="J123" s="138"/>
      <c r="K123" s="139"/>
    </row>
    <row r="124" spans="1:11" ht="20.25" customHeight="1">
      <c r="A124" s="674"/>
      <c r="B124" s="674" t="s">
        <v>793</v>
      </c>
      <c r="C124" s="674"/>
      <c r="D124" s="674"/>
      <c r="E124" s="674"/>
      <c r="F124" s="672">
        <v>0</v>
      </c>
      <c r="G124" s="672">
        <v>0</v>
      </c>
      <c r="H124" s="137"/>
      <c r="I124" s="138"/>
      <c r="J124" s="138"/>
      <c r="K124" s="139"/>
    </row>
    <row r="125" spans="1:11" ht="20.25" customHeight="1">
      <c r="A125" s="674" t="s">
        <v>794</v>
      </c>
      <c r="B125" s="674"/>
      <c r="C125" s="674"/>
      <c r="D125" s="674"/>
      <c r="E125" s="674"/>
      <c r="F125" s="672">
        <v>0</v>
      </c>
      <c r="G125" s="672">
        <v>0</v>
      </c>
      <c r="H125" s="137"/>
      <c r="I125" s="138"/>
      <c r="J125" s="138"/>
      <c r="K125" s="139"/>
    </row>
    <row r="126" spans="1:11" ht="20.25" customHeight="1">
      <c r="A126" s="674"/>
      <c r="B126" s="674" t="s">
        <v>795</v>
      </c>
      <c r="C126" s="674"/>
      <c r="D126" s="674"/>
      <c r="E126" s="674"/>
      <c r="F126" s="672">
        <v>0</v>
      </c>
      <c r="G126" s="672">
        <v>0</v>
      </c>
      <c r="H126" s="137"/>
      <c r="I126" s="138"/>
      <c r="J126" s="138"/>
      <c r="K126" s="139"/>
    </row>
    <row r="127" spans="1:11" ht="20.25" customHeight="1">
      <c r="A127" s="677" t="s">
        <v>796</v>
      </c>
      <c r="B127" s="674"/>
      <c r="C127" s="674"/>
      <c r="D127" s="674"/>
      <c r="E127" s="688"/>
      <c r="F127" s="672">
        <v>18903558</v>
      </c>
      <c r="G127" s="672">
        <v>68849377</v>
      </c>
      <c r="H127" s="137"/>
      <c r="I127" s="138"/>
      <c r="J127" s="138"/>
      <c r="K127" s="139"/>
    </row>
    <row r="128" spans="1:11" ht="20.25" customHeight="1">
      <c r="A128" s="674" t="s">
        <v>797</v>
      </c>
      <c r="B128" s="674"/>
      <c r="C128" s="674"/>
      <c r="D128" s="674"/>
      <c r="E128" s="689"/>
      <c r="F128" s="672">
        <v>272123863</v>
      </c>
      <c r="G128" s="672"/>
      <c r="H128" s="137"/>
      <c r="I128" s="138"/>
      <c r="J128" s="138"/>
      <c r="K128" s="139"/>
    </row>
    <row r="129" spans="1:11" ht="20.25" customHeight="1">
      <c r="A129" s="674" t="s">
        <v>798</v>
      </c>
      <c r="B129" s="674"/>
      <c r="C129" s="674"/>
      <c r="D129" s="674"/>
      <c r="E129" s="674"/>
      <c r="F129" s="672">
        <v>291027421</v>
      </c>
      <c r="G129" s="672"/>
      <c r="H129" s="137"/>
      <c r="I129" s="138"/>
      <c r="J129" s="138"/>
      <c r="K129" s="139"/>
    </row>
    <row r="130" spans="1:11" ht="20.25" customHeight="1">
      <c r="A130" s="674" t="s">
        <v>799</v>
      </c>
      <c r="B130" s="674"/>
      <c r="C130" s="674"/>
      <c r="D130" s="674"/>
      <c r="E130" s="674"/>
      <c r="F130" s="681">
        <v>0</v>
      </c>
      <c r="G130" s="672"/>
      <c r="H130" s="158"/>
      <c r="I130" s="138"/>
      <c r="J130" s="138"/>
      <c r="K130" s="139"/>
    </row>
    <row r="131" spans="1:11" ht="20.25" customHeight="1">
      <c r="A131" s="677" t="s">
        <v>800</v>
      </c>
      <c r="B131" s="674"/>
      <c r="C131" s="674"/>
      <c r="D131" s="674"/>
      <c r="E131" s="674"/>
      <c r="F131" s="681">
        <v>272123863</v>
      </c>
      <c r="G131" s="672"/>
      <c r="H131" s="159"/>
      <c r="I131" s="145"/>
      <c r="J131" s="145"/>
      <c r="K131" s="146"/>
    </row>
    <row r="132" spans="1:11" ht="23.25" customHeight="1">
      <c r="A132" s="126" t="s">
        <v>801</v>
      </c>
      <c r="B132" s="126"/>
      <c r="C132" s="126"/>
      <c r="D132" s="126"/>
      <c r="E132" s="126" t="s">
        <v>802</v>
      </c>
      <c r="F132" s="1682" t="s">
        <v>803</v>
      </c>
      <c r="G132" s="1683"/>
      <c r="H132" s="160" t="s">
        <v>804</v>
      </c>
      <c r="I132" s="160"/>
      <c r="J132" s="1684" t="s">
        <v>2339</v>
      </c>
      <c r="K132" s="1684"/>
    </row>
    <row r="133" spans="1:11" ht="17.399999999999999">
      <c r="A133" s="126"/>
      <c r="B133" s="126"/>
      <c r="C133" s="126"/>
      <c r="D133" s="126"/>
      <c r="E133" s="126"/>
      <c r="F133" s="1666" t="s">
        <v>806</v>
      </c>
      <c r="G133" s="1667"/>
      <c r="H133" s="160"/>
      <c r="I133" s="160"/>
      <c r="J133" s="160"/>
      <c r="K133" s="160"/>
    </row>
    <row r="134" spans="1:11" ht="17.399999999999999">
      <c r="A134" s="126" t="s">
        <v>807</v>
      </c>
    </row>
    <row r="135" spans="1:11" ht="17.399999999999999">
      <c r="A135" s="126" t="s">
        <v>808</v>
      </c>
    </row>
  </sheetData>
  <mergeCells count="16">
    <mergeCell ref="F132:G132"/>
    <mergeCell ref="J132:K132"/>
    <mergeCell ref="F133:G133"/>
    <mergeCell ref="A54:E55"/>
    <mergeCell ref="F54:G54"/>
    <mergeCell ref="A80:E81"/>
    <mergeCell ref="F80:G80"/>
    <mergeCell ref="A106:E107"/>
    <mergeCell ref="F106:G106"/>
    <mergeCell ref="A29:E30"/>
    <mergeCell ref="F29:G29"/>
    <mergeCell ref="A1:D1"/>
    <mergeCell ref="A2:D2"/>
    <mergeCell ref="A3:K3"/>
    <mergeCell ref="A5:E6"/>
    <mergeCell ref="F5:G5"/>
  </mergeCells>
  <phoneticPr fontId="14" type="noConversion"/>
  <hyperlinks>
    <hyperlink ref="L1" location="預告統計資料發布時間表!A1" display="回發布時間表" xr:uid="{23C3035F-5CFA-4B38-BD63-26A53B151F4E}"/>
  </hyperlinks>
  <printOptions verticalCentered="1"/>
  <pageMargins left="0.62992125984251968" right="0.43307086614173229" top="0.39370078740157483" bottom="0.39370078740157483" header="0.70866141732283472" footer="0.51181102362204722"/>
  <pageSetup paperSize="9" scale="80" orientation="landscape" horizontalDpi="4294967292" r:id="rId1"/>
  <headerFooter alignWithMargins="0"/>
  <rowBreaks count="4" manualBreakCount="4">
    <brk id="28" max="16383" man="1"/>
    <brk id="53" max="16383" man="1"/>
    <brk id="79" max="16383" man="1"/>
    <brk id="105" max="16383" man="1"/>
  </rowBreaks>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08262E-1501-4F88-A3A6-A787D893B884}">
  <dimension ref="A1:M135"/>
  <sheetViews>
    <sheetView showGridLines="0" zoomScale="75" workbookViewId="0">
      <pane xSplit="5" topLeftCell="F1" activePane="topRight" state="frozen"/>
      <selection pane="topRight" activeCell="L1" sqref="L1"/>
    </sheetView>
  </sheetViews>
  <sheetFormatPr defaultColWidth="9" defaultRowHeight="16.2"/>
  <cols>
    <col min="1" max="3" width="3" style="113" customWidth="1"/>
    <col min="4" max="4" width="17.44140625" style="113" customWidth="1"/>
    <col min="5" max="5" width="17.33203125" style="113" customWidth="1"/>
    <col min="6" max="6" width="18" style="161" customWidth="1"/>
    <col min="7" max="7" width="22.109375" style="161" customWidth="1"/>
    <col min="8" max="8" width="18" style="161" customWidth="1"/>
    <col min="9" max="9" width="22.109375" style="161" customWidth="1"/>
    <col min="10" max="10" width="17.88671875" style="161" customWidth="1"/>
    <col min="11" max="11" width="22.21875" style="161" bestFit="1" customWidth="1"/>
    <col min="12" max="256" width="9" style="113"/>
    <col min="257" max="259" width="3" style="113" customWidth="1"/>
    <col min="260" max="260" width="17.44140625" style="113" customWidth="1"/>
    <col min="261" max="261" width="17.33203125" style="113" customWidth="1"/>
    <col min="262" max="262" width="18" style="113" customWidth="1"/>
    <col min="263" max="263" width="22.109375" style="113" customWidth="1"/>
    <col min="264" max="264" width="18" style="113" customWidth="1"/>
    <col min="265" max="265" width="22.109375" style="113" customWidth="1"/>
    <col min="266" max="266" width="17.88671875" style="113" customWidth="1"/>
    <col min="267" max="267" width="22.21875" style="113" bestFit="1" customWidth="1"/>
    <col min="268" max="512" width="9" style="113"/>
    <col min="513" max="515" width="3" style="113" customWidth="1"/>
    <col min="516" max="516" width="17.44140625" style="113" customWidth="1"/>
    <col min="517" max="517" width="17.33203125" style="113" customWidth="1"/>
    <col min="518" max="518" width="18" style="113" customWidth="1"/>
    <col min="519" max="519" width="22.109375" style="113" customWidth="1"/>
    <col min="520" max="520" width="18" style="113" customWidth="1"/>
    <col min="521" max="521" width="22.109375" style="113" customWidth="1"/>
    <col min="522" max="522" width="17.88671875" style="113" customWidth="1"/>
    <col min="523" max="523" width="22.21875" style="113" bestFit="1" customWidth="1"/>
    <col min="524" max="768" width="9" style="113"/>
    <col min="769" max="771" width="3" style="113" customWidth="1"/>
    <col min="772" max="772" width="17.44140625" style="113" customWidth="1"/>
    <col min="773" max="773" width="17.33203125" style="113" customWidth="1"/>
    <col min="774" max="774" width="18" style="113" customWidth="1"/>
    <col min="775" max="775" width="22.109375" style="113" customWidth="1"/>
    <col min="776" max="776" width="18" style="113" customWidth="1"/>
    <col min="777" max="777" width="22.109375" style="113" customWidth="1"/>
    <col min="778" max="778" width="17.88671875" style="113" customWidth="1"/>
    <col min="779" max="779" width="22.21875" style="113" bestFit="1" customWidth="1"/>
    <col min="780" max="1024" width="9" style="113"/>
    <col min="1025" max="1027" width="3" style="113" customWidth="1"/>
    <col min="1028" max="1028" width="17.44140625" style="113" customWidth="1"/>
    <col min="1029" max="1029" width="17.33203125" style="113" customWidth="1"/>
    <col min="1030" max="1030" width="18" style="113" customWidth="1"/>
    <col min="1031" max="1031" width="22.109375" style="113" customWidth="1"/>
    <col min="1032" max="1032" width="18" style="113" customWidth="1"/>
    <col min="1033" max="1033" width="22.109375" style="113" customWidth="1"/>
    <col min="1034" max="1034" width="17.88671875" style="113" customWidth="1"/>
    <col min="1035" max="1035" width="22.21875" style="113" bestFit="1" customWidth="1"/>
    <col min="1036" max="1280" width="9" style="113"/>
    <col min="1281" max="1283" width="3" style="113" customWidth="1"/>
    <col min="1284" max="1284" width="17.44140625" style="113" customWidth="1"/>
    <col min="1285" max="1285" width="17.33203125" style="113" customWidth="1"/>
    <col min="1286" max="1286" width="18" style="113" customWidth="1"/>
    <col min="1287" max="1287" width="22.109375" style="113" customWidth="1"/>
    <col min="1288" max="1288" width="18" style="113" customWidth="1"/>
    <col min="1289" max="1289" width="22.109375" style="113" customWidth="1"/>
    <col min="1290" max="1290" width="17.88671875" style="113" customWidth="1"/>
    <col min="1291" max="1291" width="22.21875" style="113" bestFit="1" customWidth="1"/>
    <col min="1292" max="1536" width="9" style="113"/>
    <col min="1537" max="1539" width="3" style="113" customWidth="1"/>
    <col min="1540" max="1540" width="17.44140625" style="113" customWidth="1"/>
    <col min="1541" max="1541" width="17.33203125" style="113" customWidth="1"/>
    <col min="1542" max="1542" width="18" style="113" customWidth="1"/>
    <col min="1543" max="1543" width="22.109375" style="113" customWidth="1"/>
    <col min="1544" max="1544" width="18" style="113" customWidth="1"/>
    <col min="1545" max="1545" width="22.109375" style="113" customWidth="1"/>
    <col min="1546" max="1546" width="17.88671875" style="113" customWidth="1"/>
    <col min="1547" max="1547" width="22.21875" style="113" bestFit="1" customWidth="1"/>
    <col min="1548" max="1792" width="9" style="113"/>
    <col min="1793" max="1795" width="3" style="113" customWidth="1"/>
    <col min="1796" max="1796" width="17.44140625" style="113" customWidth="1"/>
    <col min="1797" max="1797" width="17.33203125" style="113" customWidth="1"/>
    <col min="1798" max="1798" width="18" style="113" customWidth="1"/>
    <col min="1799" max="1799" width="22.109375" style="113" customWidth="1"/>
    <col min="1800" max="1800" width="18" style="113" customWidth="1"/>
    <col min="1801" max="1801" width="22.109375" style="113" customWidth="1"/>
    <col min="1802" max="1802" width="17.88671875" style="113" customWidth="1"/>
    <col min="1803" max="1803" width="22.21875" style="113" bestFit="1" customWidth="1"/>
    <col min="1804" max="2048" width="9" style="113"/>
    <col min="2049" max="2051" width="3" style="113" customWidth="1"/>
    <col min="2052" max="2052" width="17.44140625" style="113" customWidth="1"/>
    <col min="2053" max="2053" width="17.33203125" style="113" customWidth="1"/>
    <col min="2054" max="2054" width="18" style="113" customWidth="1"/>
    <col min="2055" max="2055" width="22.109375" style="113" customWidth="1"/>
    <col min="2056" max="2056" width="18" style="113" customWidth="1"/>
    <col min="2057" max="2057" width="22.109375" style="113" customWidth="1"/>
    <col min="2058" max="2058" width="17.88671875" style="113" customWidth="1"/>
    <col min="2059" max="2059" width="22.21875" style="113" bestFit="1" customWidth="1"/>
    <col min="2060" max="2304" width="9" style="113"/>
    <col min="2305" max="2307" width="3" style="113" customWidth="1"/>
    <col min="2308" max="2308" width="17.44140625" style="113" customWidth="1"/>
    <col min="2309" max="2309" width="17.33203125" style="113" customWidth="1"/>
    <col min="2310" max="2310" width="18" style="113" customWidth="1"/>
    <col min="2311" max="2311" width="22.109375" style="113" customWidth="1"/>
    <col min="2312" max="2312" width="18" style="113" customWidth="1"/>
    <col min="2313" max="2313" width="22.109375" style="113" customWidth="1"/>
    <col min="2314" max="2314" width="17.88671875" style="113" customWidth="1"/>
    <col min="2315" max="2315" width="22.21875" style="113" bestFit="1" customWidth="1"/>
    <col min="2316" max="2560" width="9" style="113"/>
    <col min="2561" max="2563" width="3" style="113" customWidth="1"/>
    <col min="2564" max="2564" width="17.44140625" style="113" customWidth="1"/>
    <col min="2565" max="2565" width="17.33203125" style="113" customWidth="1"/>
    <col min="2566" max="2566" width="18" style="113" customWidth="1"/>
    <col min="2567" max="2567" width="22.109375" style="113" customWidth="1"/>
    <col min="2568" max="2568" width="18" style="113" customWidth="1"/>
    <col min="2569" max="2569" width="22.109375" style="113" customWidth="1"/>
    <col min="2570" max="2570" width="17.88671875" style="113" customWidth="1"/>
    <col min="2571" max="2571" width="22.21875" style="113" bestFit="1" customWidth="1"/>
    <col min="2572" max="2816" width="9" style="113"/>
    <col min="2817" max="2819" width="3" style="113" customWidth="1"/>
    <col min="2820" max="2820" width="17.44140625" style="113" customWidth="1"/>
    <col min="2821" max="2821" width="17.33203125" style="113" customWidth="1"/>
    <col min="2822" max="2822" width="18" style="113" customWidth="1"/>
    <col min="2823" max="2823" width="22.109375" style="113" customWidth="1"/>
    <col min="2824" max="2824" width="18" style="113" customWidth="1"/>
    <col min="2825" max="2825" width="22.109375" style="113" customWidth="1"/>
    <col min="2826" max="2826" width="17.88671875" style="113" customWidth="1"/>
    <col min="2827" max="2827" width="22.21875" style="113" bestFit="1" customWidth="1"/>
    <col min="2828" max="3072" width="9" style="113"/>
    <col min="3073" max="3075" width="3" style="113" customWidth="1"/>
    <col min="3076" max="3076" width="17.44140625" style="113" customWidth="1"/>
    <col min="3077" max="3077" width="17.33203125" style="113" customWidth="1"/>
    <col min="3078" max="3078" width="18" style="113" customWidth="1"/>
    <col min="3079" max="3079" width="22.109375" style="113" customWidth="1"/>
    <col min="3080" max="3080" width="18" style="113" customWidth="1"/>
    <col min="3081" max="3081" width="22.109375" style="113" customWidth="1"/>
    <col min="3082" max="3082" width="17.88671875" style="113" customWidth="1"/>
    <col min="3083" max="3083" width="22.21875" style="113" bestFit="1" customWidth="1"/>
    <col min="3084" max="3328" width="9" style="113"/>
    <col min="3329" max="3331" width="3" style="113" customWidth="1"/>
    <col min="3332" max="3332" width="17.44140625" style="113" customWidth="1"/>
    <col min="3333" max="3333" width="17.33203125" style="113" customWidth="1"/>
    <col min="3334" max="3334" width="18" style="113" customWidth="1"/>
    <col min="3335" max="3335" width="22.109375" style="113" customWidth="1"/>
    <col min="3336" max="3336" width="18" style="113" customWidth="1"/>
    <col min="3337" max="3337" width="22.109375" style="113" customWidth="1"/>
    <col min="3338" max="3338" width="17.88671875" style="113" customWidth="1"/>
    <col min="3339" max="3339" width="22.21875" style="113" bestFit="1" customWidth="1"/>
    <col min="3340" max="3584" width="9" style="113"/>
    <col min="3585" max="3587" width="3" style="113" customWidth="1"/>
    <col min="3588" max="3588" width="17.44140625" style="113" customWidth="1"/>
    <col min="3589" max="3589" width="17.33203125" style="113" customWidth="1"/>
    <col min="3590" max="3590" width="18" style="113" customWidth="1"/>
    <col min="3591" max="3591" width="22.109375" style="113" customWidth="1"/>
    <col min="3592" max="3592" width="18" style="113" customWidth="1"/>
    <col min="3593" max="3593" width="22.109375" style="113" customWidth="1"/>
    <col min="3594" max="3594" width="17.88671875" style="113" customWidth="1"/>
    <col min="3595" max="3595" width="22.21875" style="113" bestFit="1" customWidth="1"/>
    <col min="3596" max="3840" width="9" style="113"/>
    <col min="3841" max="3843" width="3" style="113" customWidth="1"/>
    <col min="3844" max="3844" width="17.44140625" style="113" customWidth="1"/>
    <col min="3845" max="3845" width="17.33203125" style="113" customWidth="1"/>
    <col min="3846" max="3846" width="18" style="113" customWidth="1"/>
    <col min="3847" max="3847" width="22.109375" style="113" customWidth="1"/>
    <col min="3848" max="3848" width="18" style="113" customWidth="1"/>
    <col min="3849" max="3849" width="22.109375" style="113" customWidth="1"/>
    <col min="3850" max="3850" width="17.88671875" style="113" customWidth="1"/>
    <col min="3851" max="3851" width="22.21875" style="113" bestFit="1" customWidth="1"/>
    <col min="3852" max="4096" width="9" style="113"/>
    <col min="4097" max="4099" width="3" style="113" customWidth="1"/>
    <col min="4100" max="4100" width="17.44140625" style="113" customWidth="1"/>
    <col min="4101" max="4101" width="17.33203125" style="113" customWidth="1"/>
    <col min="4102" max="4102" width="18" style="113" customWidth="1"/>
    <col min="4103" max="4103" width="22.109375" style="113" customWidth="1"/>
    <col min="4104" max="4104" width="18" style="113" customWidth="1"/>
    <col min="4105" max="4105" width="22.109375" style="113" customWidth="1"/>
    <col min="4106" max="4106" width="17.88671875" style="113" customWidth="1"/>
    <col min="4107" max="4107" width="22.21875" style="113" bestFit="1" customWidth="1"/>
    <col min="4108" max="4352" width="9" style="113"/>
    <col min="4353" max="4355" width="3" style="113" customWidth="1"/>
    <col min="4356" max="4356" width="17.44140625" style="113" customWidth="1"/>
    <col min="4357" max="4357" width="17.33203125" style="113" customWidth="1"/>
    <col min="4358" max="4358" width="18" style="113" customWidth="1"/>
    <col min="4359" max="4359" width="22.109375" style="113" customWidth="1"/>
    <col min="4360" max="4360" width="18" style="113" customWidth="1"/>
    <col min="4361" max="4361" width="22.109375" style="113" customWidth="1"/>
    <col min="4362" max="4362" width="17.88671875" style="113" customWidth="1"/>
    <col min="4363" max="4363" width="22.21875" style="113" bestFit="1" customWidth="1"/>
    <col min="4364" max="4608" width="9" style="113"/>
    <col min="4609" max="4611" width="3" style="113" customWidth="1"/>
    <col min="4612" max="4612" width="17.44140625" style="113" customWidth="1"/>
    <col min="4613" max="4613" width="17.33203125" style="113" customWidth="1"/>
    <col min="4614" max="4614" width="18" style="113" customWidth="1"/>
    <col min="4615" max="4615" width="22.109375" style="113" customWidth="1"/>
    <col min="4616" max="4616" width="18" style="113" customWidth="1"/>
    <col min="4617" max="4617" width="22.109375" style="113" customWidth="1"/>
    <col min="4618" max="4618" width="17.88671875" style="113" customWidth="1"/>
    <col min="4619" max="4619" width="22.21875" style="113" bestFit="1" customWidth="1"/>
    <col min="4620" max="4864" width="9" style="113"/>
    <col min="4865" max="4867" width="3" style="113" customWidth="1"/>
    <col min="4868" max="4868" width="17.44140625" style="113" customWidth="1"/>
    <col min="4869" max="4869" width="17.33203125" style="113" customWidth="1"/>
    <col min="4870" max="4870" width="18" style="113" customWidth="1"/>
    <col min="4871" max="4871" width="22.109375" style="113" customWidth="1"/>
    <col min="4872" max="4872" width="18" style="113" customWidth="1"/>
    <col min="4873" max="4873" width="22.109375" style="113" customWidth="1"/>
    <col min="4874" max="4874" width="17.88671875" style="113" customWidth="1"/>
    <col min="4875" max="4875" width="22.21875" style="113" bestFit="1" customWidth="1"/>
    <col min="4876" max="5120" width="9" style="113"/>
    <col min="5121" max="5123" width="3" style="113" customWidth="1"/>
    <col min="5124" max="5124" width="17.44140625" style="113" customWidth="1"/>
    <col min="5125" max="5125" width="17.33203125" style="113" customWidth="1"/>
    <col min="5126" max="5126" width="18" style="113" customWidth="1"/>
    <col min="5127" max="5127" width="22.109375" style="113" customWidth="1"/>
    <col min="5128" max="5128" width="18" style="113" customWidth="1"/>
    <col min="5129" max="5129" width="22.109375" style="113" customWidth="1"/>
    <col min="5130" max="5130" width="17.88671875" style="113" customWidth="1"/>
    <col min="5131" max="5131" width="22.21875" style="113" bestFit="1" customWidth="1"/>
    <col min="5132" max="5376" width="9" style="113"/>
    <col min="5377" max="5379" width="3" style="113" customWidth="1"/>
    <col min="5380" max="5380" width="17.44140625" style="113" customWidth="1"/>
    <col min="5381" max="5381" width="17.33203125" style="113" customWidth="1"/>
    <col min="5382" max="5382" width="18" style="113" customWidth="1"/>
    <col min="5383" max="5383" width="22.109375" style="113" customWidth="1"/>
    <col min="5384" max="5384" width="18" style="113" customWidth="1"/>
    <col min="5385" max="5385" width="22.109375" style="113" customWidth="1"/>
    <col min="5386" max="5386" width="17.88671875" style="113" customWidth="1"/>
    <col min="5387" max="5387" width="22.21875" style="113" bestFit="1" customWidth="1"/>
    <col min="5388" max="5632" width="9" style="113"/>
    <col min="5633" max="5635" width="3" style="113" customWidth="1"/>
    <col min="5636" max="5636" width="17.44140625" style="113" customWidth="1"/>
    <col min="5637" max="5637" width="17.33203125" style="113" customWidth="1"/>
    <col min="5638" max="5638" width="18" style="113" customWidth="1"/>
    <col min="5639" max="5639" width="22.109375" style="113" customWidth="1"/>
    <col min="5640" max="5640" width="18" style="113" customWidth="1"/>
    <col min="5641" max="5641" width="22.109375" style="113" customWidth="1"/>
    <col min="5642" max="5642" width="17.88671875" style="113" customWidth="1"/>
    <col min="5643" max="5643" width="22.21875" style="113" bestFit="1" customWidth="1"/>
    <col min="5644" max="5888" width="9" style="113"/>
    <col min="5889" max="5891" width="3" style="113" customWidth="1"/>
    <col min="5892" max="5892" width="17.44140625" style="113" customWidth="1"/>
    <col min="5893" max="5893" width="17.33203125" style="113" customWidth="1"/>
    <col min="5894" max="5894" width="18" style="113" customWidth="1"/>
    <col min="5895" max="5895" width="22.109375" style="113" customWidth="1"/>
    <col min="5896" max="5896" width="18" style="113" customWidth="1"/>
    <col min="5897" max="5897" width="22.109375" style="113" customWidth="1"/>
    <col min="5898" max="5898" width="17.88671875" style="113" customWidth="1"/>
    <col min="5899" max="5899" width="22.21875" style="113" bestFit="1" customWidth="1"/>
    <col min="5900" max="6144" width="9" style="113"/>
    <col min="6145" max="6147" width="3" style="113" customWidth="1"/>
    <col min="6148" max="6148" width="17.44140625" style="113" customWidth="1"/>
    <col min="6149" max="6149" width="17.33203125" style="113" customWidth="1"/>
    <col min="6150" max="6150" width="18" style="113" customWidth="1"/>
    <col min="6151" max="6151" width="22.109375" style="113" customWidth="1"/>
    <col min="6152" max="6152" width="18" style="113" customWidth="1"/>
    <col min="6153" max="6153" width="22.109375" style="113" customWidth="1"/>
    <col min="6154" max="6154" width="17.88671875" style="113" customWidth="1"/>
    <col min="6155" max="6155" width="22.21875" style="113" bestFit="1" customWidth="1"/>
    <col min="6156" max="6400" width="9" style="113"/>
    <col min="6401" max="6403" width="3" style="113" customWidth="1"/>
    <col min="6404" max="6404" width="17.44140625" style="113" customWidth="1"/>
    <col min="6405" max="6405" width="17.33203125" style="113" customWidth="1"/>
    <col min="6406" max="6406" width="18" style="113" customWidth="1"/>
    <col min="6407" max="6407" width="22.109375" style="113" customWidth="1"/>
    <col min="6408" max="6408" width="18" style="113" customWidth="1"/>
    <col min="6409" max="6409" width="22.109375" style="113" customWidth="1"/>
    <col min="6410" max="6410" width="17.88671875" style="113" customWidth="1"/>
    <col min="6411" max="6411" width="22.21875" style="113" bestFit="1" customWidth="1"/>
    <col min="6412" max="6656" width="9" style="113"/>
    <col min="6657" max="6659" width="3" style="113" customWidth="1"/>
    <col min="6660" max="6660" width="17.44140625" style="113" customWidth="1"/>
    <col min="6661" max="6661" width="17.33203125" style="113" customWidth="1"/>
    <col min="6662" max="6662" width="18" style="113" customWidth="1"/>
    <col min="6663" max="6663" width="22.109375" style="113" customWidth="1"/>
    <col min="6664" max="6664" width="18" style="113" customWidth="1"/>
    <col min="6665" max="6665" width="22.109375" style="113" customWidth="1"/>
    <col min="6666" max="6666" width="17.88671875" style="113" customWidth="1"/>
    <col min="6667" max="6667" width="22.21875" style="113" bestFit="1" customWidth="1"/>
    <col min="6668" max="6912" width="9" style="113"/>
    <col min="6913" max="6915" width="3" style="113" customWidth="1"/>
    <col min="6916" max="6916" width="17.44140625" style="113" customWidth="1"/>
    <col min="6917" max="6917" width="17.33203125" style="113" customWidth="1"/>
    <col min="6918" max="6918" width="18" style="113" customWidth="1"/>
    <col min="6919" max="6919" width="22.109375" style="113" customWidth="1"/>
    <col min="6920" max="6920" width="18" style="113" customWidth="1"/>
    <col min="6921" max="6921" width="22.109375" style="113" customWidth="1"/>
    <col min="6922" max="6922" width="17.88671875" style="113" customWidth="1"/>
    <col min="6923" max="6923" width="22.21875" style="113" bestFit="1" customWidth="1"/>
    <col min="6924" max="7168" width="9" style="113"/>
    <col min="7169" max="7171" width="3" style="113" customWidth="1"/>
    <col min="7172" max="7172" width="17.44140625" style="113" customWidth="1"/>
    <col min="7173" max="7173" width="17.33203125" style="113" customWidth="1"/>
    <col min="7174" max="7174" width="18" style="113" customWidth="1"/>
    <col min="7175" max="7175" width="22.109375" style="113" customWidth="1"/>
    <col min="7176" max="7176" width="18" style="113" customWidth="1"/>
    <col min="7177" max="7177" width="22.109375" style="113" customWidth="1"/>
    <col min="7178" max="7178" width="17.88671875" style="113" customWidth="1"/>
    <col min="7179" max="7179" width="22.21875" style="113" bestFit="1" customWidth="1"/>
    <col min="7180" max="7424" width="9" style="113"/>
    <col min="7425" max="7427" width="3" style="113" customWidth="1"/>
    <col min="7428" max="7428" width="17.44140625" style="113" customWidth="1"/>
    <col min="7429" max="7429" width="17.33203125" style="113" customWidth="1"/>
    <col min="7430" max="7430" width="18" style="113" customWidth="1"/>
    <col min="7431" max="7431" width="22.109375" style="113" customWidth="1"/>
    <col min="7432" max="7432" width="18" style="113" customWidth="1"/>
    <col min="7433" max="7433" width="22.109375" style="113" customWidth="1"/>
    <col min="7434" max="7434" width="17.88671875" style="113" customWidth="1"/>
    <col min="7435" max="7435" width="22.21875" style="113" bestFit="1" customWidth="1"/>
    <col min="7436" max="7680" width="9" style="113"/>
    <col min="7681" max="7683" width="3" style="113" customWidth="1"/>
    <col min="7684" max="7684" width="17.44140625" style="113" customWidth="1"/>
    <col min="7685" max="7685" width="17.33203125" style="113" customWidth="1"/>
    <col min="7686" max="7686" width="18" style="113" customWidth="1"/>
    <col min="7687" max="7687" width="22.109375" style="113" customWidth="1"/>
    <col min="7688" max="7688" width="18" style="113" customWidth="1"/>
    <col min="7689" max="7689" width="22.109375" style="113" customWidth="1"/>
    <col min="7690" max="7690" width="17.88671875" style="113" customWidth="1"/>
    <col min="7691" max="7691" width="22.21875" style="113" bestFit="1" customWidth="1"/>
    <col min="7692" max="7936" width="9" style="113"/>
    <col min="7937" max="7939" width="3" style="113" customWidth="1"/>
    <col min="7940" max="7940" width="17.44140625" style="113" customWidth="1"/>
    <col min="7941" max="7941" width="17.33203125" style="113" customWidth="1"/>
    <col min="7942" max="7942" width="18" style="113" customWidth="1"/>
    <col min="7943" max="7943" width="22.109375" style="113" customWidth="1"/>
    <col min="7944" max="7944" width="18" style="113" customWidth="1"/>
    <col min="7945" max="7945" width="22.109375" style="113" customWidth="1"/>
    <col min="7946" max="7946" width="17.88671875" style="113" customWidth="1"/>
    <col min="7947" max="7947" width="22.21875" style="113" bestFit="1" customWidth="1"/>
    <col min="7948" max="8192" width="9" style="113"/>
    <col min="8193" max="8195" width="3" style="113" customWidth="1"/>
    <col min="8196" max="8196" width="17.44140625" style="113" customWidth="1"/>
    <col min="8197" max="8197" width="17.33203125" style="113" customWidth="1"/>
    <col min="8198" max="8198" width="18" style="113" customWidth="1"/>
    <col min="8199" max="8199" width="22.109375" style="113" customWidth="1"/>
    <col min="8200" max="8200" width="18" style="113" customWidth="1"/>
    <col min="8201" max="8201" width="22.109375" style="113" customWidth="1"/>
    <col min="8202" max="8202" width="17.88671875" style="113" customWidth="1"/>
    <col min="8203" max="8203" width="22.21875" style="113" bestFit="1" customWidth="1"/>
    <col min="8204" max="8448" width="9" style="113"/>
    <col min="8449" max="8451" width="3" style="113" customWidth="1"/>
    <col min="8452" max="8452" width="17.44140625" style="113" customWidth="1"/>
    <col min="8453" max="8453" width="17.33203125" style="113" customWidth="1"/>
    <col min="8454" max="8454" width="18" style="113" customWidth="1"/>
    <col min="8455" max="8455" width="22.109375" style="113" customWidth="1"/>
    <col min="8456" max="8456" width="18" style="113" customWidth="1"/>
    <col min="8457" max="8457" width="22.109375" style="113" customWidth="1"/>
    <col min="8458" max="8458" width="17.88671875" style="113" customWidth="1"/>
    <col min="8459" max="8459" width="22.21875" style="113" bestFit="1" customWidth="1"/>
    <col min="8460" max="8704" width="9" style="113"/>
    <col min="8705" max="8707" width="3" style="113" customWidth="1"/>
    <col min="8708" max="8708" width="17.44140625" style="113" customWidth="1"/>
    <col min="8709" max="8709" width="17.33203125" style="113" customWidth="1"/>
    <col min="8710" max="8710" width="18" style="113" customWidth="1"/>
    <col min="8711" max="8711" width="22.109375" style="113" customWidth="1"/>
    <col min="8712" max="8712" width="18" style="113" customWidth="1"/>
    <col min="8713" max="8713" width="22.109375" style="113" customWidth="1"/>
    <col min="8714" max="8714" width="17.88671875" style="113" customWidth="1"/>
    <col min="8715" max="8715" width="22.21875" style="113" bestFit="1" customWidth="1"/>
    <col min="8716" max="8960" width="9" style="113"/>
    <col min="8961" max="8963" width="3" style="113" customWidth="1"/>
    <col min="8964" max="8964" width="17.44140625" style="113" customWidth="1"/>
    <col min="8965" max="8965" width="17.33203125" style="113" customWidth="1"/>
    <col min="8966" max="8966" width="18" style="113" customWidth="1"/>
    <col min="8967" max="8967" width="22.109375" style="113" customWidth="1"/>
    <col min="8968" max="8968" width="18" style="113" customWidth="1"/>
    <col min="8969" max="8969" width="22.109375" style="113" customWidth="1"/>
    <col min="8970" max="8970" width="17.88671875" style="113" customWidth="1"/>
    <col min="8971" max="8971" width="22.21875" style="113" bestFit="1" customWidth="1"/>
    <col min="8972" max="9216" width="9" style="113"/>
    <col min="9217" max="9219" width="3" style="113" customWidth="1"/>
    <col min="9220" max="9220" width="17.44140625" style="113" customWidth="1"/>
    <col min="9221" max="9221" width="17.33203125" style="113" customWidth="1"/>
    <col min="9222" max="9222" width="18" style="113" customWidth="1"/>
    <col min="9223" max="9223" width="22.109375" style="113" customWidth="1"/>
    <col min="9224" max="9224" width="18" style="113" customWidth="1"/>
    <col min="9225" max="9225" width="22.109375" style="113" customWidth="1"/>
    <col min="9226" max="9226" width="17.88671875" style="113" customWidth="1"/>
    <col min="9227" max="9227" width="22.21875" style="113" bestFit="1" customWidth="1"/>
    <col min="9228" max="9472" width="9" style="113"/>
    <col min="9473" max="9475" width="3" style="113" customWidth="1"/>
    <col min="9476" max="9476" width="17.44140625" style="113" customWidth="1"/>
    <col min="9477" max="9477" width="17.33203125" style="113" customWidth="1"/>
    <col min="9478" max="9478" width="18" style="113" customWidth="1"/>
    <col min="9479" max="9479" width="22.109375" style="113" customWidth="1"/>
    <col min="9480" max="9480" width="18" style="113" customWidth="1"/>
    <col min="9481" max="9481" width="22.109375" style="113" customWidth="1"/>
    <col min="9482" max="9482" width="17.88671875" style="113" customWidth="1"/>
    <col min="9483" max="9483" width="22.21875" style="113" bestFit="1" customWidth="1"/>
    <col min="9484" max="9728" width="9" style="113"/>
    <col min="9729" max="9731" width="3" style="113" customWidth="1"/>
    <col min="9732" max="9732" width="17.44140625" style="113" customWidth="1"/>
    <col min="9733" max="9733" width="17.33203125" style="113" customWidth="1"/>
    <col min="9734" max="9734" width="18" style="113" customWidth="1"/>
    <col min="9735" max="9735" width="22.109375" style="113" customWidth="1"/>
    <col min="9736" max="9736" width="18" style="113" customWidth="1"/>
    <col min="9737" max="9737" width="22.109375" style="113" customWidth="1"/>
    <col min="9738" max="9738" width="17.88671875" style="113" customWidth="1"/>
    <col min="9739" max="9739" width="22.21875" style="113" bestFit="1" customWidth="1"/>
    <col min="9740" max="9984" width="9" style="113"/>
    <col min="9985" max="9987" width="3" style="113" customWidth="1"/>
    <col min="9988" max="9988" width="17.44140625" style="113" customWidth="1"/>
    <col min="9989" max="9989" width="17.33203125" style="113" customWidth="1"/>
    <col min="9990" max="9990" width="18" style="113" customWidth="1"/>
    <col min="9991" max="9991" width="22.109375" style="113" customWidth="1"/>
    <col min="9992" max="9992" width="18" style="113" customWidth="1"/>
    <col min="9993" max="9993" width="22.109375" style="113" customWidth="1"/>
    <col min="9994" max="9994" width="17.88671875" style="113" customWidth="1"/>
    <col min="9995" max="9995" width="22.21875" style="113" bestFit="1" customWidth="1"/>
    <col min="9996" max="10240" width="9" style="113"/>
    <col min="10241" max="10243" width="3" style="113" customWidth="1"/>
    <col min="10244" max="10244" width="17.44140625" style="113" customWidth="1"/>
    <col min="10245" max="10245" width="17.33203125" style="113" customWidth="1"/>
    <col min="10246" max="10246" width="18" style="113" customWidth="1"/>
    <col min="10247" max="10247" width="22.109375" style="113" customWidth="1"/>
    <col min="10248" max="10248" width="18" style="113" customWidth="1"/>
    <col min="10249" max="10249" width="22.109375" style="113" customWidth="1"/>
    <col min="10250" max="10250" width="17.88671875" style="113" customWidth="1"/>
    <col min="10251" max="10251" width="22.21875" style="113" bestFit="1" customWidth="1"/>
    <col min="10252" max="10496" width="9" style="113"/>
    <col min="10497" max="10499" width="3" style="113" customWidth="1"/>
    <col min="10500" max="10500" width="17.44140625" style="113" customWidth="1"/>
    <col min="10501" max="10501" width="17.33203125" style="113" customWidth="1"/>
    <col min="10502" max="10502" width="18" style="113" customWidth="1"/>
    <col min="10503" max="10503" width="22.109375" style="113" customWidth="1"/>
    <col min="10504" max="10504" width="18" style="113" customWidth="1"/>
    <col min="10505" max="10505" width="22.109375" style="113" customWidth="1"/>
    <col min="10506" max="10506" width="17.88671875" style="113" customWidth="1"/>
    <col min="10507" max="10507" width="22.21875" style="113" bestFit="1" customWidth="1"/>
    <col min="10508" max="10752" width="9" style="113"/>
    <col min="10753" max="10755" width="3" style="113" customWidth="1"/>
    <col min="10756" max="10756" width="17.44140625" style="113" customWidth="1"/>
    <col min="10757" max="10757" width="17.33203125" style="113" customWidth="1"/>
    <col min="10758" max="10758" width="18" style="113" customWidth="1"/>
    <col min="10759" max="10759" width="22.109375" style="113" customWidth="1"/>
    <col min="10760" max="10760" width="18" style="113" customWidth="1"/>
    <col min="10761" max="10761" width="22.109375" style="113" customWidth="1"/>
    <col min="10762" max="10762" width="17.88671875" style="113" customWidth="1"/>
    <col min="10763" max="10763" width="22.21875" style="113" bestFit="1" customWidth="1"/>
    <col min="10764" max="11008" width="9" style="113"/>
    <col min="11009" max="11011" width="3" style="113" customWidth="1"/>
    <col min="11012" max="11012" width="17.44140625" style="113" customWidth="1"/>
    <col min="11013" max="11013" width="17.33203125" style="113" customWidth="1"/>
    <col min="11014" max="11014" width="18" style="113" customWidth="1"/>
    <col min="11015" max="11015" width="22.109375" style="113" customWidth="1"/>
    <col min="11016" max="11016" width="18" style="113" customWidth="1"/>
    <col min="11017" max="11017" width="22.109375" style="113" customWidth="1"/>
    <col min="11018" max="11018" width="17.88671875" style="113" customWidth="1"/>
    <col min="11019" max="11019" width="22.21875" style="113" bestFit="1" customWidth="1"/>
    <col min="11020" max="11264" width="9" style="113"/>
    <col min="11265" max="11267" width="3" style="113" customWidth="1"/>
    <col min="11268" max="11268" width="17.44140625" style="113" customWidth="1"/>
    <col min="11269" max="11269" width="17.33203125" style="113" customWidth="1"/>
    <col min="11270" max="11270" width="18" style="113" customWidth="1"/>
    <col min="11271" max="11271" width="22.109375" style="113" customWidth="1"/>
    <col min="11272" max="11272" width="18" style="113" customWidth="1"/>
    <col min="11273" max="11273" width="22.109375" style="113" customWidth="1"/>
    <col min="11274" max="11274" width="17.88671875" style="113" customWidth="1"/>
    <col min="11275" max="11275" width="22.21875" style="113" bestFit="1" customWidth="1"/>
    <col min="11276" max="11520" width="9" style="113"/>
    <col min="11521" max="11523" width="3" style="113" customWidth="1"/>
    <col min="11524" max="11524" width="17.44140625" style="113" customWidth="1"/>
    <col min="11525" max="11525" width="17.33203125" style="113" customWidth="1"/>
    <col min="11526" max="11526" width="18" style="113" customWidth="1"/>
    <col min="11527" max="11527" width="22.109375" style="113" customWidth="1"/>
    <col min="11528" max="11528" width="18" style="113" customWidth="1"/>
    <col min="11529" max="11529" width="22.109375" style="113" customWidth="1"/>
    <col min="11530" max="11530" width="17.88671875" style="113" customWidth="1"/>
    <col min="11531" max="11531" width="22.21875" style="113" bestFit="1" customWidth="1"/>
    <col min="11532" max="11776" width="9" style="113"/>
    <col min="11777" max="11779" width="3" style="113" customWidth="1"/>
    <col min="11780" max="11780" width="17.44140625" style="113" customWidth="1"/>
    <col min="11781" max="11781" width="17.33203125" style="113" customWidth="1"/>
    <col min="11782" max="11782" width="18" style="113" customWidth="1"/>
    <col min="11783" max="11783" width="22.109375" style="113" customWidth="1"/>
    <col min="11784" max="11784" width="18" style="113" customWidth="1"/>
    <col min="11785" max="11785" width="22.109375" style="113" customWidth="1"/>
    <col min="11786" max="11786" width="17.88671875" style="113" customWidth="1"/>
    <col min="11787" max="11787" width="22.21875" style="113" bestFit="1" customWidth="1"/>
    <col min="11788" max="12032" width="9" style="113"/>
    <col min="12033" max="12035" width="3" style="113" customWidth="1"/>
    <col min="12036" max="12036" width="17.44140625" style="113" customWidth="1"/>
    <col min="12037" max="12037" width="17.33203125" style="113" customWidth="1"/>
    <col min="12038" max="12038" width="18" style="113" customWidth="1"/>
    <col min="12039" max="12039" width="22.109375" style="113" customWidth="1"/>
    <col min="12040" max="12040" width="18" style="113" customWidth="1"/>
    <col min="12041" max="12041" width="22.109375" style="113" customWidth="1"/>
    <col min="12042" max="12042" width="17.88671875" style="113" customWidth="1"/>
    <col min="12043" max="12043" width="22.21875" style="113" bestFit="1" customWidth="1"/>
    <col min="12044" max="12288" width="9" style="113"/>
    <col min="12289" max="12291" width="3" style="113" customWidth="1"/>
    <col min="12292" max="12292" width="17.44140625" style="113" customWidth="1"/>
    <col min="12293" max="12293" width="17.33203125" style="113" customWidth="1"/>
    <col min="12294" max="12294" width="18" style="113" customWidth="1"/>
    <col min="12295" max="12295" width="22.109375" style="113" customWidth="1"/>
    <col min="12296" max="12296" width="18" style="113" customWidth="1"/>
    <col min="12297" max="12297" width="22.109375" style="113" customWidth="1"/>
    <col min="12298" max="12298" width="17.88671875" style="113" customWidth="1"/>
    <col min="12299" max="12299" width="22.21875" style="113" bestFit="1" customWidth="1"/>
    <col min="12300" max="12544" width="9" style="113"/>
    <col min="12545" max="12547" width="3" style="113" customWidth="1"/>
    <col min="12548" max="12548" width="17.44140625" style="113" customWidth="1"/>
    <col min="12549" max="12549" width="17.33203125" style="113" customWidth="1"/>
    <col min="12550" max="12550" width="18" style="113" customWidth="1"/>
    <col min="12551" max="12551" width="22.109375" style="113" customWidth="1"/>
    <col min="12552" max="12552" width="18" style="113" customWidth="1"/>
    <col min="12553" max="12553" width="22.109375" style="113" customWidth="1"/>
    <col min="12554" max="12554" width="17.88671875" style="113" customWidth="1"/>
    <col min="12555" max="12555" width="22.21875" style="113" bestFit="1" customWidth="1"/>
    <col min="12556" max="12800" width="9" style="113"/>
    <col min="12801" max="12803" width="3" style="113" customWidth="1"/>
    <col min="12804" max="12804" width="17.44140625" style="113" customWidth="1"/>
    <col min="12805" max="12805" width="17.33203125" style="113" customWidth="1"/>
    <col min="12806" max="12806" width="18" style="113" customWidth="1"/>
    <col min="12807" max="12807" width="22.109375" style="113" customWidth="1"/>
    <col min="12808" max="12808" width="18" style="113" customWidth="1"/>
    <col min="12809" max="12809" width="22.109375" style="113" customWidth="1"/>
    <col min="12810" max="12810" width="17.88671875" style="113" customWidth="1"/>
    <col min="12811" max="12811" width="22.21875" style="113" bestFit="1" customWidth="1"/>
    <col min="12812" max="13056" width="9" style="113"/>
    <col min="13057" max="13059" width="3" style="113" customWidth="1"/>
    <col min="13060" max="13060" width="17.44140625" style="113" customWidth="1"/>
    <col min="13061" max="13061" width="17.33203125" style="113" customWidth="1"/>
    <col min="13062" max="13062" width="18" style="113" customWidth="1"/>
    <col min="13063" max="13063" width="22.109375" style="113" customWidth="1"/>
    <col min="13064" max="13064" width="18" style="113" customWidth="1"/>
    <col min="13065" max="13065" width="22.109375" style="113" customWidth="1"/>
    <col min="13066" max="13066" width="17.88671875" style="113" customWidth="1"/>
    <col min="13067" max="13067" width="22.21875" style="113" bestFit="1" customWidth="1"/>
    <col min="13068" max="13312" width="9" style="113"/>
    <col min="13313" max="13315" width="3" style="113" customWidth="1"/>
    <col min="13316" max="13316" width="17.44140625" style="113" customWidth="1"/>
    <col min="13317" max="13317" width="17.33203125" style="113" customWidth="1"/>
    <col min="13318" max="13318" width="18" style="113" customWidth="1"/>
    <col min="13319" max="13319" width="22.109375" style="113" customWidth="1"/>
    <col min="13320" max="13320" width="18" style="113" customWidth="1"/>
    <col min="13321" max="13321" width="22.109375" style="113" customWidth="1"/>
    <col min="13322" max="13322" width="17.88671875" style="113" customWidth="1"/>
    <col min="13323" max="13323" width="22.21875" style="113" bestFit="1" customWidth="1"/>
    <col min="13324" max="13568" width="9" style="113"/>
    <col min="13569" max="13571" width="3" style="113" customWidth="1"/>
    <col min="13572" max="13572" width="17.44140625" style="113" customWidth="1"/>
    <col min="13573" max="13573" width="17.33203125" style="113" customWidth="1"/>
    <col min="13574" max="13574" width="18" style="113" customWidth="1"/>
    <col min="13575" max="13575" width="22.109375" style="113" customWidth="1"/>
    <col min="13576" max="13576" width="18" style="113" customWidth="1"/>
    <col min="13577" max="13577" width="22.109375" style="113" customWidth="1"/>
    <col min="13578" max="13578" width="17.88671875" style="113" customWidth="1"/>
    <col min="13579" max="13579" width="22.21875" style="113" bestFit="1" customWidth="1"/>
    <col min="13580" max="13824" width="9" style="113"/>
    <col min="13825" max="13827" width="3" style="113" customWidth="1"/>
    <col min="13828" max="13828" width="17.44140625" style="113" customWidth="1"/>
    <col min="13829" max="13829" width="17.33203125" style="113" customWidth="1"/>
    <col min="13830" max="13830" width="18" style="113" customWidth="1"/>
    <col min="13831" max="13831" width="22.109375" style="113" customWidth="1"/>
    <col min="13832" max="13832" width="18" style="113" customWidth="1"/>
    <col min="13833" max="13833" width="22.109375" style="113" customWidth="1"/>
    <col min="13834" max="13834" width="17.88671875" style="113" customWidth="1"/>
    <col min="13835" max="13835" width="22.21875" style="113" bestFit="1" customWidth="1"/>
    <col min="13836" max="14080" width="9" style="113"/>
    <col min="14081" max="14083" width="3" style="113" customWidth="1"/>
    <col min="14084" max="14084" width="17.44140625" style="113" customWidth="1"/>
    <col min="14085" max="14085" width="17.33203125" style="113" customWidth="1"/>
    <col min="14086" max="14086" width="18" style="113" customWidth="1"/>
    <col min="14087" max="14087" width="22.109375" style="113" customWidth="1"/>
    <col min="14088" max="14088" width="18" style="113" customWidth="1"/>
    <col min="14089" max="14089" width="22.109375" style="113" customWidth="1"/>
    <col min="14090" max="14090" width="17.88671875" style="113" customWidth="1"/>
    <col min="14091" max="14091" width="22.21875" style="113" bestFit="1" customWidth="1"/>
    <col min="14092" max="14336" width="9" style="113"/>
    <col min="14337" max="14339" width="3" style="113" customWidth="1"/>
    <col min="14340" max="14340" width="17.44140625" style="113" customWidth="1"/>
    <col min="14341" max="14341" width="17.33203125" style="113" customWidth="1"/>
    <col min="14342" max="14342" width="18" style="113" customWidth="1"/>
    <col min="14343" max="14343" width="22.109375" style="113" customWidth="1"/>
    <col min="14344" max="14344" width="18" style="113" customWidth="1"/>
    <col min="14345" max="14345" width="22.109375" style="113" customWidth="1"/>
    <col min="14346" max="14346" width="17.88671875" style="113" customWidth="1"/>
    <col min="14347" max="14347" width="22.21875" style="113" bestFit="1" customWidth="1"/>
    <col min="14348" max="14592" width="9" style="113"/>
    <col min="14593" max="14595" width="3" style="113" customWidth="1"/>
    <col min="14596" max="14596" width="17.44140625" style="113" customWidth="1"/>
    <col min="14597" max="14597" width="17.33203125" style="113" customWidth="1"/>
    <col min="14598" max="14598" width="18" style="113" customWidth="1"/>
    <col min="14599" max="14599" width="22.109375" style="113" customWidth="1"/>
    <col min="14600" max="14600" width="18" style="113" customWidth="1"/>
    <col min="14601" max="14601" width="22.109375" style="113" customWidth="1"/>
    <col min="14602" max="14602" width="17.88671875" style="113" customWidth="1"/>
    <col min="14603" max="14603" width="22.21875" style="113" bestFit="1" customWidth="1"/>
    <col min="14604" max="14848" width="9" style="113"/>
    <col min="14849" max="14851" width="3" style="113" customWidth="1"/>
    <col min="14852" max="14852" width="17.44140625" style="113" customWidth="1"/>
    <col min="14853" max="14853" width="17.33203125" style="113" customWidth="1"/>
    <col min="14854" max="14854" width="18" style="113" customWidth="1"/>
    <col min="14855" max="14855" width="22.109375" style="113" customWidth="1"/>
    <col min="14856" max="14856" width="18" style="113" customWidth="1"/>
    <col min="14857" max="14857" width="22.109375" style="113" customWidth="1"/>
    <col min="14858" max="14858" width="17.88671875" style="113" customWidth="1"/>
    <col min="14859" max="14859" width="22.21875" style="113" bestFit="1" customWidth="1"/>
    <col min="14860" max="15104" width="9" style="113"/>
    <col min="15105" max="15107" width="3" style="113" customWidth="1"/>
    <col min="15108" max="15108" width="17.44140625" style="113" customWidth="1"/>
    <col min="15109" max="15109" width="17.33203125" style="113" customWidth="1"/>
    <col min="15110" max="15110" width="18" style="113" customWidth="1"/>
    <col min="15111" max="15111" width="22.109375" style="113" customWidth="1"/>
    <col min="15112" max="15112" width="18" style="113" customWidth="1"/>
    <col min="15113" max="15113" width="22.109375" style="113" customWidth="1"/>
    <col min="15114" max="15114" width="17.88671875" style="113" customWidth="1"/>
    <col min="15115" max="15115" width="22.21875" style="113" bestFit="1" customWidth="1"/>
    <col min="15116" max="15360" width="9" style="113"/>
    <col min="15361" max="15363" width="3" style="113" customWidth="1"/>
    <col min="15364" max="15364" width="17.44140625" style="113" customWidth="1"/>
    <col min="15365" max="15365" width="17.33203125" style="113" customWidth="1"/>
    <col min="15366" max="15366" width="18" style="113" customWidth="1"/>
    <col min="15367" max="15367" width="22.109375" style="113" customWidth="1"/>
    <col min="15368" max="15368" width="18" style="113" customWidth="1"/>
    <col min="15369" max="15369" width="22.109375" style="113" customWidth="1"/>
    <col min="15370" max="15370" width="17.88671875" style="113" customWidth="1"/>
    <col min="15371" max="15371" width="22.21875" style="113" bestFit="1" customWidth="1"/>
    <col min="15372" max="15616" width="9" style="113"/>
    <col min="15617" max="15619" width="3" style="113" customWidth="1"/>
    <col min="15620" max="15620" width="17.44140625" style="113" customWidth="1"/>
    <col min="15621" max="15621" width="17.33203125" style="113" customWidth="1"/>
    <col min="15622" max="15622" width="18" style="113" customWidth="1"/>
    <col min="15623" max="15623" width="22.109375" style="113" customWidth="1"/>
    <col min="15624" max="15624" width="18" style="113" customWidth="1"/>
    <col min="15625" max="15625" width="22.109375" style="113" customWidth="1"/>
    <col min="15626" max="15626" width="17.88671875" style="113" customWidth="1"/>
    <col min="15627" max="15627" width="22.21875" style="113" bestFit="1" customWidth="1"/>
    <col min="15628" max="15872" width="9" style="113"/>
    <col min="15873" max="15875" width="3" style="113" customWidth="1"/>
    <col min="15876" max="15876" width="17.44140625" style="113" customWidth="1"/>
    <col min="15877" max="15877" width="17.33203125" style="113" customWidth="1"/>
    <col min="15878" max="15878" width="18" style="113" customWidth="1"/>
    <col min="15879" max="15879" width="22.109375" style="113" customWidth="1"/>
    <col min="15880" max="15880" width="18" style="113" customWidth="1"/>
    <col min="15881" max="15881" width="22.109375" style="113" customWidth="1"/>
    <col min="15882" max="15882" width="17.88671875" style="113" customWidth="1"/>
    <col min="15883" max="15883" width="22.21875" style="113" bestFit="1" customWidth="1"/>
    <col min="15884" max="16128" width="9" style="113"/>
    <col min="16129" max="16131" width="3" style="113" customWidth="1"/>
    <col min="16132" max="16132" width="17.44140625" style="113" customWidth="1"/>
    <col min="16133" max="16133" width="17.33203125" style="113" customWidth="1"/>
    <col min="16134" max="16134" width="18" style="113" customWidth="1"/>
    <col min="16135" max="16135" width="22.109375" style="113" customWidth="1"/>
    <col min="16136" max="16136" width="18" style="113" customWidth="1"/>
    <col min="16137" max="16137" width="22.109375" style="113" customWidth="1"/>
    <col min="16138" max="16138" width="17.88671875" style="113" customWidth="1"/>
    <col min="16139" max="16139" width="22.21875" style="113" bestFit="1" customWidth="1"/>
    <col min="16140" max="16384" width="9" style="113"/>
  </cols>
  <sheetData>
    <row r="1" spans="1:12" ht="21" customHeight="1">
      <c r="A1" s="1680" t="s">
        <v>689</v>
      </c>
      <c r="B1" s="1680"/>
      <c r="C1" s="1680"/>
      <c r="D1" s="1680"/>
      <c r="E1" s="109"/>
      <c r="F1" s="110"/>
      <c r="G1" s="110"/>
      <c r="H1" s="110"/>
      <c r="I1" s="110"/>
      <c r="J1" s="665" t="s">
        <v>690</v>
      </c>
      <c r="K1" s="666" t="s">
        <v>691</v>
      </c>
      <c r="L1" s="162" t="s">
        <v>810</v>
      </c>
    </row>
    <row r="2" spans="1:12" ht="21" customHeight="1">
      <c r="A2" s="1681" t="s">
        <v>692</v>
      </c>
      <c r="B2" s="1681"/>
      <c r="C2" s="1681"/>
      <c r="D2" s="1681"/>
      <c r="E2" s="114" t="s">
        <v>693</v>
      </c>
      <c r="F2" s="115"/>
      <c r="G2" s="115"/>
      <c r="H2" s="115"/>
      <c r="I2" s="115"/>
      <c r="J2" s="665" t="s">
        <v>694</v>
      </c>
      <c r="K2" s="667" t="s">
        <v>695</v>
      </c>
    </row>
    <row r="3" spans="1:12" ht="33">
      <c r="A3" s="1662" t="s">
        <v>696</v>
      </c>
      <c r="B3" s="1662"/>
      <c r="C3" s="1662"/>
      <c r="D3" s="1662"/>
      <c r="E3" s="1662"/>
      <c r="F3" s="1662"/>
      <c r="G3" s="1662"/>
      <c r="H3" s="1662"/>
      <c r="I3" s="1662"/>
      <c r="J3" s="1662"/>
      <c r="K3" s="1662"/>
    </row>
    <row r="4" spans="1:12" ht="27" customHeight="1">
      <c r="A4" s="117"/>
      <c r="B4" s="117"/>
      <c r="C4" s="117"/>
      <c r="D4" s="117"/>
      <c r="E4" s="118" t="s">
        <v>697</v>
      </c>
      <c r="F4" s="119"/>
      <c r="G4" s="120" t="s">
        <v>2370</v>
      </c>
      <c r="H4" s="110"/>
      <c r="I4" s="119"/>
      <c r="J4" s="119"/>
      <c r="K4" s="121" t="s">
        <v>699</v>
      </c>
    </row>
    <row r="5" spans="1:12" ht="23.25" customHeight="1">
      <c r="A5" s="1685" t="s">
        <v>700</v>
      </c>
      <c r="B5" s="1686"/>
      <c r="C5" s="1686"/>
      <c r="D5" s="1686"/>
      <c r="E5" s="1687"/>
      <c r="F5" s="1678" t="s">
        <v>701</v>
      </c>
      <c r="G5" s="1679"/>
      <c r="H5" s="669" t="s">
        <v>702</v>
      </c>
      <c r="I5" s="670" t="s">
        <v>703</v>
      </c>
      <c r="J5" s="669" t="s">
        <v>704</v>
      </c>
      <c r="K5" s="671" t="s">
        <v>705</v>
      </c>
    </row>
    <row r="6" spans="1:12" ht="23.25" customHeight="1">
      <c r="A6" s="1656"/>
      <c r="B6" s="1656"/>
      <c r="C6" s="1656"/>
      <c r="D6" s="1656"/>
      <c r="E6" s="1657"/>
      <c r="F6" s="665" t="s">
        <v>706</v>
      </c>
      <c r="G6" s="665" t="s">
        <v>707</v>
      </c>
      <c r="H6" s="665" t="s">
        <v>706</v>
      </c>
      <c r="I6" s="665" t="s">
        <v>707</v>
      </c>
      <c r="J6" s="665" t="s">
        <v>706</v>
      </c>
      <c r="K6" s="668" t="s">
        <v>707</v>
      </c>
    </row>
    <row r="7" spans="1:12" ht="19.5" customHeight="1">
      <c r="A7" s="126"/>
      <c r="B7" s="127" t="s">
        <v>708</v>
      </c>
      <c r="C7" s="126"/>
      <c r="D7" s="126"/>
      <c r="E7" s="126"/>
      <c r="F7" s="672">
        <v>14868752</v>
      </c>
      <c r="G7" s="672">
        <v>115916425</v>
      </c>
      <c r="H7" s="672">
        <v>14868752</v>
      </c>
      <c r="I7" s="672">
        <v>93698345</v>
      </c>
      <c r="J7" s="672">
        <v>0</v>
      </c>
      <c r="K7" s="673">
        <v>22218080</v>
      </c>
    </row>
    <row r="8" spans="1:12" ht="19.5" customHeight="1">
      <c r="A8" s="674"/>
      <c r="B8" s="674"/>
      <c r="C8" s="675" t="s">
        <v>709</v>
      </c>
      <c r="D8" s="674"/>
      <c r="E8" s="674"/>
      <c r="F8" s="672">
        <v>13900357</v>
      </c>
      <c r="G8" s="672">
        <v>74067288</v>
      </c>
      <c r="H8" s="672">
        <v>13900357</v>
      </c>
      <c r="I8" s="672">
        <v>74067288</v>
      </c>
      <c r="J8" s="672">
        <v>0</v>
      </c>
      <c r="K8" s="673">
        <v>0</v>
      </c>
    </row>
    <row r="9" spans="1:12" ht="19.5" customHeight="1">
      <c r="A9" s="674"/>
      <c r="B9" s="674"/>
      <c r="C9" s="675"/>
      <c r="D9" s="674" t="s">
        <v>710</v>
      </c>
      <c r="E9" s="126"/>
      <c r="F9" s="672">
        <v>2894305</v>
      </c>
      <c r="G9" s="672">
        <v>2973346</v>
      </c>
      <c r="H9" s="672">
        <v>2894305</v>
      </c>
      <c r="I9" s="672">
        <v>2973346</v>
      </c>
      <c r="J9" s="672">
        <v>0</v>
      </c>
      <c r="K9" s="673">
        <v>0</v>
      </c>
    </row>
    <row r="10" spans="1:12" ht="19.5" customHeight="1">
      <c r="A10" s="674"/>
      <c r="B10" s="674"/>
      <c r="C10" s="675"/>
      <c r="D10" s="674" t="s">
        <v>711</v>
      </c>
      <c r="E10" s="674"/>
      <c r="F10" s="672">
        <v>88695</v>
      </c>
      <c r="G10" s="672">
        <v>156204</v>
      </c>
      <c r="H10" s="672">
        <v>88695</v>
      </c>
      <c r="I10" s="672">
        <v>156204</v>
      </c>
      <c r="J10" s="672">
        <v>0</v>
      </c>
      <c r="K10" s="673">
        <v>0</v>
      </c>
    </row>
    <row r="11" spans="1:12" ht="19.5" customHeight="1">
      <c r="A11" s="674"/>
      <c r="B11" s="674"/>
      <c r="C11" s="675"/>
      <c r="D11" s="674" t="s">
        <v>712</v>
      </c>
      <c r="E11" s="674"/>
      <c r="F11" s="672">
        <v>24206</v>
      </c>
      <c r="G11" s="672">
        <v>93300</v>
      </c>
      <c r="H11" s="672">
        <v>24206</v>
      </c>
      <c r="I11" s="672">
        <v>93300</v>
      </c>
      <c r="J11" s="672">
        <v>0</v>
      </c>
      <c r="K11" s="673">
        <v>0</v>
      </c>
    </row>
    <row r="12" spans="1:12" ht="19.5" customHeight="1">
      <c r="A12" s="674"/>
      <c r="B12" s="674"/>
      <c r="C12" s="675"/>
      <c r="D12" s="674" t="s">
        <v>713</v>
      </c>
      <c r="E12" s="674"/>
      <c r="F12" s="672">
        <v>0</v>
      </c>
      <c r="G12" s="672">
        <v>6296</v>
      </c>
      <c r="H12" s="672">
        <v>0</v>
      </c>
      <c r="I12" s="672">
        <v>6296</v>
      </c>
      <c r="J12" s="672">
        <v>0</v>
      </c>
      <c r="K12" s="673">
        <v>0</v>
      </c>
    </row>
    <row r="13" spans="1:12" ht="19.5" customHeight="1">
      <c r="A13" s="674"/>
      <c r="B13" s="674"/>
      <c r="C13" s="675"/>
      <c r="D13" s="674" t="s">
        <v>714</v>
      </c>
      <c r="E13" s="674"/>
      <c r="F13" s="672">
        <v>76901</v>
      </c>
      <c r="G13" s="672">
        <v>402442</v>
      </c>
      <c r="H13" s="672">
        <v>76901</v>
      </c>
      <c r="I13" s="672">
        <v>402442</v>
      </c>
      <c r="J13" s="672">
        <v>0</v>
      </c>
      <c r="K13" s="673">
        <v>0</v>
      </c>
    </row>
    <row r="14" spans="1:12" ht="19.5" customHeight="1">
      <c r="A14" s="674"/>
      <c r="B14" s="674"/>
      <c r="C14" s="675"/>
      <c r="D14" s="674"/>
      <c r="E14" s="674" t="s">
        <v>715</v>
      </c>
      <c r="F14" s="672">
        <v>0</v>
      </c>
      <c r="G14" s="672">
        <v>0</v>
      </c>
      <c r="H14" s="672">
        <v>0</v>
      </c>
      <c r="I14" s="672">
        <v>0</v>
      </c>
      <c r="J14" s="672">
        <v>0</v>
      </c>
      <c r="K14" s="673">
        <v>0</v>
      </c>
    </row>
    <row r="15" spans="1:12" ht="19.5" customHeight="1">
      <c r="A15" s="674"/>
      <c r="B15" s="674"/>
      <c r="C15" s="675"/>
      <c r="D15" s="674"/>
      <c r="E15" s="674" t="s">
        <v>716</v>
      </c>
      <c r="F15" s="672">
        <v>76901</v>
      </c>
      <c r="G15" s="672">
        <v>402442</v>
      </c>
      <c r="H15" s="672">
        <v>76901</v>
      </c>
      <c r="I15" s="672">
        <v>402442</v>
      </c>
      <c r="J15" s="672">
        <v>0</v>
      </c>
      <c r="K15" s="673">
        <v>0</v>
      </c>
    </row>
    <row r="16" spans="1:12" ht="19.5" customHeight="1">
      <c r="A16" s="674"/>
      <c r="B16" s="674"/>
      <c r="C16" s="675"/>
      <c r="D16" s="674" t="s">
        <v>717</v>
      </c>
      <c r="E16" s="674"/>
      <c r="F16" s="672">
        <v>10816250</v>
      </c>
      <c r="G16" s="672">
        <v>70435700</v>
      </c>
      <c r="H16" s="672">
        <v>10816250</v>
      </c>
      <c r="I16" s="672">
        <v>70435700</v>
      </c>
      <c r="J16" s="672">
        <v>0</v>
      </c>
      <c r="K16" s="673">
        <v>0</v>
      </c>
    </row>
    <row r="17" spans="1:11" ht="19.5" customHeight="1">
      <c r="A17" s="674"/>
      <c r="B17" s="674"/>
      <c r="C17" s="675"/>
      <c r="D17" s="674" t="s">
        <v>718</v>
      </c>
      <c r="E17" s="674"/>
      <c r="F17" s="672">
        <v>0</v>
      </c>
      <c r="G17" s="672">
        <v>0</v>
      </c>
      <c r="H17" s="672">
        <v>0</v>
      </c>
      <c r="I17" s="672">
        <v>0</v>
      </c>
      <c r="J17" s="672">
        <v>0</v>
      </c>
      <c r="K17" s="673">
        <v>0</v>
      </c>
    </row>
    <row r="18" spans="1:11" ht="19.5" customHeight="1">
      <c r="A18" s="674"/>
      <c r="B18" s="674"/>
      <c r="C18" s="676" t="s">
        <v>719</v>
      </c>
      <c r="D18" s="674"/>
      <c r="E18" s="674"/>
      <c r="F18" s="672">
        <v>0</v>
      </c>
      <c r="G18" s="672">
        <v>0</v>
      </c>
      <c r="H18" s="672">
        <v>0</v>
      </c>
      <c r="I18" s="672">
        <v>0</v>
      </c>
      <c r="J18" s="672">
        <v>0</v>
      </c>
      <c r="K18" s="673">
        <v>0</v>
      </c>
    </row>
    <row r="19" spans="1:11" ht="19.5" customHeight="1">
      <c r="A19" s="674"/>
      <c r="B19" s="674"/>
      <c r="C19" s="676" t="s">
        <v>720</v>
      </c>
      <c r="D19" s="674"/>
      <c r="E19" s="674"/>
      <c r="F19" s="672">
        <v>0</v>
      </c>
      <c r="G19" s="672">
        <v>1681027</v>
      </c>
      <c r="H19" s="672">
        <v>0</v>
      </c>
      <c r="I19" s="672">
        <v>1681027</v>
      </c>
      <c r="J19" s="672">
        <v>0</v>
      </c>
      <c r="K19" s="673">
        <v>0</v>
      </c>
    </row>
    <row r="20" spans="1:11" ht="19.5" customHeight="1">
      <c r="A20" s="674"/>
      <c r="B20" s="674"/>
      <c r="C20" s="676" t="s">
        <v>721</v>
      </c>
      <c r="D20" s="674"/>
      <c r="E20" s="674"/>
      <c r="F20" s="672">
        <v>402170</v>
      </c>
      <c r="G20" s="672">
        <v>3159057</v>
      </c>
      <c r="H20" s="672">
        <v>402170</v>
      </c>
      <c r="I20" s="672">
        <v>3159057</v>
      </c>
      <c r="J20" s="672">
        <v>0</v>
      </c>
      <c r="K20" s="673">
        <v>0</v>
      </c>
    </row>
    <row r="21" spans="1:11" ht="19.5" customHeight="1">
      <c r="A21" s="674"/>
      <c r="B21" s="674"/>
      <c r="C21" s="676" t="s">
        <v>722</v>
      </c>
      <c r="D21" s="674"/>
      <c r="E21" s="674"/>
      <c r="F21" s="672">
        <v>0</v>
      </c>
      <c r="G21" s="672">
        <v>0</v>
      </c>
      <c r="H21" s="672">
        <v>0</v>
      </c>
      <c r="I21" s="672">
        <v>0</v>
      </c>
      <c r="J21" s="672">
        <v>0</v>
      </c>
      <c r="K21" s="673">
        <v>0</v>
      </c>
    </row>
    <row r="22" spans="1:11" ht="19.5" customHeight="1">
      <c r="A22" s="674"/>
      <c r="B22" s="674"/>
      <c r="C22" s="676" t="s">
        <v>723</v>
      </c>
      <c r="D22" s="674"/>
      <c r="E22" s="674"/>
      <c r="F22" s="672">
        <v>25000</v>
      </c>
      <c r="G22" s="672">
        <v>506722</v>
      </c>
      <c r="H22" s="672">
        <v>25000</v>
      </c>
      <c r="I22" s="672">
        <v>506722</v>
      </c>
      <c r="J22" s="672">
        <v>0</v>
      </c>
      <c r="K22" s="673">
        <v>0</v>
      </c>
    </row>
    <row r="23" spans="1:11" ht="19.5" customHeight="1">
      <c r="A23" s="674"/>
      <c r="B23" s="674"/>
      <c r="C23" s="126"/>
      <c r="D23" s="676" t="s">
        <v>724</v>
      </c>
      <c r="E23" s="674"/>
      <c r="F23" s="672">
        <v>25000</v>
      </c>
      <c r="G23" s="672">
        <v>469494</v>
      </c>
      <c r="H23" s="672">
        <v>25000</v>
      </c>
      <c r="I23" s="672">
        <v>469494</v>
      </c>
      <c r="J23" s="672">
        <v>0</v>
      </c>
      <c r="K23" s="673">
        <v>0</v>
      </c>
    </row>
    <row r="24" spans="1:11" ht="19.5" customHeight="1">
      <c r="A24" s="674"/>
      <c r="B24" s="674"/>
      <c r="C24" s="674"/>
      <c r="D24" s="674" t="s">
        <v>725</v>
      </c>
      <c r="E24" s="674"/>
      <c r="F24" s="672">
        <v>0</v>
      </c>
      <c r="G24" s="672">
        <v>37228</v>
      </c>
      <c r="H24" s="672">
        <v>0</v>
      </c>
      <c r="I24" s="672">
        <v>37228</v>
      </c>
      <c r="J24" s="672">
        <v>0</v>
      </c>
      <c r="K24" s="673">
        <v>0</v>
      </c>
    </row>
    <row r="25" spans="1:11" ht="19.5" customHeight="1">
      <c r="A25" s="674"/>
      <c r="B25" s="674"/>
      <c r="C25" s="674" t="s">
        <v>726</v>
      </c>
      <c r="D25" s="674"/>
      <c r="E25" s="674"/>
      <c r="F25" s="672">
        <v>0</v>
      </c>
      <c r="G25" s="672">
        <v>0</v>
      </c>
      <c r="H25" s="672">
        <v>0</v>
      </c>
      <c r="I25" s="672">
        <v>0</v>
      </c>
      <c r="J25" s="672">
        <v>0</v>
      </c>
      <c r="K25" s="673">
        <v>0</v>
      </c>
    </row>
    <row r="26" spans="1:11" ht="19.5" customHeight="1">
      <c r="A26" s="674"/>
      <c r="B26" s="674"/>
      <c r="C26" s="674"/>
      <c r="D26" s="674" t="s">
        <v>727</v>
      </c>
      <c r="E26" s="674"/>
      <c r="F26" s="672">
        <v>0</v>
      </c>
      <c r="G26" s="672">
        <v>0</v>
      </c>
      <c r="H26" s="672">
        <v>0</v>
      </c>
      <c r="I26" s="672">
        <v>0</v>
      </c>
      <c r="J26" s="672">
        <v>0</v>
      </c>
      <c r="K26" s="673">
        <v>0</v>
      </c>
    </row>
    <row r="27" spans="1:11" ht="19.5" customHeight="1">
      <c r="A27" s="674"/>
      <c r="B27" s="674"/>
      <c r="C27" s="674"/>
      <c r="D27" s="674" t="s">
        <v>728</v>
      </c>
      <c r="E27" s="674"/>
      <c r="F27" s="672">
        <v>0</v>
      </c>
      <c r="G27" s="672">
        <v>0</v>
      </c>
      <c r="H27" s="672">
        <v>0</v>
      </c>
      <c r="I27" s="672">
        <v>0</v>
      </c>
      <c r="J27" s="672">
        <v>0</v>
      </c>
      <c r="K27" s="673">
        <v>0</v>
      </c>
    </row>
    <row r="28" spans="1:11" ht="19.5" customHeight="1">
      <c r="A28" s="674"/>
      <c r="B28" s="674"/>
      <c r="C28" s="674"/>
      <c r="D28" s="674" t="s">
        <v>729</v>
      </c>
      <c r="E28" s="674"/>
      <c r="F28" s="672">
        <v>0</v>
      </c>
      <c r="G28" s="672">
        <v>0</v>
      </c>
      <c r="H28" s="672">
        <v>0</v>
      </c>
      <c r="I28" s="672">
        <v>0</v>
      </c>
      <c r="J28" s="672">
        <v>0</v>
      </c>
      <c r="K28" s="673">
        <v>0</v>
      </c>
    </row>
    <row r="29" spans="1:11" ht="23.25" customHeight="1">
      <c r="A29" s="1685" t="s">
        <v>700</v>
      </c>
      <c r="B29" s="1686"/>
      <c r="C29" s="1686"/>
      <c r="D29" s="1686"/>
      <c r="E29" s="1687"/>
      <c r="F29" s="1678" t="s">
        <v>701</v>
      </c>
      <c r="G29" s="1679"/>
      <c r="H29" s="669" t="s">
        <v>702</v>
      </c>
      <c r="I29" s="670" t="s">
        <v>703</v>
      </c>
      <c r="J29" s="669" t="s">
        <v>704</v>
      </c>
      <c r="K29" s="671" t="s">
        <v>705</v>
      </c>
    </row>
    <row r="30" spans="1:11" ht="23.25" customHeight="1">
      <c r="A30" s="1656"/>
      <c r="B30" s="1656"/>
      <c r="C30" s="1656"/>
      <c r="D30" s="1656"/>
      <c r="E30" s="1657"/>
      <c r="F30" s="665" t="s">
        <v>706</v>
      </c>
      <c r="G30" s="665" t="s">
        <v>707</v>
      </c>
      <c r="H30" s="665" t="s">
        <v>706</v>
      </c>
      <c r="I30" s="665" t="s">
        <v>707</v>
      </c>
      <c r="J30" s="665" t="s">
        <v>706</v>
      </c>
      <c r="K30" s="668" t="s">
        <v>707</v>
      </c>
    </row>
    <row r="31" spans="1:11" ht="19.5" customHeight="1">
      <c r="A31" s="674"/>
      <c r="B31" s="674"/>
      <c r="C31" s="674" t="s">
        <v>730</v>
      </c>
      <c r="D31" s="674"/>
      <c r="E31" s="674"/>
      <c r="F31" s="672">
        <v>300000</v>
      </c>
      <c r="G31" s="672">
        <v>35662012</v>
      </c>
      <c r="H31" s="672">
        <v>300000</v>
      </c>
      <c r="I31" s="672">
        <v>13443932</v>
      </c>
      <c r="J31" s="672">
        <v>0</v>
      </c>
      <c r="K31" s="673">
        <v>22218080</v>
      </c>
    </row>
    <row r="32" spans="1:11" ht="19.5" customHeight="1">
      <c r="A32" s="674"/>
      <c r="B32" s="674"/>
      <c r="C32" s="674"/>
      <c r="D32" s="674" t="s">
        <v>731</v>
      </c>
      <c r="E32" s="674"/>
      <c r="F32" s="672">
        <v>300000</v>
      </c>
      <c r="G32" s="672">
        <v>35662012</v>
      </c>
      <c r="H32" s="672">
        <v>300000</v>
      </c>
      <c r="I32" s="672">
        <v>13443932</v>
      </c>
      <c r="J32" s="672">
        <v>0</v>
      </c>
      <c r="K32" s="673">
        <v>22218080</v>
      </c>
    </row>
    <row r="33" spans="1:11" ht="19.5" customHeight="1">
      <c r="A33" s="674"/>
      <c r="B33" s="674"/>
      <c r="C33" s="674"/>
      <c r="D33" s="674" t="s">
        <v>732</v>
      </c>
      <c r="E33" s="674"/>
      <c r="F33" s="672">
        <v>0</v>
      </c>
      <c r="G33" s="672">
        <v>0</v>
      </c>
      <c r="H33" s="672">
        <v>0</v>
      </c>
      <c r="I33" s="672">
        <v>0</v>
      </c>
      <c r="J33" s="672">
        <v>0</v>
      </c>
      <c r="K33" s="673">
        <v>0</v>
      </c>
    </row>
    <row r="34" spans="1:11" ht="19.5" customHeight="1">
      <c r="A34" s="674"/>
      <c r="B34" s="674"/>
      <c r="C34" s="674" t="s">
        <v>733</v>
      </c>
      <c r="D34" s="674"/>
      <c r="E34" s="674"/>
      <c r="F34" s="672">
        <v>0</v>
      </c>
      <c r="G34" s="672">
        <v>0</v>
      </c>
      <c r="H34" s="672">
        <v>0</v>
      </c>
      <c r="I34" s="672">
        <v>0</v>
      </c>
      <c r="J34" s="672">
        <v>0</v>
      </c>
      <c r="K34" s="673">
        <v>0</v>
      </c>
    </row>
    <row r="35" spans="1:11" ht="19.5" customHeight="1">
      <c r="A35" s="674"/>
      <c r="B35" s="674"/>
      <c r="C35" s="674" t="s">
        <v>734</v>
      </c>
      <c r="D35" s="674"/>
      <c r="E35" s="674"/>
      <c r="F35" s="672">
        <v>0</v>
      </c>
      <c r="G35" s="672">
        <v>0</v>
      </c>
      <c r="H35" s="672">
        <v>0</v>
      </c>
      <c r="I35" s="672">
        <v>0</v>
      </c>
      <c r="J35" s="672">
        <v>0</v>
      </c>
      <c r="K35" s="673">
        <v>0</v>
      </c>
    </row>
    <row r="36" spans="1:11" ht="19.5" customHeight="1">
      <c r="A36" s="674"/>
      <c r="B36" s="674"/>
      <c r="C36" s="674" t="s">
        <v>735</v>
      </c>
      <c r="D36" s="674"/>
      <c r="E36" s="674"/>
      <c r="F36" s="672">
        <v>241225</v>
      </c>
      <c r="G36" s="672">
        <v>840319</v>
      </c>
      <c r="H36" s="672">
        <v>241225</v>
      </c>
      <c r="I36" s="672">
        <v>840319</v>
      </c>
      <c r="J36" s="672">
        <v>0</v>
      </c>
      <c r="K36" s="673">
        <v>0</v>
      </c>
    </row>
    <row r="37" spans="1:11" ht="19.5" customHeight="1">
      <c r="A37" s="674"/>
      <c r="B37" s="674" t="s">
        <v>736</v>
      </c>
      <c r="C37" s="674"/>
      <c r="D37" s="674"/>
      <c r="E37" s="674"/>
      <c r="F37" s="672">
        <v>0</v>
      </c>
      <c r="G37" s="672">
        <v>716313</v>
      </c>
      <c r="H37" s="672">
        <v>0</v>
      </c>
      <c r="I37" s="672">
        <v>716313</v>
      </c>
      <c r="J37" s="672">
        <v>0</v>
      </c>
      <c r="K37" s="673">
        <v>0</v>
      </c>
    </row>
    <row r="38" spans="1:11" ht="19.5" customHeight="1">
      <c r="A38" s="674"/>
      <c r="B38" s="674"/>
      <c r="C38" s="674" t="s">
        <v>737</v>
      </c>
      <c r="D38" s="674"/>
      <c r="E38" s="674"/>
      <c r="F38" s="672">
        <v>0</v>
      </c>
      <c r="G38" s="672">
        <v>716313</v>
      </c>
      <c r="H38" s="672">
        <v>0</v>
      </c>
      <c r="I38" s="672">
        <v>716313</v>
      </c>
      <c r="J38" s="672">
        <v>0</v>
      </c>
      <c r="K38" s="673">
        <v>0</v>
      </c>
    </row>
    <row r="39" spans="1:11" ht="19.5" customHeight="1">
      <c r="A39" s="674"/>
      <c r="B39" s="674"/>
      <c r="C39" s="674"/>
      <c r="D39" s="674" t="s">
        <v>738</v>
      </c>
      <c r="E39" s="674"/>
      <c r="F39" s="672">
        <v>0</v>
      </c>
      <c r="G39" s="672">
        <v>716313</v>
      </c>
      <c r="H39" s="672">
        <v>0</v>
      </c>
      <c r="I39" s="672">
        <v>716313</v>
      </c>
      <c r="J39" s="672">
        <v>0</v>
      </c>
      <c r="K39" s="673">
        <v>0</v>
      </c>
    </row>
    <row r="40" spans="1:11" ht="19.5" customHeight="1">
      <c r="A40" s="674"/>
      <c r="B40" s="674"/>
      <c r="C40" s="674"/>
      <c r="D40" s="674" t="s">
        <v>739</v>
      </c>
      <c r="E40" s="674"/>
      <c r="F40" s="672">
        <v>0</v>
      </c>
      <c r="G40" s="672">
        <v>0</v>
      </c>
      <c r="H40" s="672">
        <v>0</v>
      </c>
      <c r="I40" s="672">
        <v>0</v>
      </c>
      <c r="J40" s="672">
        <v>0</v>
      </c>
      <c r="K40" s="673">
        <v>0</v>
      </c>
    </row>
    <row r="41" spans="1:11" ht="19.5" customHeight="1">
      <c r="A41" s="674"/>
      <c r="B41" s="674"/>
      <c r="C41" s="674"/>
      <c r="D41" s="674" t="s">
        <v>740</v>
      </c>
      <c r="E41" s="674"/>
      <c r="F41" s="672">
        <v>0</v>
      </c>
      <c r="G41" s="672">
        <v>0</v>
      </c>
      <c r="H41" s="672">
        <v>0</v>
      </c>
      <c r="I41" s="672">
        <v>0</v>
      </c>
      <c r="J41" s="672">
        <v>0</v>
      </c>
      <c r="K41" s="673">
        <v>0</v>
      </c>
    </row>
    <row r="42" spans="1:11" ht="19.5" customHeight="1">
      <c r="A42" s="674"/>
      <c r="B42" s="674"/>
      <c r="C42" s="674"/>
      <c r="D42" s="674" t="s">
        <v>725</v>
      </c>
      <c r="E42" s="674"/>
      <c r="F42" s="672">
        <v>0</v>
      </c>
      <c r="G42" s="672">
        <v>0</v>
      </c>
      <c r="H42" s="672">
        <v>0</v>
      </c>
      <c r="I42" s="672">
        <v>0</v>
      </c>
      <c r="J42" s="672">
        <v>0</v>
      </c>
      <c r="K42" s="673">
        <v>0</v>
      </c>
    </row>
    <row r="43" spans="1:11" ht="19.5" customHeight="1">
      <c r="A43" s="674"/>
      <c r="B43" s="677" t="s">
        <v>741</v>
      </c>
      <c r="C43" s="674"/>
      <c r="D43" s="674"/>
      <c r="E43" s="674"/>
      <c r="F43" s="672">
        <v>14868752</v>
      </c>
      <c r="G43" s="672">
        <v>116632738</v>
      </c>
      <c r="H43" s="672">
        <v>14868752</v>
      </c>
      <c r="I43" s="672">
        <v>94414658</v>
      </c>
      <c r="J43" s="672">
        <v>0</v>
      </c>
      <c r="K43" s="673">
        <v>22218080</v>
      </c>
    </row>
    <row r="44" spans="1:11" ht="19.5" customHeight="1">
      <c r="A44" s="674"/>
      <c r="B44" s="674" t="s">
        <v>742</v>
      </c>
      <c r="C44" s="674"/>
      <c r="D44" s="674"/>
      <c r="E44" s="674"/>
      <c r="F44" s="672">
        <v>0</v>
      </c>
      <c r="G44" s="672">
        <v>0</v>
      </c>
      <c r="H44" s="134"/>
      <c r="I44" s="135"/>
      <c r="J44" s="135"/>
      <c r="K44" s="136"/>
    </row>
    <row r="45" spans="1:11" ht="19.5" customHeight="1">
      <c r="A45" s="674"/>
      <c r="B45" s="674" t="s">
        <v>743</v>
      </c>
      <c r="C45" s="674"/>
      <c r="D45" s="674"/>
      <c r="E45" s="674"/>
      <c r="F45" s="672">
        <v>0</v>
      </c>
      <c r="G45" s="672">
        <v>0</v>
      </c>
      <c r="H45" s="137"/>
      <c r="I45" s="138"/>
      <c r="J45" s="138"/>
      <c r="K45" s="139"/>
    </row>
    <row r="46" spans="1:11" ht="19.5" customHeight="1">
      <c r="A46" s="674"/>
      <c r="B46" s="674" t="s">
        <v>744</v>
      </c>
      <c r="C46" s="674"/>
      <c r="D46" s="674"/>
      <c r="E46" s="674"/>
      <c r="F46" s="672">
        <v>0</v>
      </c>
      <c r="G46" s="672">
        <v>0</v>
      </c>
      <c r="H46" s="137"/>
      <c r="I46" s="138"/>
      <c r="J46" s="138"/>
      <c r="K46" s="139"/>
    </row>
    <row r="47" spans="1:11" ht="19.5" customHeight="1">
      <c r="A47" s="674"/>
      <c r="B47" s="674" t="s">
        <v>745</v>
      </c>
      <c r="C47" s="674"/>
      <c r="D47" s="674"/>
      <c r="E47" s="674"/>
      <c r="F47" s="672">
        <v>0</v>
      </c>
      <c r="G47" s="672">
        <v>0</v>
      </c>
      <c r="H47" s="137"/>
      <c r="I47" s="138"/>
      <c r="J47" s="138"/>
      <c r="K47" s="139"/>
    </row>
    <row r="48" spans="1:11" ht="19.5" customHeight="1">
      <c r="A48" s="674"/>
      <c r="B48" s="674" t="s">
        <v>746</v>
      </c>
      <c r="C48" s="674"/>
      <c r="D48" s="674"/>
      <c r="E48" s="674"/>
      <c r="F48" s="672">
        <v>0</v>
      </c>
      <c r="G48" s="672">
        <v>0</v>
      </c>
      <c r="H48" s="137"/>
      <c r="I48" s="138"/>
      <c r="J48" s="138"/>
      <c r="K48" s="139"/>
    </row>
    <row r="49" spans="1:11" ht="19.5" customHeight="1">
      <c r="A49" s="674" t="s">
        <v>747</v>
      </c>
      <c r="B49" s="674"/>
      <c r="C49" s="674"/>
      <c r="D49" s="674"/>
      <c r="E49" s="674"/>
      <c r="F49" s="672">
        <v>0</v>
      </c>
      <c r="G49" s="672">
        <v>0</v>
      </c>
      <c r="H49" s="137"/>
      <c r="I49" s="138"/>
      <c r="J49" s="138"/>
      <c r="K49" s="139"/>
    </row>
    <row r="50" spans="1:11" ht="19.5" customHeight="1">
      <c r="A50" s="674"/>
      <c r="B50" s="674" t="s">
        <v>748</v>
      </c>
      <c r="C50" s="674"/>
      <c r="D50" s="674"/>
      <c r="E50" s="674"/>
      <c r="F50" s="672">
        <v>0</v>
      </c>
      <c r="G50" s="672">
        <v>0</v>
      </c>
      <c r="H50" s="137"/>
      <c r="I50" s="138"/>
      <c r="J50" s="138"/>
      <c r="K50" s="139"/>
    </row>
    <row r="51" spans="1:11" ht="19.5" customHeight="1">
      <c r="A51" s="677" t="s">
        <v>749</v>
      </c>
      <c r="B51" s="674"/>
      <c r="C51" s="674"/>
      <c r="D51" s="674"/>
      <c r="E51" s="678"/>
      <c r="F51" s="672">
        <v>14868752</v>
      </c>
      <c r="G51" s="672">
        <v>116632738</v>
      </c>
      <c r="H51" s="137"/>
      <c r="I51" s="138"/>
      <c r="J51" s="138"/>
      <c r="K51" s="139"/>
    </row>
    <row r="52" spans="1:11" ht="19.5" customHeight="1">
      <c r="A52" s="677" t="s">
        <v>750</v>
      </c>
      <c r="B52" s="674"/>
      <c r="C52" s="674"/>
      <c r="D52" s="674"/>
      <c r="E52" s="679"/>
      <c r="F52" s="680">
        <v>272123863</v>
      </c>
      <c r="G52" s="672"/>
      <c r="H52" s="137"/>
      <c r="I52" s="138"/>
      <c r="J52" s="138"/>
      <c r="K52" s="139"/>
    </row>
    <row r="53" spans="1:11" ht="19.5" customHeight="1">
      <c r="A53" s="677" t="s">
        <v>751</v>
      </c>
      <c r="B53" s="674"/>
      <c r="C53" s="674"/>
      <c r="D53" s="674"/>
      <c r="E53" s="679"/>
      <c r="F53" s="681">
        <v>286992615</v>
      </c>
      <c r="G53" s="681"/>
      <c r="H53" s="144"/>
      <c r="I53" s="145"/>
      <c r="J53" s="145"/>
      <c r="K53" s="146"/>
    </row>
    <row r="54" spans="1:11" ht="23.25" customHeight="1">
      <c r="A54" s="1685" t="s">
        <v>700</v>
      </c>
      <c r="B54" s="1686"/>
      <c r="C54" s="1686"/>
      <c r="D54" s="1686"/>
      <c r="E54" s="1687"/>
      <c r="F54" s="1676" t="s">
        <v>701</v>
      </c>
      <c r="G54" s="1677"/>
      <c r="H54" s="683" t="s">
        <v>702</v>
      </c>
      <c r="I54" s="684" t="s">
        <v>752</v>
      </c>
      <c r="J54" s="683" t="s">
        <v>704</v>
      </c>
      <c r="K54" s="685" t="s">
        <v>753</v>
      </c>
    </row>
    <row r="55" spans="1:11" ht="23.25" customHeight="1">
      <c r="A55" s="1656"/>
      <c r="B55" s="1656"/>
      <c r="C55" s="1656"/>
      <c r="D55" s="1656"/>
      <c r="E55" s="1657"/>
      <c r="F55" s="686" t="s">
        <v>706</v>
      </c>
      <c r="G55" s="686" t="s">
        <v>707</v>
      </c>
      <c r="H55" s="686" t="s">
        <v>706</v>
      </c>
      <c r="I55" s="686" t="s">
        <v>707</v>
      </c>
      <c r="J55" s="686" t="s">
        <v>706</v>
      </c>
      <c r="K55" s="682" t="s">
        <v>707</v>
      </c>
    </row>
    <row r="56" spans="1:11" ht="19.5" customHeight="1">
      <c r="A56" s="674"/>
      <c r="B56" s="675" t="s">
        <v>754</v>
      </c>
      <c r="C56" s="674"/>
      <c r="D56" s="674"/>
      <c r="E56" s="674"/>
      <c r="F56" s="672">
        <v>9304230</v>
      </c>
      <c r="G56" s="672">
        <v>56679974</v>
      </c>
      <c r="H56" s="672">
        <v>9304230</v>
      </c>
      <c r="I56" s="672">
        <v>56665474</v>
      </c>
      <c r="J56" s="672">
        <v>0</v>
      </c>
      <c r="K56" s="673">
        <v>14500</v>
      </c>
    </row>
    <row r="57" spans="1:11" ht="19.5" customHeight="1">
      <c r="A57" s="674"/>
      <c r="B57" s="674"/>
      <c r="C57" s="675" t="s">
        <v>755</v>
      </c>
      <c r="D57" s="674"/>
      <c r="E57" s="674"/>
      <c r="F57" s="672">
        <v>4796103</v>
      </c>
      <c r="G57" s="672">
        <v>30817158</v>
      </c>
      <c r="H57" s="672">
        <v>4796103</v>
      </c>
      <c r="I57" s="672">
        <v>30817158</v>
      </c>
      <c r="J57" s="672">
        <v>0</v>
      </c>
      <c r="K57" s="673">
        <v>0</v>
      </c>
    </row>
    <row r="58" spans="1:11" ht="19.5" customHeight="1">
      <c r="A58" s="674"/>
      <c r="B58" s="674"/>
      <c r="C58" s="675"/>
      <c r="D58" s="674" t="s">
        <v>756</v>
      </c>
      <c r="E58" s="674"/>
      <c r="F58" s="672">
        <v>1080000</v>
      </c>
      <c r="G58" s="672">
        <v>10385210</v>
      </c>
      <c r="H58" s="672">
        <v>1080000</v>
      </c>
      <c r="I58" s="672">
        <v>10385210</v>
      </c>
      <c r="J58" s="672">
        <v>0</v>
      </c>
      <c r="K58" s="673">
        <v>0</v>
      </c>
    </row>
    <row r="59" spans="1:11" ht="19.5" customHeight="1">
      <c r="A59" s="674"/>
      <c r="B59" s="674"/>
      <c r="C59" s="675"/>
      <c r="D59" s="674" t="s">
        <v>757</v>
      </c>
      <c r="E59" s="674"/>
      <c r="F59" s="672">
        <v>1180452</v>
      </c>
      <c r="G59" s="672">
        <v>7703896</v>
      </c>
      <c r="H59" s="672">
        <v>1180452</v>
      </c>
      <c r="I59" s="672">
        <v>7703896</v>
      </c>
      <c r="J59" s="672">
        <v>0</v>
      </c>
      <c r="K59" s="673">
        <v>0</v>
      </c>
    </row>
    <row r="60" spans="1:11" ht="19.5" customHeight="1">
      <c r="A60" s="674"/>
      <c r="B60" s="674"/>
      <c r="C60" s="675"/>
      <c r="D60" s="674" t="s">
        <v>758</v>
      </c>
      <c r="E60" s="674"/>
      <c r="F60" s="672">
        <v>2200688</v>
      </c>
      <c r="G60" s="672">
        <v>10600767</v>
      </c>
      <c r="H60" s="672">
        <v>2200688</v>
      </c>
      <c r="I60" s="672">
        <v>10600767</v>
      </c>
      <c r="J60" s="672">
        <v>0</v>
      </c>
      <c r="K60" s="673">
        <v>0</v>
      </c>
    </row>
    <row r="61" spans="1:11" ht="19.5" customHeight="1">
      <c r="A61" s="674"/>
      <c r="B61" s="674"/>
      <c r="C61" s="675"/>
      <c r="D61" s="674" t="s">
        <v>759</v>
      </c>
      <c r="E61" s="674"/>
      <c r="F61" s="672">
        <v>334963</v>
      </c>
      <c r="G61" s="672">
        <v>2127285</v>
      </c>
      <c r="H61" s="672">
        <v>334963</v>
      </c>
      <c r="I61" s="672">
        <v>2127285</v>
      </c>
      <c r="J61" s="672">
        <v>0</v>
      </c>
      <c r="K61" s="673">
        <v>0</v>
      </c>
    </row>
    <row r="62" spans="1:11" ht="19.5" customHeight="1">
      <c r="A62" s="674"/>
      <c r="B62" s="674"/>
      <c r="C62" s="675" t="s">
        <v>760</v>
      </c>
      <c r="D62" s="674"/>
      <c r="E62" s="674"/>
      <c r="F62" s="672">
        <v>600802</v>
      </c>
      <c r="G62" s="672">
        <v>3223519</v>
      </c>
      <c r="H62" s="672">
        <v>600802</v>
      </c>
      <c r="I62" s="672">
        <v>3223519</v>
      </c>
      <c r="J62" s="672">
        <v>0</v>
      </c>
      <c r="K62" s="673">
        <v>0</v>
      </c>
    </row>
    <row r="63" spans="1:11" ht="19.5" customHeight="1">
      <c r="A63" s="674"/>
      <c r="B63" s="674"/>
      <c r="C63" s="675"/>
      <c r="D63" s="674" t="s">
        <v>761</v>
      </c>
      <c r="E63" s="674"/>
      <c r="F63" s="672">
        <v>408226</v>
      </c>
      <c r="G63" s="672">
        <v>2399023</v>
      </c>
      <c r="H63" s="672">
        <v>408226</v>
      </c>
      <c r="I63" s="672">
        <v>2399023</v>
      </c>
      <c r="J63" s="672">
        <v>0</v>
      </c>
      <c r="K63" s="673">
        <v>0</v>
      </c>
    </row>
    <row r="64" spans="1:11" ht="19.5" customHeight="1">
      <c r="A64" s="674"/>
      <c r="B64" s="674"/>
      <c r="C64" s="675"/>
      <c r="D64" s="674" t="s">
        <v>762</v>
      </c>
      <c r="E64" s="674"/>
      <c r="F64" s="672">
        <v>0</v>
      </c>
      <c r="G64" s="672">
        <v>0</v>
      </c>
      <c r="H64" s="672">
        <v>0</v>
      </c>
      <c r="I64" s="672">
        <v>0</v>
      </c>
      <c r="J64" s="672">
        <v>0</v>
      </c>
      <c r="K64" s="673">
        <v>0</v>
      </c>
    </row>
    <row r="65" spans="1:13" ht="19.5" customHeight="1">
      <c r="A65" s="674"/>
      <c r="B65" s="674"/>
      <c r="C65" s="675"/>
      <c r="D65" s="674" t="s">
        <v>763</v>
      </c>
      <c r="E65" s="674"/>
      <c r="F65" s="672">
        <v>192576</v>
      </c>
      <c r="G65" s="672">
        <v>824496</v>
      </c>
      <c r="H65" s="672">
        <v>192576</v>
      </c>
      <c r="I65" s="672">
        <v>824496</v>
      </c>
      <c r="J65" s="672">
        <v>0</v>
      </c>
      <c r="K65" s="673">
        <v>0</v>
      </c>
    </row>
    <row r="66" spans="1:13" ht="19.5" customHeight="1">
      <c r="A66" s="674"/>
      <c r="B66" s="674"/>
      <c r="C66" s="675" t="s">
        <v>764</v>
      </c>
      <c r="D66" s="674"/>
      <c r="E66" s="674"/>
      <c r="F66" s="672">
        <v>1487938</v>
      </c>
      <c r="G66" s="672">
        <v>8105357</v>
      </c>
      <c r="H66" s="672">
        <v>1487938</v>
      </c>
      <c r="I66" s="672">
        <v>8090857</v>
      </c>
      <c r="J66" s="672">
        <v>0</v>
      </c>
      <c r="K66" s="673">
        <v>14500</v>
      </c>
    </row>
    <row r="67" spans="1:13" ht="19.5" customHeight="1">
      <c r="A67" s="674"/>
      <c r="B67" s="674"/>
      <c r="C67" s="675"/>
      <c r="D67" s="674" t="s">
        <v>765</v>
      </c>
      <c r="E67" s="674"/>
      <c r="F67" s="672">
        <v>594759</v>
      </c>
      <c r="G67" s="672">
        <v>3887948</v>
      </c>
      <c r="H67" s="672">
        <v>594759</v>
      </c>
      <c r="I67" s="672">
        <v>3873448</v>
      </c>
      <c r="J67" s="672">
        <v>0</v>
      </c>
      <c r="K67" s="673">
        <v>14500</v>
      </c>
    </row>
    <row r="68" spans="1:13" ht="19.5" customHeight="1">
      <c r="A68" s="674"/>
      <c r="B68" s="674"/>
      <c r="C68" s="675"/>
      <c r="D68" s="674" t="s">
        <v>766</v>
      </c>
      <c r="E68" s="674"/>
      <c r="F68" s="672">
        <v>0</v>
      </c>
      <c r="G68" s="672">
        <v>0</v>
      </c>
      <c r="H68" s="672">
        <v>0</v>
      </c>
      <c r="I68" s="672">
        <v>0</v>
      </c>
      <c r="J68" s="672">
        <v>0</v>
      </c>
      <c r="K68" s="673">
        <v>0</v>
      </c>
    </row>
    <row r="69" spans="1:13" ht="19.5" customHeight="1">
      <c r="A69" s="674"/>
      <c r="B69" s="674"/>
      <c r="C69" s="675"/>
      <c r="D69" s="674" t="s">
        <v>767</v>
      </c>
      <c r="E69" s="674"/>
      <c r="F69" s="672">
        <v>0</v>
      </c>
      <c r="G69" s="672">
        <v>0</v>
      </c>
      <c r="H69" s="672">
        <v>0</v>
      </c>
      <c r="I69" s="672">
        <v>0</v>
      </c>
      <c r="J69" s="672">
        <v>0</v>
      </c>
      <c r="K69" s="673">
        <v>0</v>
      </c>
    </row>
    <row r="70" spans="1:13" ht="19.5" customHeight="1">
      <c r="A70" s="674"/>
      <c r="B70" s="674"/>
      <c r="C70" s="675"/>
      <c r="D70" s="674" t="s">
        <v>768</v>
      </c>
      <c r="E70" s="674"/>
      <c r="F70" s="672">
        <v>893179</v>
      </c>
      <c r="G70" s="672">
        <v>4217409</v>
      </c>
      <c r="H70" s="672">
        <v>893179</v>
      </c>
      <c r="I70" s="672">
        <v>4217409</v>
      </c>
      <c r="J70" s="672">
        <v>0</v>
      </c>
      <c r="K70" s="673">
        <v>0</v>
      </c>
    </row>
    <row r="71" spans="1:13" ht="19.5" customHeight="1">
      <c r="A71" s="674"/>
      <c r="B71" s="674"/>
      <c r="C71" s="675" t="s">
        <v>769</v>
      </c>
      <c r="D71" s="674"/>
      <c r="E71" s="674"/>
      <c r="F71" s="672">
        <v>590965</v>
      </c>
      <c r="G71" s="672">
        <v>3142201</v>
      </c>
      <c r="H71" s="672">
        <v>590965</v>
      </c>
      <c r="I71" s="672">
        <v>3142201</v>
      </c>
      <c r="J71" s="672">
        <v>0</v>
      </c>
      <c r="K71" s="673">
        <v>0</v>
      </c>
    </row>
    <row r="72" spans="1:13" ht="19.5" customHeight="1">
      <c r="A72" s="674"/>
      <c r="B72" s="674"/>
      <c r="C72" s="675"/>
      <c r="D72" s="674" t="s">
        <v>770</v>
      </c>
      <c r="E72" s="674"/>
      <c r="F72" s="672">
        <v>35991</v>
      </c>
      <c r="G72" s="672">
        <v>186038</v>
      </c>
      <c r="H72" s="672">
        <v>35991</v>
      </c>
      <c r="I72" s="672">
        <v>186038</v>
      </c>
      <c r="J72" s="672">
        <v>0</v>
      </c>
      <c r="K72" s="673">
        <v>0</v>
      </c>
    </row>
    <row r="73" spans="1:13" ht="19.5" customHeight="1">
      <c r="A73" s="674"/>
      <c r="B73" s="674"/>
      <c r="C73" s="675"/>
      <c r="D73" s="674" t="s">
        <v>771</v>
      </c>
      <c r="E73" s="674"/>
      <c r="F73" s="672">
        <v>44991</v>
      </c>
      <c r="G73" s="672">
        <v>209229</v>
      </c>
      <c r="H73" s="672">
        <v>44991</v>
      </c>
      <c r="I73" s="672">
        <v>209229</v>
      </c>
      <c r="J73" s="672">
        <v>0</v>
      </c>
      <c r="K73" s="673">
        <v>0</v>
      </c>
    </row>
    <row r="74" spans="1:13" ht="19.5" customHeight="1">
      <c r="A74" s="674"/>
      <c r="B74" s="674"/>
      <c r="C74" s="675"/>
      <c r="D74" s="674" t="s">
        <v>772</v>
      </c>
      <c r="E74" s="674"/>
      <c r="F74" s="672">
        <v>509983</v>
      </c>
      <c r="G74" s="672">
        <v>2746934</v>
      </c>
      <c r="H74" s="672">
        <v>509983</v>
      </c>
      <c r="I74" s="672">
        <v>2746934</v>
      </c>
      <c r="J74" s="672">
        <v>0</v>
      </c>
      <c r="K74" s="673">
        <v>0</v>
      </c>
    </row>
    <row r="75" spans="1:13" ht="19.5" customHeight="1">
      <c r="A75" s="674"/>
      <c r="B75" s="674"/>
      <c r="C75" s="675"/>
      <c r="D75" s="674" t="s">
        <v>773</v>
      </c>
      <c r="E75" s="674"/>
      <c r="F75" s="672">
        <v>0</v>
      </c>
      <c r="G75" s="672">
        <v>0</v>
      </c>
      <c r="H75" s="672">
        <v>0</v>
      </c>
      <c r="I75" s="672">
        <v>0</v>
      </c>
      <c r="J75" s="672">
        <v>0</v>
      </c>
      <c r="K75" s="673">
        <v>0</v>
      </c>
    </row>
    <row r="76" spans="1:13" ht="19.5" customHeight="1">
      <c r="A76" s="674"/>
      <c r="B76" s="674"/>
      <c r="C76" s="675"/>
      <c r="D76" s="674" t="s">
        <v>774</v>
      </c>
      <c r="E76" s="674"/>
      <c r="F76" s="672">
        <v>0</v>
      </c>
      <c r="G76" s="672">
        <v>0</v>
      </c>
      <c r="H76" s="672">
        <v>0</v>
      </c>
      <c r="I76" s="672">
        <v>0</v>
      </c>
      <c r="J76" s="672">
        <v>0</v>
      </c>
      <c r="K76" s="673">
        <v>0</v>
      </c>
    </row>
    <row r="77" spans="1:13" ht="19.5" customHeight="1">
      <c r="A77" s="674"/>
      <c r="B77" s="674"/>
      <c r="C77" s="674" t="s">
        <v>775</v>
      </c>
      <c r="D77" s="674"/>
      <c r="E77" s="674"/>
      <c r="F77" s="672">
        <v>1540078</v>
      </c>
      <c r="G77" s="672">
        <v>8648065</v>
      </c>
      <c r="H77" s="672">
        <v>1540078</v>
      </c>
      <c r="I77" s="672">
        <v>8648065</v>
      </c>
      <c r="J77" s="672">
        <v>0</v>
      </c>
      <c r="K77" s="673">
        <v>0</v>
      </c>
    </row>
    <row r="78" spans="1:13" ht="19.5" customHeight="1">
      <c r="A78" s="674"/>
      <c r="B78" s="674"/>
      <c r="C78" s="674"/>
      <c r="D78" s="674" t="s">
        <v>776</v>
      </c>
      <c r="E78" s="674"/>
      <c r="F78" s="672">
        <v>0</v>
      </c>
      <c r="G78" s="672">
        <v>0</v>
      </c>
      <c r="H78" s="672">
        <v>0</v>
      </c>
      <c r="I78" s="672">
        <v>0</v>
      </c>
      <c r="J78" s="672">
        <v>0</v>
      </c>
      <c r="K78" s="673">
        <v>0</v>
      </c>
    </row>
    <row r="79" spans="1:13" ht="19.5" customHeight="1">
      <c r="A79" s="674"/>
      <c r="B79" s="674"/>
      <c r="C79" s="674"/>
      <c r="D79" s="674" t="s">
        <v>777</v>
      </c>
      <c r="E79" s="674"/>
      <c r="F79" s="672">
        <v>1540078</v>
      </c>
      <c r="G79" s="672">
        <v>8648065</v>
      </c>
      <c r="H79" s="672">
        <v>1540078</v>
      </c>
      <c r="I79" s="672">
        <v>8648065</v>
      </c>
      <c r="J79" s="672">
        <v>0</v>
      </c>
      <c r="K79" s="673">
        <v>0</v>
      </c>
    </row>
    <row r="80" spans="1:13" ht="23.25" customHeight="1">
      <c r="A80" s="1685" t="s">
        <v>700</v>
      </c>
      <c r="B80" s="1686"/>
      <c r="C80" s="1686"/>
      <c r="D80" s="1686"/>
      <c r="E80" s="1687"/>
      <c r="F80" s="1676" t="s">
        <v>701</v>
      </c>
      <c r="G80" s="1677"/>
      <c r="H80" s="683" t="s">
        <v>702</v>
      </c>
      <c r="I80" s="684" t="s">
        <v>752</v>
      </c>
      <c r="J80" s="683" t="s">
        <v>704</v>
      </c>
      <c r="K80" s="685" t="s">
        <v>753</v>
      </c>
      <c r="L80" s="126"/>
      <c r="M80" s="152"/>
    </row>
    <row r="81" spans="1:13" ht="23.25" customHeight="1">
      <c r="A81" s="1656"/>
      <c r="B81" s="1656"/>
      <c r="C81" s="1656"/>
      <c r="D81" s="1656"/>
      <c r="E81" s="1657"/>
      <c r="F81" s="686" t="s">
        <v>706</v>
      </c>
      <c r="G81" s="686" t="s">
        <v>707</v>
      </c>
      <c r="H81" s="686" t="s">
        <v>706</v>
      </c>
      <c r="I81" s="686" t="s">
        <v>707</v>
      </c>
      <c r="J81" s="686" t="s">
        <v>706</v>
      </c>
      <c r="K81" s="682" t="s">
        <v>707</v>
      </c>
      <c r="L81" s="126"/>
      <c r="M81" s="153"/>
    </row>
    <row r="82" spans="1:13" ht="19.5" customHeight="1">
      <c r="A82" s="674"/>
      <c r="B82" s="674"/>
      <c r="C82" s="674" t="s">
        <v>778</v>
      </c>
      <c r="D82" s="674"/>
      <c r="E82" s="674"/>
      <c r="F82" s="672">
        <v>288344</v>
      </c>
      <c r="G82" s="672">
        <v>2312724</v>
      </c>
      <c r="H82" s="672">
        <v>288344</v>
      </c>
      <c r="I82" s="672">
        <v>2312724</v>
      </c>
      <c r="J82" s="672">
        <v>0</v>
      </c>
      <c r="K82" s="673">
        <v>0</v>
      </c>
    </row>
    <row r="83" spans="1:13" ht="19.5" customHeight="1">
      <c r="A83" s="674"/>
      <c r="B83" s="674"/>
      <c r="C83" s="674"/>
      <c r="D83" s="674" t="s">
        <v>779</v>
      </c>
      <c r="E83" s="674"/>
      <c r="F83" s="672">
        <v>288344</v>
      </c>
      <c r="G83" s="672">
        <v>2312724</v>
      </c>
      <c r="H83" s="672">
        <v>288344</v>
      </c>
      <c r="I83" s="672">
        <v>2312724</v>
      </c>
      <c r="J83" s="672">
        <v>0</v>
      </c>
      <c r="K83" s="673">
        <v>0</v>
      </c>
    </row>
    <row r="84" spans="1:13" ht="19.5" customHeight="1">
      <c r="A84" s="674"/>
      <c r="B84" s="674"/>
      <c r="C84" s="674"/>
      <c r="D84" s="674" t="s">
        <v>780</v>
      </c>
      <c r="E84" s="674"/>
      <c r="F84" s="672">
        <v>0</v>
      </c>
      <c r="G84" s="672">
        <v>0</v>
      </c>
      <c r="H84" s="672">
        <v>0</v>
      </c>
      <c r="I84" s="672">
        <v>0</v>
      </c>
      <c r="J84" s="672">
        <v>0</v>
      </c>
      <c r="K84" s="673">
        <v>0</v>
      </c>
    </row>
    <row r="85" spans="1:13" ht="19.5" customHeight="1">
      <c r="A85" s="674"/>
      <c r="B85" s="674"/>
      <c r="C85" s="674" t="s">
        <v>781</v>
      </c>
      <c r="D85" s="674"/>
      <c r="E85" s="674"/>
      <c r="F85" s="672">
        <v>0</v>
      </c>
      <c r="G85" s="672">
        <v>0</v>
      </c>
      <c r="H85" s="672">
        <v>0</v>
      </c>
      <c r="I85" s="672">
        <v>0</v>
      </c>
      <c r="J85" s="672">
        <v>0</v>
      </c>
      <c r="K85" s="673">
        <v>0</v>
      </c>
    </row>
    <row r="86" spans="1:13" ht="19.5" customHeight="1">
      <c r="A86" s="674"/>
      <c r="B86" s="674"/>
      <c r="C86" s="674"/>
      <c r="D86" s="674" t="s">
        <v>782</v>
      </c>
      <c r="E86" s="674"/>
      <c r="F86" s="672">
        <v>0</v>
      </c>
      <c r="G86" s="672">
        <v>0</v>
      </c>
      <c r="H86" s="672">
        <v>0</v>
      </c>
      <c r="I86" s="672">
        <v>0</v>
      </c>
      <c r="J86" s="672">
        <v>0</v>
      </c>
      <c r="K86" s="673">
        <v>0</v>
      </c>
    </row>
    <row r="87" spans="1:13" ht="19.5" customHeight="1">
      <c r="A87" s="674"/>
      <c r="B87" s="674"/>
      <c r="C87" s="674"/>
      <c r="D87" s="674" t="s">
        <v>783</v>
      </c>
      <c r="E87" s="674"/>
      <c r="F87" s="672">
        <v>0</v>
      </c>
      <c r="G87" s="672">
        <v>0</v>
      </c>
      <c r="H87" s="672">
        <v>0</v>
      </c>
      <c r="I87" s="672">
        <v>0</v>
      </c>
      <c r="J87" s="672">
        <v>0</v>
      </c>
      <c r="K87" s="673">
        <v>0</v>
      </c>
    </row>
    <row r="88" spans="1:13" ht="19.5" customHeight="1">
      <c r="A88" s="674"/>
      <c r="B88" s="674"/>
      <c r="C88" s="674" t="s">
        <v>784</v>
      </c>
      <c r="D88" s="674"/>
      <c r="E88" s="674"/>
      <c r="F88" s="672">
        <v>0</v>
      </c>
      <c r="G88" s="672">
        <v>0</v>
      </c>
      <c r="H88" s="672">
        <v>0</v>
      </c>
      <c r="I88" s="672">
        <v>0</v>
      </c>
      <c r="J88" s="672">
        <v>0</v>
      </c>
      <c r="K88" s="673">
        <v>0</v>
      </c>
    </row>
    <row r="89" spans="1:13" ht="19.5" customHeight="1">
      <c r="A89" s="674"/>
      <c r="B89" s="674"/>
      <c r="C89" s="674"/>
      <c r="D89" s="674" t="s">
        <v>785</v>
      </c>
      <c r="E89" s="674"/>
      <c r="F89" s="672">
        <v>0</v>
      </c>
      <c r="G89" s="672">
        <v>0</v>
      </c>
      <c r="H89" s="672">
        <v>0</v>
      </c>
      <c r="I89" s="672">
        <v>0</v>
      </c>
      <c r="J89" s="672">
        <v>0</v>
      </c>
      <c r="K89" s="673">
        <v>0</v>
      </c>
    </row>
    <row r="90" spans="1:13" ht="19.5" customHeight="1">
      <c r="A90" s="674"/>
      <c r="B90" s="674"/>
      <c r="C90" s="687" t="s">
        <v>786</v>
      </c>
      <c r="D90" s="674"/>
      <c r="E90" s="674"/>
      <c r="F90" s="672">
        <v>0</v>
      </c>
      <c r="G90" s="672">
        <v>430950</v>
      </c>
      <c r="H90" s="672">
        <v>0</v>
      </c>
      <c r="I90" s="672">
        <v>430950</v>
      </c>
      <c r="J90" s="672">
        <v>0</v>
      </c>
      <c r="K90" s="673">
        <v>0</v>
      </c>
    </row>
    <row r="91" spans="1:13" ht="19.5" customHeight="1">
      <c r="A91" s="674"/>
      <c r="B91" s="675" t="s">
        <v>787</v>
      </c>
      <c r="C91" s="674"/>
      <c r="D91" s="674"/>
      <c r="E91" s="674"/>
      <c r="F91" s="672">
        <v>4416751</v>
      </c>
      <c r="G91" s="672">
        <v>25737572</v>
      </c>
      <c r="H91" s="672">
        <v>241647</v>
      </c>
      <c r="I91" s="672">
        <v>2659845</v>
      </c>
      <c r="J91" s="672">
        <v>4175104</v>
      </c>
      <c r="K91" s="673">
        <v>23077727</v>
      </c>
    </row>
    <row r="92" spans="1:13" ht="19.5" customHeight="1">
      <c r="A92" s="674"/>
      <c r="B92" s="674"/>
      <c r="C92" s="675" t="s">
        <v>755</v>
      </c>
      <c r="D92" s="674"/>
      <c r="E92" s="674"/>
      <c r="F92" s="672">
        <v>28800</v>
      </c>
      <c r="G92" s="672">
        <v>365088</v>
      </c>
      <c r="H92" s="672">
        <v>28800</v>
      </c>
      <c r="I92" s="672">
        <v>281588</v>
      </c>
      <c r="J92" s="672">
        <v>0</v>
      </c>
      <c r="K92" s="673">
        <v>83500</v>
      </c>
    </row>
    <row r="93" spans="1:13" ht="19.5" customHeight="1">
      <c r="A93" s="674"/>
      <c r="B93" s="674"/>
      <c r="C93" s="675"/>
      <c r="D93" s="674" t="s">
        <v>756</v>
      </c>
      <c r="E93" s="674"/>
      <c r="F93" s="672">
        <v>0</v>
      </c>
      <c r="G93" s="672">
        <v>180000</v>
      </c>
      <c r="H93" s="672">
        <v>0</v>
      </c>
      <c r="I93" s="672">
        <v>180000</v>
      </c>
      <c r="J93" s="672">
        <v>0</v>
      </c>
      <c r="K93" s="673">
        <v>0</v>
      </c>
    </row>
    <row r="94" spans="1:13" ht="19.5" customHeight="1">
      <c r="A94" s="674"/>
      <c r="B94" s="674"/>
      <c r="C94" s="675"/>
      <c r="D94" s="674" t="s">
        <v>757</v>
      </c>
      <c r="E94" s="674"/>
      <c r="F94" s="672">
        <v>28800</v>
      </c>
      <c r="G94" s="672">
        <v>101588</v>
      </c>
      <c r="H94" s="672">
        <v>28800</v>
      </c>
      <c r="I94" s="672">
        <v>101588</v>
      </c>
      <c r="J94" s="672">
        <v>0</v>
      </c>
      <c r="K94" s="673">
        <v>0</v>
      </c>
    </row>
    <row r="95" spans="1:13" ht="19.5" customHeight="1">
      <c r="A95" s="674"/>
      <c r="B95" s="674"/>
      <c r="C95" s="675"/>
      <c r="D95" s="674" t="s">
        <v>758</v>
      </c>
      <c r="E95" s="674"/>
      <c r="F95" s="672">
        <v>0</v>
      </c>
      <c r="G95" s="672">
        <v>83500</v>
      </c>
      <c r="H95" s="672">
        <v>0</v>
      </c>
      <c r="I95" s="672">
        <v>0</v>
      </c>
      <c r="J95" s="672">
        <v>0</v>
      </c>
      <c r="K95" s="673">
        <v>83500</v>
      </c>
    </row>
    <row r="96" spans="1:13" ht="19.5" customHeight="1">
      <c r="A96" s="674"/>
      <c r="B96" s="674"/>
      <c r="C96" s="675"/>
      <c r="D96" s="674" t="s">
        <v>759</v>
      </c>
      <c r="E96" s="674"/>
      <c r="F96" s="672">
        <v>0</v>
      </c>
      <c r="G96" s="672">
        <v>0</v>
      </c>
      <c r="H96" s="672">
        <v>0</v>
      </c>
      <c r="I96" s="672">
        <v>0</v>
      </c>
      <c r="J96" s="672">
        <v>0</v>
      </c>
      <c r="K96" s="673">
        <v>0</v>
      </c>
    </row>
    <row r="97" spans="1:11" ht="19.5" customHeight="1">
      <c r="A97" s="674"/>
      <c r="B97" s="674"/>
      <c r="C97" s="675" t="s">
        <v>760</v>
      </c>
      <c r="D97" s="674"/>
      <c r="E97" s="674"/>
      <c r="F97" s="672">
        <v>0</v>
      </c>
      <c r="G97" s="672">
        <v>52254</v>
      </c>
      <c r="H97" s="672">
        <v>0</v>
      </c>
      <c r="I97" s="672">
        <v>52254</v>
      </c>
      <c r="J97" s="672">
        <v>0</v>
      </c>
      <c r="K97" s="673">
        <v>0</v>
      </c>
    </row>
    <row r="98" spans="1:11" ht="19.5" customHeight="1">
      <c r="A98" s="674"/>
      <c r="B98" s="674"/>
      <c r="C98" s="675"/>
      <c r="D98" s="674" t="s">
        <v>761</v>
      </c>
      <c r="E98" s="674"/>
      <c r="F98" s="672">
        <v>0</v>
      </c>
      <c r="G98" s="672">
        <v>0</v>
      </c>
      <c r="H98" s="672">
        <v>0</v>
      </c>
      <c r="I98" s="672">
        <v>0</v>
      </c>
      <c r="J98" s="672">
        <v>0</v>
      </c>
      <c r="K98" s="673">
        <v>0</v>
      </c>
    </row>
    <row r="99" spans="1:11" ht="19.5" customHeight="1">
      <c r="A99" s="674"/>
      <c r="B99" s="674"/>
      <c r="C99" s="675"/>
      <c r="D99" s="674" t="s">
        <v>762</v>
      </c>
      <c r="E99" s="674"/>
      <c r="F99" s="672">
        <v>0</v>
      </c>
      <c r="G99" s="672">
        <v>0</v>
      </c>
      <c r="H99" s="672">
        <v>0</v>
      </c>
      <c r="I99" s="672">
        <v>0</v>
      </c>
      <c r="J99" s="672">
        <v>0</v>
      </c>
      <c r="K99" s="673">
        <v>0</v>
      </c>
    </row>
    <row r="100" spans="1:11" ht="19.5" customHeight="1">
      <c r="A100" s="674"/>
      <c r="B100" s="674"/>
      <c r="C100" s="675"/>
      <c r="D100" s="674" t="s">
        <v>763</v>
      </c>
      <c r="E100" s="674"/>
      <c r="F100" s="672">
        <v>0</v>
      </c>
      <c r="G100" s="672">
        <v>52254</v>
      </c>
      <c r="H100" s="672">
        <v>0</v>
      </c>
      <c r="I100" s="672">
        <v>52254</v>
      </c>
      <c r="J100" s="672">
        <v>0</v>
      </c>
      <c r="K100" s="673">
        <v>0</v>
      </c>
    </row>
    <row r="101" spans="1:11" ht="19.5" customHeight="1">
      <c r="A101" s="674"/>
      <c r="B101" s="674"/>
      <c r="C101" s="675" t="s">
        <v>764</v>
      </c>
      <c r="D101" s="674"/>
      <c r="E101" s="674"/>
      <c r="F101" s="672">
        <v>4387951</v>
      </c>
      <c r="G101" s="672">
        <v>25320230</v>
      </c>
      <c r="H101" s="672">
        <v>212847</v>
      </c>
      <c r="I101" s="672">
        <v>2326003</v>
      </c>
      <c r="J101" s="672">
        <v>4175104</v>
      </c>
      <c r="K101" s="673">
        <v>22994227</v>
      </c>
    </row>
    <row r="102" spans="1:11" ht="19.5" customHeight="1">
      <c r="A102" s="674"/>
      <c r="B102" s="674"/>
      <c r="C102" s="675"/>
      <c r="D102" s="674" t="s">
        <v>765</v>
      </c>
      <c r="E102" s="674"/>
      <c r="F102" s="672">
        <v>0</v>
      </c>
      <c r="G102" s="672">
        <v>0</v>
      </c>
      <c r="H102" s="672">
        <v>0</v>
      </c>
      <c r="I102" s="672">
        <v>0</v>
      </c>
      <c r="J102" s="672">
        <v>0</v>
      </c>
      <c r="K102" s="673">
        <v>0</v>
      </c>
    </row>
    <row r="103" spans="1:11" ht="19.5" customHeight="1">
      <c r="A103" s="674"/>
      <c r="B103" s="674"/>
      <c r="C103" s="675"/>
      <c r="D103" s="674" t="s">
        <v>766</v>
      </c>
      <c r="E103" s="674"/>
      <c r="F103" s="672">
        <v>0</v>
      </c>
      <c r="G103" s="672">
        <v>0</v>
      </c>
      <c r="H103" s="672">
        <v>0</v>
      </c>
      <c r="I103" s="672">
        <v>0</v>
      </c>
      <c r="J103" s="672">
        <v>0</v>
      </c>
      <c r="K103" s="673">
        <v>0</v>
      </c>
    </row>
    <row r="104" spans="1:11" ht="19.5" customHeight="1">
      <c r="A104" s="674"/>
      <c r="B104" s="674"/>
      <c r="C104" s="675"/>
      <c r="D104" s="674" t="s">
        <v>767</v>
      </c>
      <c r="E104" s="674"/>
      <c r="F104" s="672">
        <v>0</v>
      </c>
      <c r="G104" s="672">
        <v>0</v>
      </c>
      <c r="H104" s="672">
        <v>0</v>
      </c>
      <c r="I104" s="672">
        <v>0</v>
      </c>
      <c r="J104" s="672">
        <v>0</v>
      </c>
      <c r="K104" s="673">
        <v>0</v>
      </c>
    </row>
    <row r="105" spans="1:11" ht="19.5" customHeight="1">
      <c r="A105" s="674"/>
      <c r="B105" s="674"/>
      <c r="C105" s="675"/>
      <c r="D105" s="674" t="s">
        <v>768</v>
      </c>
      <c r="E105" s="674"/>
      <c r="F105" s="672">
        <v>4387951</v>
      </c>
      <c r="G105" s="672">
        <v>25320230</v>
      </c>
      <c r="H105" s="672">
        <v>212847</v>
      </c>
      <c r="I105" s="672">
        <v>2326003</v>
      </c>
      <c r="J105" s="672">
        <v>4175104</v>
      </c>
      <c r="K105" s="673">
        <v>22994227</v>
      </c>
    </row>
    <row r="106" spans="1:11" ht="23.25" customHeight="1">
      <c r="A106" s="1685" t="s">
        <v>700</v>
      </c>
      <c r="B106" s="1686"/>
      <c r="C106" s="1686"/>
      <c r="D106" s="1686"/>
      <c r="E106" s="1687"/>
      <c r="F106" s="1676" t="s">
        <v>701</v>
      </c>
      <c r="G106" s="1677"/>
      <c r="H106" s="683" t="s">
        <v>702</v>
      </c>
      <c r="I106" s="684" t="s">
        <v>752</v>
      </c>
      <c r="J106" s="683" t="s">
        <v>704</v>
      </c>
      <c r="K106" s="685" t="s">
        <v>753</v>
      </c>
    </row>
    <row r="107" spans="1:11" ht="23.25" customHeight="1">
      <c r="A107" s="1656"/>
      <c r="B107" s="1656"/>
      <c r="C107" s="1656"/>
      <c r="D107" s="1656"/>
      <c r="E107" s="1657"/>
      <c r="F107" s="686" t="s">
        <v>706</v>
      </c>
      <c r="G107" s="686" t="s">
        <v>707</v>
      </c>
      <c r="H107" s="686" t="s">
        <v>706</v>
      </c>
      <c r="I107" s="686" t="s">
        <v>707</v>
      </c>
      <c r="J107" s="686" t="s">
        <v>706</v>
      </c>
      <c r="K107" s="682" t="s">
        <v>707</v>
      </c>
    </row>
    <row r="108" spans="1:11" ht="20.25" customHeight="1">
      <c r="A108" s="674"/>
      <c r="B108" s="674"/>
      <c r="C108" s="675" t="s">
        <v>769</v>
      </c>
      <c r="D108" s="674"/>
      <c r="E108" s="674"/>
      <c r="F108" s="672">
        <v>0</v>
      </c>
      <c r="G108" s="672">
        <v>0</v>
      </c>
      <c r="H108" s="672">
        <v>0</v>
      </c>
      <c r="I108" s="672">
        <v>0</v>
      </c>
      <c r="J108" s="672">
        <v>0</v>
      </c>
      <c r="K108" s="673">
        <v>0</v>
      </c>
    </row>
    <row r="109" spans="1:11" ht="20.25" customHeight="1">
      <c r="A109" s="674"/>
      <c r="B109" s="674"/>
      <c r="C109" s="675"/>
      <c r="D109" s="674" t="s">
        <v>770</v>
      </c>
      <c r="E109" s="674"/>
      <c r="F109" s="672">
        <v>0</v>
      </c>
      <c r="G109" s="672">
        <v>0</v>
      </c>
      <c r="H109" s="672">
        <v>0</v>
      </c>
      <c r="I109" s="672">
        <v>0</v>
      </c>
      <c r="J109" s="672">
        <v>0</v>
      </c>
      <c r="K109" s="673">
        <v>0</v>
      </c>
    </row>
    <row r="110" spans="1:11" ht="20.25" customHeight="1">
      <c r="A110" s="674"/>
      <c r="B110" s="674"/>
      <c r="C110" s="675"/>
      <c r="D110" s="674" t="s">
        <v>771</v>
      </c>
      <c r="E110" s="674"/>
      <c r="F110" s="672">
        <v>0</v>
      </c>
      <c r="G110" s="672">
        <v>0</v>
      </c>
      <c r="H110" s="672">
        <v>0</v>
      </c>
      <c r="I110" s="672">
        <v>0</v>
      </c>
      <c r="J110" s="672">
        <v>0</v>
      </c>
      <c r="K110" s="673">
        <v>0</v>
      </c>
    </row>
    <row r="111" spans="1:11" ht="20.25" customHeight="1">
      <c r="A111" s="674"/>
      <c r="B111" s="674"/>
      <c r="C111" s="675"/>
      <c r="D111" s="674" t="s">
        <v>772</v>
      </c>
      <c r="E111" s="674"/>
      <c r="F111" s="672">
        <v>0</v>
      </c>
      <c r="G111" s="672">
        <v>0</v>
      </c>
      <c r="H111" s="672">
        <v>0</v>
      </c>
      <c r="I111" s="672">
        <v>0</v>
      </c>
      <c r="J111" s="672">
        <v>0</v>
      </c>
      <c r="K111" s="673">
        <v>0</v>
      </c>
    </row>
    <row r="112" spans="1:11" ht="20.25" customHeight="1">
      <c r="A112" s="674"/>
      <c r="B112" s="674"/>
      <c r="C112" s="675"/>
      <c r="D112" s="674" t="s">
        <v>773</v>
      </c>
      <c r="E112" s="674"/>
      <c r="F112" s="672">
        <v>0</v>
      </c>
      <c r="G112" s="672">
        <v>0</v>
      </c>
      <c r="H112" s="672">
        <v>0</v>
      </c>
      <c r="I112" s="672">
        <v>0</v>
      </c>
      <c r="J112" s="672">
        <v>0</v>
      </c>
      <c r="K112" s="673">
        <v>0</v>
      </c>
    </row>
    <row r="113" spans="1:11" ht="20.25" customHeight="1">
      <c r="A113" s="674"/>
      <c r="B113" s="674"/>
      <c r="C113" s="675"/>
      <c r="D113" s="674" t="s">
        <v>774</v>
      </c>
      <c r="E113" s="674"/>
      <c r="F113" s="672">
        <v>0</v>
      </c>
      <c r="G113" s="672">
        <v>0</v>
      </c>
      <c r="H113" s="672">
        <v>0</v>
      </c>
      <c r="I113" s="672">
        <v>0</v>
      </c>
      <c r="J113" s="672">
        <v>0</v>
      </c>
      <c r="K113" s="673">
        <v>0</v>
      </c>
    </row>
    <row r="114" spans="1:11" ht="20.25" customHeight="1">
      <c r="A114" s="674"/>
      <c r="B114" s="674"/>
      <c r="C114" s="674" t="s">
        <v>775</v>
      </c>
      <c r="D114" s="674"/>
      <c r="E114" s="674"/>
      <c r="F114" s="672">
        <v>0</v>
      </c>
      <c r="G114" s="672">
        <v>0</v>
      </c>
      <c r="H114" s="672">
        <v>0</v>
      </c>
      <c r="I114" s="672">
        <v>0</v>
      </c>
      <c r="J114" s="672">
        <v>0</v>
      </c>
      <c r="K114" s="673">
        <v>0</v>
      </c>
    </row>
    <row r="115" spans="1:11" ht="20.25" customHeight="1">
      <c r="A115" s="674"/>
      <c r="B115" s="674"/>
      <c r="C115" s="674"/>
      <c r="D115" s="674" t="s">
        <v>776</v>
      </c>
      <c r="E115" s="674"/>
      <c r="F115" s="672">
        <v>0</v>
      </c>
      <c r="G115" s="672">
        <v>0</v>
      </c>
      <c r="H115" s="672">
        <v>0</v>
      </c>
      <c r="I115" s="672">
        <v>0</v>
      </c>
      <c r="J115" s="672">
        <v>0</v>
      </c>
      <c r="K115" s="673">
        <v>0</v>
      </c>
    </row>
    <row r="116" spans="1:11" ht="20.25" customHeight="1">
      <c r="A116" s="674"/>
      <c r="B116" s="674"/>
      <c r="C116" s="674"/>
      <c r="D116" s="674" t="s">
        <v>777</v>
      </c>
      <c r="E116" s="674"/>
      <c r="F116" s="672">
        <v>0</v>
      </c>
      <c r="G116" s="672">
        <v>0</v>
      </c>
      <c r="H116" s="672">
        <v>0</v>
      </c>
      <c r="I116" s="672">
        <v>0</v>
      </c>
      <c r="J116" s="672">
        <v>0</v>
      </c>
      <c r="K116" s="673">
        <v>0</v>
      </c>
    </row>
    <row r="117" spans="1:11" ht="20.25" customHeight="1">
      <c r="A117" s="674"/>
      <c r="B117" s="674"/>
      <c r="C117" s="674" t="s">
        <v>788</v>
      </c>
      <c r="D117" s="674"/>
      <c r="E117" s="674"/>
      <c r="F117" s="672">
        <v>0</v>
      </c>
      <c r="G117" s="672">
        <v>0</v>
      </c>
      <c r="H117" s="672">
        <v>0</v>
      </c>
      <c r="I117" s="672">
        <v>0</v>
      </c>
      <c r="J117" s="672">
        <v>0</v>
      </c>
      <c r="K117" s="673">
        <v>0</v>
      </c>
    </row>
    <row r="118" spans="1:11" ht="20.25" customHeight="1">
      <c r="A118" s="674"/>
      <c r="B118" s="677" t="s">
        <v>741</v>
      </c>
      <c r="C118" s="674"/>
      <c r="D118" s="674"/>
      <c r="E118" s="674"/>
      <c r="F118" s="672">
        <v>13720981</v>
      </c>
      <c r="G118" s="672">
        <v>82417546</v>
      </c>
      <c r="H118" s="672">
        <v>9545877</v>
      </c>
      <c r="I118" s="672">
        <v>59325319</v>
      </c>
      <c r="J118" s="672">
        <v>4175104</v>
      </c>
      <c r="K118" s="673">
        <v>23092227</v>
      </c>
    </row>
    <row r="119" spans="1:11" ht="20.25" customHeight="1">
      <c r="A119" s="674"/>
      <c r="B119" s="674" t="s">
        <v>789</v>
      </c>
      <c r="C119" s="674"/>
      <c r="D119" s="674"/>
      <c r="E119" s="674"/>
      <c r="F119" s="672">
        <v>0</v>
      </c>
      <c r="G119" s="672">
        <v>0</v>
      </c>
      <c r="H119" s="134"/>
      <c r="I119" s="135"/>
      <c r="J119" s="135"/>
      <c r="K119" s="136"/>
    </row>
    <row r="120" spans="1:11" ht="20.25" customHeight="1">
      <c r="A120" s="674"/>
      <c r="B120" s="674" t="s">
        <v>790</v>
      </c>
      <c r="C120" s="674"/>
      <c r="D120" s="674"/>
      <c r="E120" s="674"/>
      <c r="F120" s="672">
        <v>257410</v>
      </c>
      <c r="G120" s="672">
        <v>387730</v>
      </c>
      <c r="H120" s="137"/>
      <c r="I120" s="138"/>
      <c r="J120" s="138"/>
      <c r="K120" s="139"/>
    </row>
    <row r="121" spans="1:11" ht="20.25" customHeight="1">
      <c r="A121" s="674"/>
      <c r="B121" s="674" t="s">
        <v>791</v>
      </c>
      <c r="C121" s="674"/>
      <c r="D121" s="674"/>
      <c r="E121" s="674"/>
      <c r="F121" s="672">
        <v>0</v>
      </c>
      <c r="G121" s="672">
        <v>0</v>
      </c>
      <c r="H121" s="137"/>
      <c r="I121" s="138"/>
      <c r="J121" s="138"/>
      <c r="K121" s="139"/>
    </row>
    <row r="122" spans="1:11" ht="20.25" customHeight="1">
      <c r="A122" s="674"/>
      <c r="B122" s="674" t="s">
        <v>792</v>
      </c>
      <c r="C122" s="674"/>
      <c r="D122" s="674"/>
      <c r="E122" s="674"/>
      <c r="F122" s="672">
        <v>0</v>
      </c>
      <c r="G122" s="672">
        <v>22492</v>
      </c>
      <c r="H122" s="137"/>
      <c r="I122" s="138"/>
      <c r="J122" s="138"/>
      <c r="K122" s="139"/>
    </row>
    <row r="123" spans="1:11" ht="20.25" customHeight="1">
      <c r="A123" s="155"/>
      <c r="B123" s="674" t="s">
        <v>788</v>
      </c>
      <c r="C123" s="155"/>
      <c r="D123" s="155"/>
      <c r="E123" s="155"/>
      <c r="F123" s="672">
        <v>0</v>
      </c>
      <c r="G123" s="672">
        <v>0</v>
      </c>
      <c r="H123" s="137"/>
      <c r="I123" s="138"/>
      <c r="J123" s="138"/>
      <c r="K123" s="139"/>
    </row>
    <row r="124" spans="1:11" ht="20.25" customHeight="1">
      <c r="A124" s="674"/>
      <c r="B124" s="674" t="s">
        <v>793</v>
      </c>
      <c r="C124" s="674"/>
      <c r="D124" s="674"/>
      <c r="E124" s="674"/>
      <c r="F124" s="672">
        <v>0</v>
      </c>
      <c r="G124" s="672">
        <v>0</v>
      </c>
      <c r="H124" s="137"/>
      <c r="I124" s="138"/>
      <c r="J124" s="138"/>
      <c r="K124" s="139"/>
    </row>
    <row r="125" spans="1:11" ht="20.25" customHeight="1">
      <c r="A125" s="674" t="s">
        <v>794</v>
      </c>
      <c r="B125" s="674"/>
      <c r="C125" s="674"/>
      <c r="D125" s="674"/>
      <c r="E125" s="674"/>
      <c r="F125" s="672">
        <v>0</v>
      </c>
      <c r="G125" s="672">
        <v>0</v>
      </c>
      <c r="H125" s="137"/>
      <c r="I125" s="138"/>
      <c r="J125" s="138"/>
      <c r="K125" s="139"/>
    </row>
    <row r="126" spans="1:11" ht="20.25" customHeight="1">
      <c r="A126" s="674"/>
      <c r="B126" s="674" t="s">
        <v>795</v>
      </c>
      <c r="C126" s="674"/>
      <c r="D126" s="674"/>
      <c r="E126" s="674"/>
      <c r="F126" s="672">
        <v>0</v>
      </c>
      <c r="G126" s="672">
        <v>0</v>
      </c>
      <c r="H126" s="137"/>
      <c r="I126" s="138"/>
      <c r="J126" s="138"/>
      <c r="K126" s="139"/>
    </row>
    <row r="127" spans="1:11" ht="20.25" customHeight="1">
      <c r="A127" s="677" t="s">
        <v>796</v>
      </c>
      <c r="B127" s="674"/>
      <c r="C127" s="674"/>
      <c r="D127" s="674"/>
      <c r="E127" s="688"/>
      <c r="F127" s="672">
        <v>13978391</v>
      </c>
      <c r="G127" s="672">
        <v>82827768</v>
      </c>
      <c r="H127" s="137"/>
      <c r="I127" s="138"/>
      <c r="J127" s="138"/>
      <c r="K127" s="139"/>
    </row>
    <row r="128" spans="1:11" ht="20.25" customHeight="1">
      <c r="A128" s="674" t="s">
        <v>797</v>
      </c>
      <c r="B128" s="674"/>
      <c r="C128" s="674"/>
      <c r="D128" s="674"/>
      <c r="E128" s="689"/>
      <c r="F128" s="672">
        <v>273014224</v>
      </c>
      <c r="G128" s="672"/>
      <c r="H128" s="137"/>
      <c r="I128" s="138"/>
      <c r="J128" s="138"/>
      <c r="K128" s="139"/>
    </row>
    <row r="129" spans="1:11" ht="20.25" customHeight="1">
      <c r="A129" s="674" t="s">
        <v>798</v>
      </c>
      <c r="B129" s="674"/>
      <c r="C129" s="674"/>
      <c r="D129" s="674"/>
      <c r="E129" s="674"/>
      <c r="F129" s="672">
        <v>286992615</v>
      </c>
      <c r="G129" s="672"/>
      <c r="H129" s="137"/>
      <c r="I129" s="138"/>
      <c r="J129" s="138"/>
      <c r="K129" s="139"/>
    </row>
    <row r="130" spans="1:11" ht="20.25" customHeight="1">
      <c r="A130" s="674" t="s">
        <v>799</v>
      </c>
      <c r="B130" s="674"/>
      <c r="C130" s="674"/>
      <c r="D130" s="674"/>
      <c r="E130" s="674"/>
      <c r="F130" s="681">
        <v>0</v>
      </c>
      <c r="G130" s="672"/>
      <c r="H130" s="158"/>
      <c r="I130" s="138"/>
      <c r="J130" s="138"/>
      <c r="K130" s="139"/>
    </row>
    <row r="131" spans="1:11" ht="20.25" customHeight="1">
      <c r="A131" s="677" t="s">
        <v>800</v>
      </c>
      <c r="B131" s="674"/>
      <c r="C131" s="674"/>
      <c r="D131" s="674"/>
      <c r="E131" s="674"/>
      <c r="F131" s="681">
        <v>273014224</v>
      </c>
      <c r="G131" s="672"/>
      <c r="H131" s="159"/>
      <c r="I131" s="145"/>
      <c r="J131" s="145"/>
      <c r="K131" s="146"/>
    </row>
    <row r="132" spans="1:11" ht="23.25" customHeight="1">
      <c r="A132" s="126" t="s">
        <v>801</v>
      </c>
      <c r="B132" s="126"/>
      <c r="C132" s="126"/>
      <c r="D132" s="126"/>
      <c r="E132" s="126" t="s">
        <v>802</v>
      </c>
      <c r="F132" s="1682" t="s">
        <v>803</v>
      </c>
      <c r="G132" s="1683"/>
      <c r="H132" s="160" t="s">
        <v>804</v>
      </c>
      <c r="I132" s="160"/>
      <c r="J132" s="1684" t="s">
        <v>2371</v>
      </c>
      <c r="K132" s="1684"/>
    </row>
    <row r="133" spans="1:11" ht="17.399999999999999">
      <c r="A133" s="126"/>
      <c r="B133" s="126"/>
      <c r="C133" s="126"/>
      <c r="D133" s="126"/>
      <c r="E133" s="126"/>
      <c r="F133" s="1666" t="s">
        <v>806</v>
      </c>
      <c r="G133" s="1667"/>
      <c r="H133" s="160"/>
      <c r="I133" s="160"/>
      <c r="J133" s="160"/>
      <c r="K133" s="160"/>
    </row>
    <row r="134" spans="1:11" ht="17.399999999999999">
      <c r="A134" s="126" t="s">
        <v>807</v>
      </c>
    </row>
    <row r="135" spans="1:11" ht="17.399999999999999">
      <c r="A135" s="126" t="s">
        <v>808</v>
      </c>
    </row>
  </sheetData>
  <mergeCells count="16">
    <mergeCell ref="F132:G132"/>
    <mergeCell ref="J132:K132"/>
    <mergeCell ref="F133:G133"/>
    <mergeCell ref="A54:E55"/>
    <mergeCell ref="F54:G54"/>
    <mergeCell ref="A80:E81"/>
    <mergeCell ref="F80:G80"/>
    <mergeCell ref="A106:E107"/>
    <mergeCell ref="F106:G106"/>
    <mergeCell ref="A29:E30"/>
    <mergeCell ref="F29:G29"/>
    <mergeCell ref="A1:D1"/>
    <mergeCell ref="A2:D2"/>
    <mergeCell ref="A3:K3"/>
    <mergeCell ref="A5:E6"/>
    <mergeCell ref="F5:G5"/>
  </mergeCells>
  <phoneticPr fontId="14" type="noConversion"/>
  <hyperlinks>
    <hyperlink ref="L1" location="預告統計資料發布時間表!A1" display="回發布時間表" xr:uid="{F6A65335-1761-45A2-9AA5-FF9086A030AB}"/>
  </hyperlinks>
  <printOptions verticalCentered="1"/>
  <pageMargins left="0.62992125984251968" right="0.43307086614173229" top="0.39370078740157483" bottom="0.39370078740157483" header="0.70866141732283472" footer="0.51181102362204722"/>
  <pageSetup paperSize="9" scale="80" orientation="landscape" horizontalDpi="4294967292" r:id="rId1"/>
  <headerFooter alignWithMargins="0"/>
  <rowBreaks count="4" manualBreakCount="4">
    <brk id="28" max="16383" man="1"/>
    <brk id="53" max="16383" man="1"/>
    <brk id="79" max="16383" man="1"/>
    <brk id="105" max="16383" man="1"/>
  </rowBreaks>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DC6EA3-FD46-46B4-B005-50F155BD2E44}">
  <dimension ref="A1:M135"/>
  <sheetViews>
    <sheetView showGridLines="0" zoomScale="75" workbookViewId="0">
      <pane xSplit="5" topLeftCell="F1" activePane="topRight" state="frozen"/>
      <selection pane="topRight" activeCell="L1" sqref="L1"/>
    </sheetView>
  </sheetViews>
  <sheetFormatPr defaultColWidth="9" defaultRowHeight="16.2"/>
  <cols>
    <col min="1" max="3" width="3" style="113" customWidth="1"/>
    <col min="4" max="4" width="17.44140625" style="113" customWidth="1"/>
    <col min="5" max="5" width="17.33203125" style="113" customWidth="1"/>
    <col min="6" max="6" width="18" style="161" customWidth="1"/>
    <col min="7" max="7" width="22.109375" style="161" customWidth="1"/>
    <col min="8" max="8" width="18" style="161" customWidth="1"/>
    <col min="9" max="9" width="22.109375" style="161" customWidth="1"/>
    <col min="10" max="10" width="17.88671875" style="161" customWidth="1"/>
    <col min="11" max="11" width="22.21875" style="161" bestFit="1" customWidth="1"/>
    <col min="12" max="256" width="9" style="113"/>
    <col min="257" max="259" width="3" style="113" customWidth="1"/>
    <col min="260" max="260" width="17.44140625" style="113" customWidth="1"/>
    <col min="261" max="261" width="17.33203125" style="113" customWidth="1"/>
    <col min="262" max="262" width="18" style="113" customWidth="1"/>
    <col min="263" max="263" width="22.109375" style="113" customWidth="1"/>
    <col min="264" max="264" width="18" style="113" customWidth="1"/>
    <col min="265" max="265" width="22.109375" style="113" customWidth="1"/>
    <col min="266" max="266" width="17.88671875" style="113" customWidth="1"/>
    <col min="267" max="267" width="22.21875" style="113" bestFit="1" customWidth="1"/>
    <col min="268" max="512" width="9" style="113"/>
    <col min="513" max="515" width="3" style="113" customWidth="1"/>
    <col min="516" max="516" width="17.44140625" style="113" customWidth="1"/>
    <col min="517" max="517" width="17.33203125" style="113" customWidth="1"/>
    <col min="518" max="518" width="18" style="113" customWidth="1"/>
    <col min="519" max="519" width="22.109375" style="113" customWidth="1"/>
    <col min="520" max="520" width="18" style="113" customWidth="1"/>
    <col min="521" max="521" width="22.109375" style="113" customWidth="1"/>
    <col min="522" max="522" width="17.88671875" style="113" customWidth="1"/>
    <col min="523" max="523" width="22.21875" style="113" bestFit="1" customWidth="1"/>
    <col min="524" max="768" width="9" style="113"/>
    <col min="769" max="771" width="3" style="113" customWidth="1"/>
    <col min="772" max="772" width="17.44140625" style="113" customWidth="1"/>
    <col min="773" max="773" width="17.33203125" style="113" customWidth="1"/>
    <col min="774" max="774" width="18" style="113" customWidth="1"/>
    <col min="775" max="775" width="22.109375" style="113" customWidth="1"/>
    <col min="776" max="776" width="18" style="113" customWidth="1"/>
    <col min="777" max="777" width="22.109375" style="113" customWidth="1"/>
    <col min="778" max="778" width="17.88671875" style="113" customWidth="1"/>
    <col min="779" max="779" width="22.21875" style="113" bestFit="1" customWidth="1"/>
    <col min="780" max="1024" width="9" style="113"/>
    <col min="1025" max="1027" width="3" style="113" customWidth="1"/>
    <col min="1028" max="1028" width="17.44140625" style="113" customWidth="1"/>
    <col min="1029" max="1029" width="17.33203125" style="113" customWidth="1"/>
    <col min="1030" max="1030" width="18" style="113" customWidth="1"/>
    <col min="1031" max="1031" width="22.109375" style="113" customWidth="1"/>
    <col min="1032" max="1032" width="18" style="113" customWidth="1"/>
    <col min="1033" max="1033" width="22.109375" style="113" customWidth="1"/>
    <col min="1034" max="1034" width="17.88671875" style="113" customWidth="1"/>
    <col min="1035" max="1035" width="22.21875" style="113" bestFit="1" customWidth="1"/>
    <col min="1036" max="1280" width="9" style="113"/>
    <col min="1281" max="1283" width="3" style="113" customWidth="1"/>
    <col min="1284" max="1284" width="17.44140625" style="113" customWidth="1"/>
    <col min="1285" max="1285" width="17.33203125" style="113" customWidth="1"/>
    <col min="1286" max="1286" width="18" style="113" customWidth="1"/>
    <col min="1287" max="1287" width="22.109375" style="113" customWidth="1"/>
    <col min="1288" max="1288" width="18" style="113" customWidth="1"/>
    <col min="1289" max="1289" width="22.109375" style="113" customWidth="1"/>
    <col min="1290" max="1290" width="17.88671875" style="113" customWidth="1"/>
    <col min="1291" max="1291" width="22.21875" style="113" bestFit="1" customWidth="1"/>
    <col min="1292" max="1536" width="9" style="113"/>
    <col min="1537" max="1539" width="3" style="113" customWidth="1"/>
    <col min="1540" max="1540" width="17.44140625" style="113" customWidth="1"/>
    <col min="1541" max="1541" width="17.33203125" style="113" customWidth="1"/>
    <col min="1542" max="1542" width="18" style="113" customWidth="1"/>
    <col min="1543" max="1543" width="22.109375" style="113" customWidth="1"/>
    <col min="1544" max="1544" width="18" style="113" customWidth="1"/>
    <col min="1545" max="1545" width="22.109375" style="113" customWidth="1"/>
    <col min="1546" max="1546" width="17.88671875" style="113" customWidth="1"/>
    <col min="1547" max="1547" width="22.21875" style="113" bestFit="1" customWidth="1"/>
    <col min="1548" max="1792" width="9" style="113"/>
    <col min="1793" max="1795" width="3" style="113" customWidth="1"/>
    <col min="1796" max="1796" width="17.44140625" style="113" customWidth="1"/>
    <col min="1797" max="1797" width="17.33203125" style="113" customWidth="1"/>
    <col min="1798" max="1798" width="18" style="113" customWidth="1"/>
    <col min="1799" max="1799" width="22.109375" style="113" customWidth="1"/>
    <col min="1800" max="1800" width="18" style="113" customWidth="1"/>
    <col min="1801" max="1801" width="22.109375" style="113" customWidth="1"/>
    <col min="1802" max="1802" width="17.88671875" style="113" customWidth="1"/>
    <col min="1803" max="1803" width="22.21875" style="113" bestFit="1" customWidth="1"/>
    <col min="1804" max="2048" width="9" style="113"/>
    <col min="2049" max="2051" width="3" style="113" customWidth="1"/>
    <col min="2052" max="2052" width="17.44140625" style="113" customWidth="1"/>
    <col min="2053" max="2053" width="17.33203125" style="113" customWidth="1"/>
    <col min="2054" max="2054" width="18" style="113" customWidth="1"/>
    <col min="2055" max="2055" width="22.109375" style="113" customWidth="1"/>
    <col min="2056" max="2056" width="18" style="113" customWidth="1"/>
    <col min="2057" max="2057" width="22.109375" style="113" customWidth="1"/>
    <col min="2058" max="2058" width="17.88671875" style="113" customWidth="1"/>
    <col min="2059" max="2059" width="22.21875" style="113" bestFit="1" customWidth="1"/>
    <col min="2060" max="2304" width="9" style="113"/>
    <col min="2305" max="2307" width="3" style="113" customWidth="1"/>
    <col min="2308" max="2308" width="17.44140625" style="113" customWidth="1"/>
    <col min="2309" max="2309" width="17.33203125" style="113" customWidth="1"/>
    <col min="2310" max="2310" width="18" style="113" customWidth="1"/>
    <col min="2311" max="2311" width="22.109375" style="113" customWidth="1"/>
    <col min="2312" max="2312" width="18" style="113" customWidth="1"/>
    <col min="2313" max="2313" width="22.109375" style="113" customWidth="1"/>
    <col min="2314" max="2314" width="17.88671875" style="113" customWidth="1"/>
    <col min="2315" max="2315" width="22.21875" style="113" bestFit="1" customWidth="1"/>
    <col min="2316" max="2560" width="9" style="113"/>
    <col min="2561" max="2563" width="3" style="113" customWidth="1"/>
    <col min="2564" max="2564" width="17.44140625" style="113" customWidth="1"/>
    <col min="2565" max="2565" width="17.33203125" style="113" customWidth="1"/>
    <col min="2566" max="2566" width="18" style="113" customWidth="1"/>
    <col min="2567" max="2567" width="22.109375" style="113" customWidth="1"/>
    <col min="2568" max="2568" width="18" style="113" customWidth="1"/>
    <col min="2569" max="2569" width="22.109375" style="113" customWidth="1"/>
    <col min="2570" max="2570" width="17.88671875" style="113" customWidth="1"/>
    <col min="2571" max="2571" width="22.21875" style="113" bestFit="1" customWidth="1"/>
    <col min="2572" max="2816" width="9" style="113"/>
    <col min="2817" max="2819" width="3" style="113" customWidth="1"/>
    <col min="2820" max="2820" width="17.44140625" style="113" customWidth="1"/>
    <col min="2821" max="2821" width="17.33203125" style="113" customWidth="1"/>
    <col min="2822" max="2822" width="18" style="113" customWidth="1"/>
    <col min="2823" max="2823" width="22.109375" style="113" customWidth="1"/>
    <col min="2824" max="2824" width="18" style="113" customWidth="1"/>
    <col min="2825" max="2825" width="22.109375" style="113" customWidth="1"/>
    <col min="2826" max="2826" width="17.88671875" style="113" customWidth="1"/>
    <col min="2827" max="2827" width="22.21875" style="113" bestFit="1" customWidth="1"/>
    <col min="2828" max="3072" width="9" style="113"/>
    <col min="3073" max="3075" width="3" style="113" customWidth="1"/>
    <col min="3076" max="3076" width="17.44140625" style="113" customWidth="1"/>
    <col min="3077" max="3077" width="17.33203125" style="113" customWidth="1"/>
    <col min="3078" max="3078" width="18" style="113" customWidth="1"/>
    <col min="3079" max="3079" width="22.109375" style="113" customWidth="1"/>
    <col min="3080" max="3080" width="18" style="113" customWidth="1"/>
    <col min="3081" max="3081" width="22.109375" style="113" customWidth="1"/>
    <col min="3082" max="3082" width="17.88671875" style="113" customWidth="1"/>
    <col min="3083" max="3083" width="22.21875" style="113" bestFit="1" customWidth="1"/>
    <col min="3084" max="3328" width="9" style="113"/>
    <col min="3329" max="3331" width="3" style="113" customWidth="1"/>
    <col min="3332" max="3332" width="17.44140625" style="113" customWidth="1"/>
    <col min="3333" max="3333" width="17.33203125" style="113" customWidth="1"/>
    <col min="3334" max="3334" width="18" style="113" customWidth="1"/>
    <col min="3335" max="3335" width="22.109375" style="113" customWidth="1"/>
    <col min="3336" max="3336" width="18" style="113" customWidth="1"/>
    <col min="3337" max="3337" width="22.109375" style="113" customWidth="1"/>
    <col min="3338" max="3338" width="17.88671875" style="113" customWidth="1"/>
    <col min="3339" max="3339" width="22.21875" style="113" bestFit="1" customWidth="1"/>
    <col min="3340" max="3584" width="9" style="113"/>
    <col min="3585" max="3587" width="3" style="113" customWidth="1"/>
    <col min="3588" max="3588" width="17.44140625" style="113" customWidth="1"/>
    <col min="3589" max="3589" width="17.33203125" style="113" customWidth="1"/>
    <col min="3590" max="3590" width="18" style="113" customWidth="1"/>
    <col min="3591" max="3591" width="22.109375" style="113" customWidth="1"/>
    <col min="3592" max="3592" width="18" style="113" customWidth="1"/>
    <col min="3593" max="3593" width="22.109375" style="113" customWidth="1"/>
    <col min="3594" max="3594" width="17.88671875" style="113" customWidth="1"/>
    <col min="3595" max="3595" width="22.21875" style="113" bestFit="1" customWidth="1"/>
    <col min="3596" max="3840" width="9" style="113"/>
    <col min="3841" max="3843" width="3" style="113" customWidth="1"/>
    <col min="3844" max="3844" width="17.44140625" style="113" customWidth="1"/>
    <col min="3845" max="3845" width="17.33203125" style="113" customWidth="1"/>
    <col min="3846" max="3846" width="18" style="113" customWidth="1"/>
    <col min="3847" max="3847" width="22.109375" style="113" customWidth="1"/>
    <col min="3848" max="3848" width="18" style="113" customWidth="1"/>
    <col min="3849" max="3849" width="22.109375" style="113" customWidth="1"/>
    <col min="3850" max="3850" width="17.88671875" style="113" customWidth="1"/>
    <col min="3851" max="3851" width="22.21875" style="113" bestFit="1" customWidth="1"/>
    <col min="3852" max="4096" width="9" style="113"/>
    <col min="4097" max="4099" width="3" style="113" customWidth="1"/>
    <col min="4100" max="4100" width="17.44140625" style="113" customWidth="1"/>
    <col min="4101" max="4101" width="17.33203125" style="113" customWidth="1"/>
    <col min="4102" max="4102" width="18" style="113" customWidth="1"/>
    <col min="4103" max="4103" width="22.109375" style="113" customWidth="1"/>
    <col min="4104" max="4104" width="18" style="113" customWidth="1"/>
    <col min="4105" max="4105" width="22.109375" style="113" customWidth="1"/>
    <col min="4106" max="4106" width="17.88671875" style="113" customWidth="1"/>
    <col min="4107" max="4107" width="22.21875" style="113" bestFit="1" customWidth="1"/>
    <col min="4108" max="4352" width="9" style="113"/>
    <col min="4353" max="4355" width="3" style="113" customWidth="1"/>
    <col min="4356" max="4356" width="17.44140625" style="113" customWidth="1"/>
    <col min="4357" max="4357" width="17.33203125" style="113" customWidth="1"/>
    <col min="4358" max="4358" width="18" style="113" customWidth="1"/>
    <col min="4359" max="4359" width="22.109375" style="113" customWidth="1"/>
    <col min="4360" max="4360" width="18" style="113" customWidth="1"/>
    <col min="4361" max="4361" width="22.109375" style="113" customWidth="1"/>
    <col min="4362" max="4362" width="17.88671875" style="113" customWidth="1"/>
    <col min="4363" max="4363" width="22.21875" style="113" bestFit="1" customWidth="1"/>
    <col min="4364" max="4608" width="9" style="113"/>
    <col min="4609" max="4611" width="3" style="113" customWidth="1"/>
    <col min="4612" max="4612" width="17.44140625" style="113" customWidth="1"/>
    <col min="4613" max="4613" width="17.33203125" style="113" customWidth="1"/>
    <col min="4614" max="4614" width="18" style="113" customWidth="1"/>
    <col min="4615" max="4615" width="22.109375" style="113" customWidth="1"/>
    <col min="4616" max="4616" width="18" style="113" customWidth="1"/>
    <col min="4617" max="4617" width="22.109375" style="113" customWidth="1"/>
    <col min="4618" max="4618" width="17.88671875" style="113" customWidth="1"/>
    <col min="4619" max="4619" width="22.21875" style="113" bestFit="1" customWidth="1"/>
    <col min="4620" max="4864" width="9" style="113"/>
    <col min="4865" max="4867" width="3" style="113" customWidth="1"/>
    <col min="4868" max="4868" width="17.44140625" style="113" customWidth="1"/>
    <col min="4869" max="4869" width="17.33203125" style="113" customWidth="1"/>
    <col min="4870" max="4870" width="18" style="113" customWidth="1"/>
    <col min="4871" max="4871" width="22.109375" style="113" customWidth="1"/>
    <col min="4872" max="4872" width="18" style="113" customWidth="1"/>
    <col min="4873" max="4873" width="22.109375" style="113" customWidth="1"/>
    <col min="4874" max="4874" width="17.88671875" style="113" customWidth="1"/>
    <col min="4875" max="4875" width="22.21875" style="113" bestFit="1" customWidth="1"/>
    <col min="4876" max="5120" width="9" style="113"/>
    <col min="5121" max="5123" width="3" style="113" customWidth="1"/>
    <col min="5124" max="5124" width="17.44140625" style="113" customWidth="1"/>
    <col min="5125" max="5125" width="17.33203125" style="113" customWidth="1"/>
    <col min="5126" max="5126" width="18" style="113" customWidth="1"/>
    <col min="5127" max="5127" width="22.109375" style="113" customWidth="1"/>
    <col min="5128" max="5128" width="18" style="113" customWidth="1"/>
    <col min="5129" max="5129" width="22.109375" style="113" customWidth="1"/>
    <col min="5130" max="5130" width="17.88671875" style="113" customWidth="1"/>
    <col min="5131" max="5131" width="22.21875" style="113" bestFit="1" customWidth="1"/>
    <col min="5132" max="5376" width="9" style="113"/>
    <col min="5377" max="5379" width="3" style="113" customWidth="1"/>
    <col min="5380" max="5380" width="17.44140625" style="113" customWidth="1"/>
    <col min="5381" max="5381" width="17.33203125" style="113" customWidth="1"/>
    <col min="5382" max="5382" width="18" style="113" customWidth="1"/>
    <col min="5383" max="5383" width="22.109375" style="113" customWidth="1"/>
    <col min="5384" max="5384" width="18" style="113" customWidth="1"/>
    <col min="5385" max="5385" width="22.109375" style="113" customWidth="1"/>
    <col min="5386" max="5386" width="17.88671875" style="113" customWidth="1"/>
    <col min="5387" max="5387" width="22.21875" style="113" bestFit="1" customWidth="1"/>
    <col min="5388" max="5632" width="9" style="113"/>
    <col min="5633" max="5635" width="3" style="113" customWidth="1"/>
    <col min="5636" max="5636" width="17.44140625" style="113" customWidth="1"/>
    <col min="5637" max="5637" width="17.33203125" style="113" customWidth="1"/>
    <col min="5638" max="5638" width="18" style="113" customWidth="1"/>
    <col min="5639" max="5639" width="22.109375" style="113" customWidth="1"/>
    <col min="5640" max="5640" width="18" style="113" customWidth="1"/>
    <col min="5641" max="5641" width="22.109375" style="113" customWidth="1"/>
    <col min="5642" max="5642" width="17.88671875" style="113" customWidth="1"/>
    <col min="5643" max="5643" width="22.21875" style="113" bestFit="1" customWidth="1"/>
    <col min="5644" max="5888" width="9" style="113"/>
    <col min="5889" max="5891" width="3" style="113" customWidth="1"/>
    <col min="5892" max="5892" width="17.44140625" style="113" customWidth="1"/>
    <col min="5893" max="5893" width="17.33203125" style="113" customWidth="1"/>
    <col min="5894" max="5894" width="18" style="113" customWidth="1"/>
    <col min="5895" max="5895" width="22.109375" style="113" customWidth="1"/>
    <col min="5896" max="5896" width="18" style="113" customWidth="1"/>
    <col min="5897" max="5897" width="22.109375" style="113" customWidth="1"/>
    <col min="5898" max="5898" width="17.88671875" style="113" customWidth="1"/>
    <col min="5899" max="5899" width="22.21875" style="113" bestFit="1" customWidth="1"/>
    <col min="5900" max="6144" width="9" style="113"/>
    <col min="6145" max="6147" width="3" style="113" customWidth="1"/>
    <col min="6148" max="6148" width="17.44140625" style="113" customWidth="1"/>
    <col min="6149" max="6149" width="17.33203125" style="113" customWidth="1"/>
    <col min="6150" max="6150" width="18" style="113" customWidth="1"/>
    <col min="6151" max="6151" width="22.109375" style="113" customWidth="1"/>
    <col min="6152" max="6152" width="18" style="113" customWidth="1"/>
    <col min="6153" max="6153" width="22.109375" style="113" customWidth="1"/>
    <col min="6154" max="6154" width="17.88671875" style="113" customWidth="1"/>
    <col min="6155" max="6155" width="22.21875" style="113" bestFit="1" customWidth="1"/>
    <col min="6156" max="6400" width="9" style="113"/>
    <col min="6401" max="6403" width="3" style="113" customWidth="1"/>
    <col min="6404" max="6404" width="17.44140625" style="113" customWidth="1"/>
    <col min="6405" max="6405" width="17.33203125" style="113" customWidth="1"/>
    <col min="6406" max="6406" width="18" style="113" customWidth="1"/>
    <col min="6407" max="6407" width="22.109375" style="113" customWidth="1"/>
    <col min="6408" max="6408" width="18" style="113" customWidth="1"/>
    <col min="6409" max="6409" width="22.109375" style="113" customWidth="1"/>
    <col min="6410" max="6410" width="17.88671875" style="113" customWidth="1"/>
    <col min="6411" max="6411" width="22.21875" style="113" bestFit="1" customWidth="1"/>
    <col min="6412" max="6656" width="9" style="113"/>
    <col min="6657" max="6659" width="3" style="113" customWidth="1"/>
    <col min="6660" max="6660" width="17.44140625" style="113" customWidth="1"/>
    <col min="6661" max="6661" width="17.33203125" style="113" customWidth="1"/>
    <col min="6662" max="6662" width="18" style="113" customWidth="1"/>
    <col min="6663" max="6663" width="22.109375" style="113" customWidth="1"/>
    <col min="6664" max="6664" width="18" style="113" customWidth="1"/>
    <col min="6665" max="6665" width="22.109375" style="113" customWidth="1"/>
    <col min="6666" max="6666" width="17.88671875" style="113" customWidth="1"/>
    <col min="6667" max="6667" width="22.21875" style="113" bestFit="1" customWidth="1"/>
    <col min="6668" max="6912" width="9" style="113"/>
    <col min="6913" max="6915" width="3" style="113" customWidth="1"/>
    <col min="6916" max="6916" width="17.44140625" style="113" customWidth="1"/>
    <col min="6917" max="6917" width="17.33203125" style="113" customWidth="1"/>
    <col min="6918" max="6918" width="18" style="113" customWidth="1"/>
    <col min="6919" max="6919" width="22.109375" style="113" customWidth="1"/>
    <col min="6920" max="6920" width="18" style="113" customWidth="1"/>
    <col min="6921" max="6921" width="22.109375" style="113" customWidth="1"/>
    <col min="6922" max="6922" width="17.88671875" style="113" customWidth="1"/>
    <col min="6923" max="6923" width="22.21875" style="113" bestFit="1" customWidth="1"/>
    <col min="6924" max="7168" width="9" style="113"/>
    <col min="7169" max="7171" width="3" style="113" customWidth="1"/>
    <col min="7172" max="7172" width="17.44140625" style="113" customWidth="1"/>
    <col min="7173" max="7173" width="17.33203125" style="113" customWidth="1"/>
    <col min="7174" max="7174" width="18" style="113" customWidth="1"/>
    <col min="7175" max="7175" width="22.109375" style="113" customWidth="1"/>
    <col min="7176" max="7176" width="18" style="113" customWidth="1"/>
    <col min="7177" max="7177" width="22.109375" style="113" customWidth="1"/>
    <col min="7178" max="7178" width="17.88671875" style="113" customWidth="1"/>
    <col min="7179" max="7179" width="22.21875" style="113" bestFit="1" customWidth="1"/>
    <col min="7180" max="7424" width="9" style="113"/>
    <col min="7425" max="7427" width="3" style="113" customWidth="1"/>
    <col min="7428" max="7428" width="17.44140625" style="113" customWidth="1"/>
    <col min="7429" max="7429" width="17.33203125" style="113" customWidth="1"/>
    <col min="7430" max="7430" width="18" style="113" customWidth="1"/>
    <col min="7431" max="7431" width="22.109375" style="113" customWidth="1"/>
    <col min="7432" max="7432" width="18" style="113" customWidth="1"/>
    <col min="7433" max="7433" width="22.109375" style="113" customWidth="1"/>
    <col min="7434" max="7434" width="17.88671875" style="113" customWidth="1"/>
    <col min="7435" max="7435" width="22.21875" style="113" bestFit="1" customWidth="1"/>
    <col min="7436" max="7680" width="9" style="113"/>
    <col min="7681" max="7683" width="3" style="113" customWidth="1"/>
    <col min="7684" max="7684" width="17.44140625" style="113" customWidth="1"/>
    <col min="7685" max="7685" width="17.33203125" style="113" customWidth="1"/>
    <col min="7686" max="7686" width="18" style="113" customWidth="1"/>
    <col min="7687" max="7687" width="22.109375" style="113" customWidth="1"/>
    <col min="7688" max="7688" width="18" style="113" customWidth="1"/>
    <col min="7689" max="7689" width="22.109375" style="113" customWidth="1"/>
    <col min="7690" max="7690" width="17.88671875" style="113" customWidth="1"/>
    <col min="7691" max="7691" width="22.21875" style="113" bestFit="1" customWidth="1"/>
    <col min="7692" max="7936" width="9" style="113"/>
    <col min="7937" max="7939" width="3" style="113" customWidth="1"/>
    <col min="7940" max="7940" width="17.44140625" style="113" customWidth="1"/>
    <col min="7941" max="7941" width="17.33203125" style="113" customWidth="1"/>
    <col min="7942" max="7942" width="18" style="113" customWidth="1"/>
    <col min="7943" max="7943" width="22.109375" style="113" customWidth="1"/>
    <col min="7944" max="7944" width="18" style="113" customWidth="1"/>
    <col min="7945" max="7945" width="22.109375" style="113" customWidth="1"/>
    <col min="7946" max="7946" width="17.88671875" style="113" customWidth="1"/>
    <col min="7947" max="7947" width="22.21875" style="113" bestFit="1" customWidth="1"/>
    <col min="7948" max="8192" width="9" style="113"/>
    <col min="8193" max="8195" width="3" style="113" customWidth="1"/>
    <col min="8196" max="8196" width="17.44140625" style="113" customWidth="1"/>
    <col min="8197" max="8197" width="17.33203125" style="113" customWidth="1"/>
    <col min="8198" max="8198" width="18" style="113" customWidth="1"/>
    <col min="8199" max="8199" width="22.109375" style="113" customWidth="1"/>
    <col min="8200" max="8200" width="18" style="113" customWidth="1"/>
    <col min="8201" max="8201" width="22.109375" style="113" customWidth="1"/>
    <col min="8202" max="8202" width="17.88671875" style="113" customWidth="1"/>
    <col min="8203" max="8203" width="22.21875" style="113" bestFit="1" customWidth="1"/>
    <col min="8204" max="8448" width="9" style="113"/>
    <col min="8449" max="8451" width="3" style="113" customWidth="1"/>
    <col min="8452" max="8452" width="17.44140625" style="113" customWidth="1"/>
    <col min="8453" max="8453" width="17.33203125" style="113" customWidth="1"/>
    <col min="8454" max="8454" width="18" style="113" customWidth="1"/>
    <col min="8455" max="8455" width="22.109375" style="113" customWidth="1"/>
    <col min="8456" max="8456" width="18" style="113" customWidth="1"/>
    <col min="8457" max="8457" width="22.109375" style="113" customWidth="1"/>
    <col min="8458" max="8458" width="17.88671875" style="113" customWidth="1"/>
    <col min="8459" max="8459" width="22.21875" style="113" bestFit="1" customWidth="1"/>
    <col min="8460" max="8704" width="9" style="113"/>
    <col min="8705" max="8707" width="3" style="113" customWidth="1"/>
    <col min="8708" max="8708" width="17.44140625" style="113" customWidth="1"/>
    <col min="8709" max="8709" width="17.33203125" style="113" customWidth="1"/>
    <col min="8710" max="8710" width="18" style="113" customWidth="1"/>
    <col min="8711" max="8711" width="22.109375" style="113" customWidth="1"/>
    <col min="8712" max="8712" width="18" style="113" customWidth="1"/>
    <col min="8713" max="8713" width="22.109375" style="113" customWidth="1"/>
    <col min="8714" max="8714" width="17.88671875" style="113" customWidth="1"/>
    <col min="8715" max="8715" width="22.21875" style="113" bestFit="1" customWidth="1"/>
    <col min="8716" max="8960" width="9" style="113"/>
    <col min="8961" max="8963" width="3" style="113" customWidth="1"/>
    <col min="8964" max="8964" width="17.44140625" style="113" customWidth="1"/>
    <col min="8965" max="8965" width="17.33203125" style="113" customWidth="1"/>
    <col min="8966" max="8966" width="18" style="113" customWidth="1"/>
    <col min="8967" max="8967" width="22.109375" style="113" customWidth="1"/>
    <col min="8968" max="8968" width="18" style="113" customWidth="1"/>
    <col min="8969" max="8969" width="22.109375" style="113" customWidth="1"/>
    <col min="8970" max="8970" width="17.88671875" style="113" customWidth="1"/>
    <col min="8971" max="8971" width="22.21875" style="113" bestFit="1" customWidth="1"/>
    <col min="8972" max="9216" width="9" style="113"/>
    <col min="9217" max="9219" width="3" style="113" customWidth="1"/>
    <col min="9220" max="9220" width="17.44140625" style="113" customWidth="1"/>
    <col min="9221" max="9221" width="17.33203125" style="113" customWidth="1"/>
    <col min="9222" max="9222" width="18" style="113" customWidth="1"/>
    <col min="9223" max="9223" width="22.109375" style="113" customWidth="1"/>
    <col min="9224" max="9224" width="18" style="113" customWidth="1"/>
    <col min="9225" max="9225" width="22.109375" style="113" customWidth="1"/>
    <col min="9226" max="9226" width="17.88671875" style="113" customWidth="1"/>
    <col min="9227" max="9227" width="22.21875" style="113" bestFit="1" customWidth="1"/>
    <col min="9228" max="9472" width="9" style="113"/>
    <col min="9473" max="9475" width="3" style="113" customWidth="1"/>
    <col min="9476" max="9476" width="17.44140625" style="113" customWidth="1"/>
    <col min="9477" max="9477" width="17.33203125" style="113" customWidth="1"/>
    <col min="9478" max="9478" width="18" style="113" customWidth="1"/>
    <col min="9479" max="9479" width="22.109375" style="113" customWidth="1"/>
    <col min="9480" max="9480" width="18" style="113" customWidth="1"/>
    <col min="9481" max="9481" width="22.109375" style="113" customWidth="1"/>
    <col min="9482" max="9482" width="17.88671875" style="113" customWidth="1"/>
    <col min="9483" max="9483" width="22.21875" style="113" bestFit="1" customWidth="1"/>
    <col min="9484" max="9728" width="9" style="113"/>
    <col min="9729" max="9731" width="3" style="113" customWidth="1"/>
    <col min="9732" max="9732" width="17.44140625" style="113" customWidth="1"/>
    <col min="9733" max="9733" width="17.33203125" style="113" customWidth="1"/>
    <col min="9734" max="9734" width="18" style="113" customWidth="1"/>
    <col min="9735" max="9735" width="22.109375" style="113" customWidth="1"/>
    <col min="9736" max="9736" width="18" style="113" customWidth="1"/>
    <col min="9737" max="9737" width="22.109375" style="113" customWidth="1"/>
    <col min="9738" max="9738" width="17.88671875" style="113" customWidth="1"/>
    <col min="9739" max="9739" width="22.21875" style="113" bestFit="1" customWidth="1"/>
    <col min="9740" max="9984" width="9" style="113"/>
    <col min="9985" max="9987" width="3" style="113" customWidth="1"/>
    <col min="9988" max="9988" width="17.44140625" style="113" customWidth="1"/>
    <col min="9989" max="9989" width="17.33203125" style="113" customWidth="1"/>
    <col min="9990" max="9990" width="18" style="113" customWidth="1"/>
    <col min="9991" max="9991" width="22.109375" style="113" customWidth="1"/>
    <col min="9992" max="9992" width="18" style="113" customWidth="1"/>
    <col min="9993" max="9993" width="22.109375" style="113" customWidth="1"/>
    <col min="9994" max="9994" width="17.88671875" style="113" customWidth="1"/>
    <col min="9995" max="9995" width="22.21875" style="113" bestFit="1" customWidth="1"/>
    <col min="9996" max="10240" width="9" style="113"/>
    <col min="10241" max="10243" width="3" style="113" customWidth="1"/>
    <col min="10244" max="10244" width="17.44140625" style="113" customWidth="1"/>
    <col min="10245" max="10245" width="17.33203125" style="113" customWidth="1"/>
    <col min="10246" max="10246" width="18" style="113" customWidth="1"/>
    <col min="10247" max="10247" width="22.109375" style="113" customWidth="1"/>
    <col min="10248" max="10248" width="18" style="113" customWidth="1"/>
    <col min="10249" max="10249" width="22.109375" style="113" customWidth="1"/>
    <col min="10250" max="10250" width="17.88671875" style="113" customWidth="1"/>
    <col min="10251" max="10251" width="22.21875" style="113" bestFit="1" customWidth="1"/>
    <col min="10252" max="10496" width="9" style="113"/>
    <col min="10497" max="10499" width="3" style="113" customWidth="1"/>
    <col min="10500" max="10500" width="17.44140625" style="113" customWidth="1"/>
    <col min="10501" max="10501" width="17.33203125" style="113" customWidth="1"/>
    <col min="10502" max="10502" width="18" style="113" customWidth="1"/>
    <col min="10503" max="10503" width="22.109375" style="113" customWidth="1"/>
    <col min="10504" max="10504" width="18" style="113" customWidth="1"/>
    <col min="10505" max="10505" width="22.109375" style="113" customWidth="1"/>
    <col min="10506" max="10506" width="17.88671875" style="113" customWidth="1"/>
    <col min="10507" max="10507" width="22.21875" style="113" bestFit="1" customWidth="1"/>
    <col min="10508" max="10752" width="9" style="113"/>
    <col min="10753" max="10755" width="3" style="113" customWidth="1"/>
    <col min="10756" max="10756" width="17.44140625" style="113" customWidth="1"/>
    <col min="10757" max="10757" width="17.33203125" style="113" customWidth="1"/>
    <col min="10758" max="10758" width="18" style="113" customWidth="1"/>
    <col min="10759" max="10759" width="22.109375" style="113" customWidth="1"/>
    <col min="10760" max="10760" width="18" style="113" customWidth="1"/>
    <col min="10761" max="10761" width="22.109375" style="113" customWidth="1"/>
    <col min="10762" max="10762" width="17.88671875" style="113" customWidth="1"/>
    <col min="10763" max="10763" width="22.21875" style="113" bestFit="1" customWidth="1"/>
    <col min="10764" max="11008" width="9" style="113"/>
    <col min="11009" max="11011" width="3" style="113" customWidth="1"/>
    <col min="11012" max="11012" width="17.44140625" style="113" customWidth="1"/>
    <col min="11013" max="11013" width="17.33203125" style="113" customWidth="1"/>
    <col min="11014" max="11014" width="18" style="113" customWidth="1"/>
    <col min="11015" max="11015" width="22.109375" style="113" customWidth="1"/>
    <col min="11016" max="11016" width="18" style="113" customWidth="1"/>
    <col min="11017" max="11017" width="22.109375" style="113" customWidth="1"/>
    <col min="11018" max="11018" width="17.88671875" style="113" customWidth="1"/>
    <col min="11019" max="11019" width="22.21875" style="113" bestFit="1" customWidth="1"/>
    <col min="11020" max="11264" width="9" style="113"/>
    <col min="11265" max="11267" width="3" style="113" customWidth="1"/>
    <col min="11268" max="11268" width="17.44140625" style="113" customWidth="1"/>
    <col min="11269" max="11269" width="17.33203125" style="113" customWidth="1"/>
    <col min="11270" max="11270" width="18" style="113" customWidth="1"/>
    <col min="11271" max="11271" width="22.109375" style="113" customWidth="1"/>
    <col min="11272" max="11272" width="18" style="113" customWidth="1"/>
    <col min="11273" max="11273" width="22.109375" style="113" customWidth="1"/>
    <col min="11274" max="11274" width="17.88671875" style="113" customWidth="1"/>
    <col min="11275" max="11275" width="22.21875" style="113" bestFit="1" customWidth="1"/>
    <col min="11276" max="11520" width="9" style="113"/>
    <col min="11521" max="11523" width="3" style="113" customWidth="1"/>
    <col min="11524" max="11524" width="17.44140625" style="113" customWidth="1"/>
    <col min="11525" max="11525" width="17.33203125" style="113" customWidth="1"/>
    <col min="11526" max="11526" width="18" style="113" customWidth="1"/>
    <col min="11527" max="11527" width="22.109375" style="113" customWidth="1"/>
    <col min="11528" max="11528" width="18" style="113" customWidth="1"/>
    <col min="11529" max="11529" width="22.109375" style="113" customWidth="1"/>
    <col min="11530" max="11530" width="17.88671875" style="113" customWidth="1"/>
    <col min="11531" max="11531" width="22.21875" style="113" bestFit="1" customWidth="1"/>
    <col min="11532" max="11776" width="9" style="113"/>
    <col min="11777" max="11779" width="3" style="113" customWidth="1"/>
    <col min="11780" max="11780" width="17.44140625" style="113" customWidth="1"/>
    <col min="11781" max="11781" width="17.33203125" style="113" customWidth="1"/>
    <col min="11782" max="11782" width="18" style="113" customWidth="1"/>
    <col min="11783" max="11783" width="22.109375" style="113" customWidth="1"/>
    <col min="11784" max="11784" width="18" style="113" customWidth="1"/>
    <col min="11785" max="11785" width="22.109375" style="113" customWidth="1"/>
    <col min="11786" max="11786" width="17.88671875" style="113" customWidth="1"/>
    <col min="11787" max="11787" width="22.21875" style="113" bestFit="1" customWidth="1"/>
    <col min="11788" max="12032" width="9" style="113"/>
    <col min="12033" max="12035" width="3" style="113" customWidth="1"/>
    <col min="12036" max="12036" width="17.44140625" style="113" customWidth="1"/>
    <col min="12037" max="12037" width="17.33203125" style="113" customWidth="1"/>
    <col min="12038" max="12038" width="18" style="113" customWidth="1"/>
    <col min="12039" max="12039" width="22.109375" style="113" customWidth="1"/>
    <col min="12040" max="12040" width="18" style="113" customWidth="1"/>
    <col min="12041" max="12041" width="22.109375" style="113" customWidth="1"/>
    <col min="12042" max="12042" width="17.88671875" style="113" customWidth="1"/>
    <col min="12043" max="12043" width="22.21875" style="113" bestFit="1" customWidth="1"/>
    <col min="12044" max="12288" width="9" style="113"/>
    <col min="12289" max="12291" width="3" style="113" customWidth="1"/>
    <col min="12292" max="12292" width="17.44140625" style="113" customWidth="1"/>
    <col min="12293" max="12293" width="17.33203125" style="113" customWidth="1"/>
    <col min="12294" max="12294" width="18" style="113" customWidth="1"/>
    <col min="12295" max="12295" width="22.109375" style="113" customWidth="1"/>
    <col min="12296" max="12296" width="18" style="113" customWidth="1"/>
    <col min="12297" max="12297" width="22.109375" style="113" customWidth="1"/>
    <col min="12298" max="12298" width="17.88671875" style="113" customWidth="1"/>
    <col min="12299" max="12299" width="22.21875" style="113" bestFit="1" customWidth="1"/>
    <col min="12300" max="12544" width="9" style="113"/>
    <col min="12545" max="12547" width="3" style="113" customWidth="1"/>
    <col min="12548" max="12548" width="17.44140625" style="113" customWidth="1"/>
    <col min="12549" max="12549" width="17.33203125" style="113" customWidth="1"/>
    <col min="12550" max="12550" width="18" style="113" customWidth="1"/>
    <col min="12551" max="12551" width="22.109375" style="113" customWidth="1"/>
    <col min="12552" max="12552" width="18" style="113" customWidth="1"/>
    <col min="12553" max="12553" width="22.109375" style="113" customWidth="1"/>
    <col min="12554" max="12554" width="17.88671875" style="113" customWidth="1"/>
    <col min="12555" max="12555" width="22.21875" style="113" bestFit="1" customWidth="1"/>
    <col min="12556" max="12800" width="9" style="113"/>
    <col min="12801" max="12803" width="3" style="113" customWidth="1"/>
    <col min="12804" max="12804" width="17.44140625" style="113" customWidth="1"/>
    <col min="12805" max="12805" width="17.33203125" style="113" customWidth="1"/>
    <col min="12806" max="12806" width="18" style="113" customWidth="1"/>
    <col min="12807" max="12807" width="22.109375" style="113" customWidth="1"/>
    <col min="12808" max="12808" width="18" style="113" customWidth="1"/>
    <col min="12809" max="12809" width="22.109375" style="113" customWidth="1"/>
    <col min="12810" max="12810" width="17.88671875" style="113" customWidth="1"/>
    <col min="12811" max="12811" width="22.21875" style="113" bestFit="1" customWidth="1"/>
    <col min="12812" max="13056" width="9" style="113"/>
    <col min="13057" max="13059" width="3" style="113" customWidth="1"/>
    <col min="13060" max="13060" width="17.44140625" style="113" customWidth="1"/>
    <col min="13061" max="13061" width="17.33203125" style="113" customWidth="1"/>
    <col min="13062" max="13062" width="18" style="113" customWidth="1"/>
    <col min="13063" max="13063" width="22.109375" style="113" customWidth="1"/>
    <col min="13064" max="13064" width="18" style="113" customWidth="1"/>
    <col min="13065" max="13065" width="22.109375" style="113" customWidth="1"/>
    <col min="13066" max="13066" width="17.88671875" style="113" customWidth="1"/>
    <col min="13067" max="13067" width="22.21875" style="113" bestFit="1" customWidth="1"/>
    <col min="13068" max="13312" width="9" style="113"/>
    <col min="13313" max="13315" width="3" style="113" customWidth="1"/>
    <col min="13316" max="13316" width="17.44140625" style="113" customWidth="1"/>
    <col min="13317" max="13317" width="17.33203125" style="113" customWidth="1"/>
    <col min="13318" max="13318" width="18" style="113" customWidth="1"/>
    <col min="13319" max="13319" width="22.109375" style="113" customWidth="1"/>
    <col min="13320" max="13320" width="18" style="113" customWidth="1"/>
    <col min="13321" max="13321" width="22.109375" style="113" customWidth="1"/>
    <col min="13322" max="13322" width="17.88671875" style="113" customWidth="1"/>
    <col min="13323" max="13323" width="22.21875" style="113" bestFit="1" customWidth="1"/>
    <col min="13324" max="13568" width="9" style="113"/>
    <col min="13569" max="13571" width="3" style="113" customWidth="1"/>
    <col min="13572" max="13572" width="17.44140625" style="113" customWidth="1"/>
    <col min="13573" max="13573" width="17.33203125" style="113" customWidth="1"/>
    <col min="13574" max="13574" width="18" style="113" customWidth="1"/>
    <col min="13575" max="13575" width="22.109375" style="113" customWidth="1"/>
    <col min="13576" max="13576" width="18" style="113" customWidth="1"/>
    <col min="13577" max="13577" width="22.109375" style="113" customWidth="1"/>
    <col min="13578" max="13578" width="17.88671875" style="113" customWidth="1"/>
    <col min="13579" max="13579" width="22.21875" style="113" bestFit="1" customWidth="1"/>
    <col min="13580" max="13824" width="9" style="113"/>
    <col min="13825" max="13827" width="3" style="113" customWidth="1"/>
    <col min="13828" max="13828" width="17.44140625" style="113" customWidth="1"/>
    <col min="13829" max="13829" width="17.33203125" style="113" customWidth="1"/>
    <col min="13830" max="13830" width="18" style="113" customWidth="1"/>
    <col min="13831" max="13831" width="22.109375" style="113" customWidth="1"/>
    <col min="13832" max="13832" width="18" style="113" customWidth="1"/>
    <col min="13833" max="13833" width="22.109375" style="113" customWidth="1"/>
    <col min="13834" max="13834" width="17.88671875" style="113" customWidth="1"/>
    <col min="13835" max="13835" width="22.21875" style="113" bestFit="1" customWidth="1"/>
    <col min="13836" max="14080" width="9" style="113"/>
    <col min="14081" max="14083" width="3" style="113" customWidth="1"/>
    <col min="14084" max="14084" width="17.44140625" style="113" customWidth="1"/>
    <col min="14085" max="14085" width="17.33203125" style="113" customWidth="1"/>
    <col min="14086" max="14086" width="18" style="113" customWidth="1"/>
    <col min="14087" max="14087" width="22.109375" style="113" customWidth="1"/>
    <col min="14088" max="14088" width="18" style="113" customWidth="1"/>
    <col min="14089" max="14089" width="22.109375" style="113" customWidth="1"/>
    <col min="14090" max="14090" width="17.88671875" style="113" customWidth="1"/>
    <col min="14091" max="14091" width="22.21875" style="113" bestFit="1" customWidth="1"/>
    <col min="14092" max="14336" width="9" style="113"/>
    <col min="14337" max="14339" width="3" style="113" customWidth="1"/>
    <col min="14340" max="14340" width="17.44140625" style="113" customWidth="1"/>
    <col min="14341" max="14341" width="17.33203125" style="113" customWidth="1"/>
    <col min="14342" max="14342" width="18" style="113" customWidth="1"/>
    <col min="14343" max="14343" width="22.109375" style="113" customWidth="1"/>
    <col min="14344" max="14344" width="18" style="113" customWidth="1"/>
    <col min="14345" max="14345" width="22.109375" style="113" customWidth="1"/>
    <col min="14346" max="14346" width="17.88671875" style="113" customWidth="1"/>
    <col min="14347" max="14347" width="22.21875" style="113" bestFit="1" customWidth="1"/>
    <col min="14348" max="14592" width="9" style="113"/>
    <col min="14593" max="14595" width="3" style="113" customWidth="1"/>
    <col min="14596" max="14596" width="17.44140625" style="113" customWidth="1"/>
    <col min="14597" max="14597" width="17.33203125" style="113" customWidth="1"/>
    <col min="14598" max="14598" width="18" style="113" customWidth="1"/>
    <col min="14599" max="14599" width="22.109375" style="113" customWidth="1"/>
    <col min="14600" max="14600" width="18" style="113" customWidth="1"/>
    <col min="14601" max="14601" width="22.109375" style="113" customWidth="1"/>
    <col min="14602" max="14602" width="17.88671875" style="113" customWidth="1"/>
    <col min="14603" max="14603" width="22.21875" style="113" bestFit="1" customWidth="1"/>
    <col min="14604" max="14848" width="9" style="113"/>
    <col min="14849" max="14851" width="3" style="113" customWidth="1"/>
    <col min="14852" max="14852" width="17.44140625" style="113" customWidth="1"/>
    <col min="14853" max="14853" width="17.33203125" style="113" customWidth="1"/>
    <col min="14854" max="14854" width="18" style="113" customWidth="1"/>
    <col min="14855" max="14855" width="22.109375" style="113" customWidth="1"/>
    <col min="14856" max="14856" width="18" style="113" customWidth="1"/>
    <col min="14857" max="14857" width="22.109375" style="113" customWidth="1"/>
    <col min="14858" max="14858" width="17.88671875" style="113" customWidth="1"/>
    <col min="14859" max="14859" width="22.21875" style="113" bestFit="1" customWidth="1"/>
    <col min="14860" max="15104" width="9" style="113"/>
    <col min="15105" max="15107" width="3" style="113" customWidth="1"/>
    <col min="15108" max="15108" width="17.44140625" style="113" customWidth="1"/>
    <col min="15109" max="15109" width="17.33203125" style="113" customWidth="1"/>
    <col min="15110" max="15110" width="18" style="113" customWidth="1"/>
    <col min="15111" max="15111" width="22.109375" style="113" customWidth="1"/>
    <col min="15112" max="15112" width="18" style="113" customWidth="1"/>
    <col min="15113" max="15113" width="22.109375" style="113" customWidth="1"/>
    <col min="15114" max="15114" width="17.88671875" style="113" customWidth="1"/>
    <col min="15115" max="15115" width="22.21875" style="113" bestFit="1" customWidth="1"/>
    <col min="15116" max="15360" width="9" style="113"/>
    <col min="15361" max="15363" width="3" style="113" customWidth="1"/>
    <col min="15364" max="15364" width="17.44140625" style="113" customWidth="1"/>
    <col min="15365" max="15365" width="17.33203125" style="113" customWidth="1"/>
    <col min="15366" max="15366" width="18" style="113" customWidth="1"/>
    <col min="15367" max="15367" width="22.109375" style="113" customWidth="1"/>
    <col min="15368" max="15368" width="18" style="113" customWidth="1"/>
    <col min="15369" max="15369" width="22.109375" style="113" customWidth="1"/>
    <col min="15370" max="15370" width="17.88671875" style="113" customWidth="1"/>
    <col min="15371" max="15371" width="22.21875" style="113" bestFit="1" customWidth="1"/>
    <col min="15372" max="15616" width="9" style="113"/>
    <col min="15617" max="15619" width="3" style="113" customWidth="1"/>
    <col min="15620" max="15620" width="17.44140625" style="113" customWidth="1"/>
    <col min="15621" max="15621" width="17.33203125" style="113" customWidth="1"/>
    <col min="15622" max="15622" width="18" style="113" customWidth="1"/>
    <col min="15623" max="15623" width="22.109375" style="113" customWidth="1"/>
    <col min="15624" max="15624" width="18" style="113" customWidth="1"/>
    <col min="15625" max="15625" width="22.109375" style="113" customWidth="1"/>
    <col min="15626" max="15626" width="17.88671875" style="113" customWidth="1"/>
    <col min="15627" max="15627" width="22.21875" style="113" bestFit="1" customWidth="1"/>
    <col min="15628" max="15872" width="9" style="113"/>
    <col min="15873" max="15875" width="3" style="113" customWidth="1"/>
    <col min="15876" max="15876" width="17.44140625" style="113" customWidth="1"/>
    <col min="15877" max="15877" width="17.33203125" style="113" customWidth="1"/>
    <col min="15878" max="15878" width="18" style="113" customWidth="1"/>
    <col min="15879" max="15879" width="22.109375" style="113" customWidth="1"/>
    <col min="15880" max="15880" width="18" style="113" customWidth="1"/>
    <col min="15881" max="15881" width="22.109375" style="113" customWidth="1"/>
    <col min="15882" max="15882" width="17.88671875" style="113" customWidth="1"/>
    <col min="15883" max="15883" width="22.21875" style="113" bestFit="1" customWidth="1"/>
    <col min="15884" max="16128" width="9" style="113"/>
    <col min="16129" max="16131" width="3" style="113" customWidth="1"/>
    <col min="16132" max="16132" width="17.44140625" style="113" customWidth="1"/>
    <col min="16133" max="16133" width="17.33203125" style="113" customWidth="1"/>
    <col min="16134" max="16134" width="18" style="113" customWidth="1"/>
    <col min="16135" max="16135" width="22.109375" style="113" customWidth="1"/>
    <col min="16136" max="16136" width="18" style="113" customWidth="1"/>
    <col min="16137" max="16137" width="22.109375" style="113" customWidth="1"/>
    <col min="16138" max="16138" width="17.88671875" style="113" customWidth="1"/>
    <col min="16139" max="16139" width="22.21875" style="113" bestFit="1" customWidth="1"/>
    <col min="16140" max="16384" width="9" style="113"/>
  </cols>
  <sheetData>
    <row r="1" spans="1:12" ht="21" customHeight="1">
      <c r="A1" s="1680" t="s">
        <v>689</v>
      </c>
      <c r="B1" s="1680"/>
      <c r="C1" s="1680"/>
      <c r="D1" s="1680"/>
      <c r="E1" s="109"/>
      <c r="F1" s="110"/>
      <c r="G1" s="110"/>
      <c r="H1" s="110"/>
      <c r="I1" s="110"/>
      <c r="J1" s="665" t="s">
        <v>690</v>
      </c>
      <c r="K1" s="666" t="s">
        <v>691</v>
      </c>
      <c r="L1" s="162" t="s">
        <v>810</v>
      </c>
    </row>
    <row r="2" spans="1:12" ht="21" customHeight="1">
      <c r="A2" s="1681" t="s">
        <v>692</v>
      </c>
      <c r="B2" s="1681"/>
      <c r="C2" s="1681"/>
      <c r="D2" s="1681"/>
      <c r="E2" s="114" t="s">
        <v>693</v>
      </c>
      <c r="F2" s="115"/>
      <c r="G2" s="115"/>
      <c r="H2" s="115"/>
      <c r="I2" s="115"/>
      <c r="J2" s="665" t="s">
        <v>694</v>
      </c>
      <c r="K2" s="667" t="s">
        <v>695</v>
      </c>
    </row>
    <row r="3" spans="1:12" ht="33">
      <c r="A3" s="1662" t="s">
        <v>696</v>
      </c>
      <c r="B3" s="1662"/>
      <c r="C3" s="1662"/>
      <c r="D3" s="1662"/>
      <c r="E3" s="1662"/>
      <c r="F3" s="1662"/>
      <c r="G3" s="1662"/>
      <c r="H3" s="1662"/>
      <c r="I3" s="1662"/>
      <c r="J3" s="1662"/>
      <c r="K3" s="1662"/>
    </row>
    <row r="4" spans="1:12" ht="27" customHeight="1">
      <c r="A4" s="117"/>
      <c r="B4" s="117"/>
      <c r="C4" s="117"/>
      <c r="D4" s="117"/>
      <c r="E4" s="118" t="s">
        <v>697</v>
      </c>
      <c r="F4" s="119"/>
      <c r="G4" s="120" t="s">
        <v>2375</v>
      </c>
      <c r="H4" s="110"/>
      <c r="I4" s="119"/>
      <c r="J4" s="119"/>
      <c r="K4" s="121" t="s">
        <v>699</v>
      </c>
    </row>
    <row r="5" spans="1:12" ht="23.25" customHeight="1">
      <c r="A5" s="1685" t="s">
        <v>700</v>
      </c>
      <c r="B5" s="1686"/>
      <c r="C5" s="1686"/>
      <c r="D5" s="1686"/>
      <c r="E5" s="1687"/>
      <c r="F5" s="1678" t="s">
        <v>701</v>
      </c>
      <c r="G5" s="1679"/>
      <c r="H5" s="669" t="s">
        <v>702</v>
      </c>
      <c r="I5" s="670" t="s">
        <v>703</v>
      </c>
      <c r="J5" s="669" t="s">
        <v>704</v>
      </c>
      <c r="K5" s="671" t="s">
        <v>705</v>
      </c>
    </row>
    <row r="6" spans="1:12" ht="23.25" customHeight="1">
      <c r="A6" s="1656"/>
      <c r="B6" s="1656"/>
      <c r="C6" s="1656"/>
      <c r="D6" s="1656"/>
      <c r="E6" s="1657"/>
      <c r="F6" s="665" t="s">
        <v>706</v>
      </c>
      <c r="G6" s="665" t="s">
        <v>707</v>
      </c>
      <c r="H6" s="665" t="s">
        <v>706</v>
      </c>
      <c r="I6" s="665" t="s">
        <v>707</v>
      </c>
      <c r="J6" s="665" t="s">
        <v>706</v>
      </c>
      <c r="K6" s="668" t="s">
        <v>707</v>
      </c>
    </row>
    <row r="7" spans="1:12" ht="19.5" customHeight="1">
      <c r="A7" s="126"/>
      <c r="B7" s="127" t="s">
        <v>708</v>
      </c>
      <c r="C7" s="126"/>
      <c r="D7" s="126"/>
      <c r="E7" s="126"/>
      <c r="F7" s="672">
        <v>15015536</v>
      </c>
      <c r="G7" s="672">
        <v>130931961</v>
      </c>
      <c r="H7" s="672">
        <v>15015536</v>
      </c>
      <c r="I7" s="672">
        <v>108713881</v>
      </c>
      <c r="J7" s="672">
        <v>0</v>
      </c>
      <c r="K7" s="673">
        <v>22218080</v>
      </c>
    </row>
    <row r="8" spans="1:12" ht="19.5" customHeight="1">
      <c r="A8" s="674"/>
      <c r="B8" s="674"/>
      <c r="C8" s="675" t="s">
        <v>709</v>
      </c>
      <c r="D8" s="674"/>
      <c r="E8" s="674"/>
      <c r="F8" s="672">
        <v>13720132</v>
      </c>
      <c r="G8" s="672">
        <v>87787420</v>
      </c>
      <c r="H8" s="672">
        <v>13720132</v>
      </c>
      <c r="I8" s="672">
        <v>87787420</v>
      </c>
      <c r="J8" s="672">
        <v>0</v>
      </c>
      <c r="K8" s="673">
        <v>0</v>
      </c>
    </row>
    <row r="9" spans="1:12" ht="19.5" customHeight="1">
      <c r="A9" s="674"/>
      <c r="B9" s="674"/>
      <c r="C9" s="675"/>
      <c r="D9" s="674" t="s">
        <v>710</v>
      </c>
      <c r="E9" s="126"/>
      <c r="F9" s="672">
        <v>1566718</v>
      </c>
      <c r="G9" s="672">
        <v>4540064</v>
      </c>
      <c r="H9" s="672">
        <v>1566718</v>
      </c>
      <c r="I9" s="672">
        <v>4540064</v>
      </c>
      <c r="J9" s="672">
        <v>0</v>
      </c>
      <c r="K9" s="673">
        <v>0</v>
      </c>
    </row>
    <row r="10" spans="1:12" ht="19.5" customHeight="1">
      <c r="A10" s="674"/>
      <c r="B10" s="674"/>
      <c r="C10" s="675"/>
      <c r="D10" s="674" t="s">
        <v>711</v>
      </c>
      <c r="E10" s="674"/>
      <c r="F10" s="672">
        <v>21836</v>
      </c>
      <c r="G10" s="672">
        <v>178040</v>
      </c>
      <c r="H10" s="672">
        <v>21836</v>
      </c>
      <c r="I10" s="672">
        <v>178040</v>
      </c>
      <c r="J10" s="672">
        <v>0</v>
      </c>
      <c r="K10" s="673">
        <v>0</v>
      </c>
    </row>
    <row r="11" spans="1:12" ht="19.5" customHeight="1">
      <c r="A11" s="674"/>
      <c r="B11" s="674"/>
      <c r="C11" s="675"/>
      <c r="D11" s="674" t="s">
        <v>712</v>
      </c>
      <c r="E11" s="674"/>
      <c r="F11" s="672">
        <v>22339</v>
      </c>
      <c r="G11" s="672">
        <v>115639</v>
      </c>
      <c r="H11" s="672">
        <v>22339</v>
      </c>
      <c r="I11" s="672">
        <v>115639</v>
      </c>
      <c r="J11" s="672">
        <v>0</v>
      </c>
      <c r="K11" s="673">
        <v>0</v>
      </c>
    </row>
    <row r="12" spans="1:12" ht="19.5" customHeight="1">
      <c r="A12" s="674"/>
      <c r="B12" s="674"/>
      <c r="C12" s="675"/>
      <c r="D12" s="674" t="s">
        <v>713</v>
      </c>
      <c r="E12" s="674"/>
      <c r="F12" s="672">
        <v>0</v>
      </c>
      <c r="G12" s="672">
        <v>6296</v>
      </c>
      <c r="H12" s="672">
        <v>0</v>
      </c>
      <c r="I12" s="672">
        <v>6296</v>
      </c>
      <c r="J12" s="672">
        <v>0</v>
      </c>
      <c r="K12" s="673">
        <v>0</v>
      </c>
    </row>
    <row r="13" spans="1:12" ht="19.5" customHeight="1">
      <c r="A13" s="674"/>
      <c r="B13" s="674"/>
      <c r="C13" s="675"/>
      <c r="D13" s="674" t="s">
        <v>714</v>
      </c>
      <c r="E13" s="674"/>
      <c r="F13" s="672">
        <v>76360</v>
      </c>
      <c r="G13" s="672">
        <v>478802</v>
      </c>
      <c r="H13" s="672">
        <v>76360</v>
      </c>
      <c r="I13" s="672">
        <v>478802</v>
      </c>
      <c r="J13" s="672">
        <v>0</v>
      </c>
      <c r="K13" s="673">
        <v>0</v>
      </c>
    </row>
    <row r="14" spans="1:12" ht="19.5" customHeight="1">
      <c r="A14" s="674"/>
      <c r="B14" s="674"/>
      <c r="C14" s="675"/>
      <c r="D14" s="674"/>
      <c r="E14" s="674" t="s">
        <v>715</v>
      </c>
      <c r="F14" s="672">
        <v>0</v>
      </c>
      <c r="G14" s="672">
        <v>0</v>
      </c>
      <c r="H14" s="672">
        <v>0</v>
      </c>
      <c r="I14" s="672">
        <v>0</v>
      </c>
      <c r="J14" s="672">
        <v>0</v>
      </c>
      <c r="K14" s="673">
        <v>0</v>
      </c>
    </row>
    <row r="15" spans="1:12" ht="19.5" customHeight="1">
      <c r="A15" s="674"/>
      <c r="B15" s="674"/>
      <c r="C15" s="675"/>
      <c r="D15" s="674"/>
      <c r="E15" s="674" t="s">
        <v>716</v>
      </c>
      <c r="F15" s="672">
        <v>76360</v>
      </c>
      <c r="G15" s="672">
        <v>478802</v>
      </c>
      <c r="H15" s="672">
        <v>76360</v>
      </c>
      <c r="I15" s="672">
        <v>478802</v>
      </c>
      <c r="J15" s="672">
        <v>0</v>
      </c>
      <c r="K15" s="673">
        <v>0</v>
      </c>
    </row>
    <row r="16" spans="1:12" ht="19.5" customHeight="1">
      <c r="A16" s="674"/>
      <c r="B16" s="674"/>
      <c r="C16" s="675"/>
      <c r="D16" s="674" t="s">
        <v>717</v>
      </c>
      <c r="E16" s="674"/>
      <c r="F16" s="672">
        <v>12032879</v>
      </c>
      <c r="G16" s="672">
        <v>82468579</v>
      </c>
      <c r="H16" s="672">
        <v>12032879</v>
      </c>
      <c r="I16" s="672">
        <v>82468579</v>
      </c>
      <c r="J16" s="672">
        <v>0</v>
      </c>
      <c r="K16" s="673">
        <v>0</v>
      </c>
    </row>
    <row r="17" spans="1:11" ht="19.5" customHeight="1">
      <c r="A17" s="674"/>
      <c r="B17" s="674"/>
      <c r="C17" s="675"/>
      <c r="D17" s="674" t="s">
        <v>718</v>
      </c>
      <c r="E17" s="674"/>
      <c r="F17" s="672">
        <v>0</v>
      </c>
      <c r="G17" s="672">
        <v>0</v>
      </c>
      <c r="H17" s="672">
        <v>0</v>
      </c>
      <c r="I17" s="672">
        <v>0</v>
      </c>
      <c r="J17" s="672">
        <v>0</v>
      </c>
      <c r="K17" s="673">
        <v>0</v>
      </c>
    </row>
    <row r="18" spans="1:11" ht="19.5" customHeight="1">
      <c r="A18" s="674"/>
      <c r="B18" s="674"/>
      <c r="C18" s="676" t="s">
        <v>719</v>
      </c>
      <c r="D18" s="674"/>
      <c r="E18" s="674"/>
      <c r="F18" s="672">
        <v>0</v>
      </c>
      <c r="G18" s="672">
        <v>0</v>
      </c>
      <c r="H18" s="672">
        <v>0</v>
      </c>
      <c r="I18" s="672">
        <v>0</v>
      </c>
      <c r="J18" s="672">
        <v>0</v>
      </c>
      <c r="K18" s="673">
        <v>0</v>
      </c>
    </row>
    <row r="19" spans="1:11" ht="19.5" customHeight="1">
      <c r="A19" s="674"/>
      <c r="B19" s="674"/>
      <c r="C19" s="676" t="s">
        <v>720</v>
      </c>
      <c r="D19" s="674"/>
      <c r="E19" s="674"/>
      <c r="F19" s="672">
        <v>0</v>
      </c>
      <c r="G19" s="672">
        <v>1681027</v>
      </c>
      <c r="H19" s="672">
        <v>0</v>
      </c>
      <c r="I19" s="672">
        <v>1681027</v>
      </c>
      <c r="J19" s="672">
        <v>0</v>
      </c>
      <c r="K19" s="673">
        <v>0</v>
      </c>
    </row>
    <row r="20" spans="1:11" ht="19.5" customHeight="1">
      <c r="A20" s="674"/>
      <c r="B20" s="674"/>
      <c r="C20" s="676" t="s">
        <v>721</v>
      </c>
      <c r="D20" s="674"/>
      <c r="E20" s="674"/>
      <c r="F20" s="672">
        <v>755891</v>
      </c>
      <c r="G20" s="672">
        <v>3914948</v>
      </c>
      <c r="H20" s="672">
        <v>755891</v>
      </c>
      <c r="I20" s="672">
        <v>3914948</v>
      </c>
      <c r="J20" s="672">
        <v>0</v>
      </c>
      <c r="K20" s="673">
        <v>0</v>
      </c>
    </row>
    <row r="21" spans="1:11" ht="19.5" customHeight="1">
      <c r="A21" s="674"/>
      <c r="B21" s="674"/>
      <c r="C21" s="676" t="s">
        <v>722</v>
      </c>
      <c r="D21" s="674"/>
      <c r="E21" s="674"/>
      <c r="F21" s="672">
        <v>0</v>
      </c>
      <c r="G21" s="672">
        <v>0</v>
      </c>
      <c r="H21" s="672">
        <v>0</v>
      </c>
      <c r="I21" s="672">
        <v>0</v>
      </c>
      <c r="J21" s="672">
        <v>0</v>
      </c>
      <c r="K21" s="673">
        <v>0</v>
      </c>
    </row>
    <row r="22" spans="1:11" ht="19.5" customHeight="1">
      <c r="A22" s="674"/>
      <c r="B22" s="674"/>
      <c r="C22" s="676" t="s">
        <v>723</v>
      </c>
      <c r="D22" s="674"/>
      <c r="E22" s="674"/>
      <c r="F22" s="672">
        <v>109494</v>
      </c>
      <c r="G22" s="672">
        <v>616216</v>
      </c>
      <c r="H22" s="672">
        <v>109494</v>
      </c>
      <c r="I22" s="672">
        <v>616216</v>
      </c>
      <c r="J22" s="672">
        <v>0</v>
      </c>
      <c r="K22" s="673">
        <v>0</v>
      </c>
    </row>
    <row r="23" spans="1:11" ht="19.5" customHeight="1">
      <c r="A23" s="674"/>
      <c r="B23" s="674"/>
      <c r="C23" s="126"/>
      <c r="D23" s="676" t="s">
        <v>724</v>
      </c>
      <c r="E23" s="674"/>
      <c r="F23" s="672">
        <v>109494</v>
      </c>
      <c r="G23" s="672">
        <v>578988</v>
      </c>
      <c r="H23" s="672">
        <v>109494</v>
      </c>
      <c r="I23" s="672">
        <v>578988</v>
      </c>
      <c r="J23" s="672">
        <v>0</v>
      </c>
      <c r="K23" s="673">
        <v>0</v>
      </c>
    </row>
    <row r="24" spans="1:11" ht="19.5" customHeight="1">
      <c r="A24" s="674"/>
      <c r="B24" s="674"/>
      <c r="C24" s="674"/>
      <c r="D24" s="674" t="s">
        <v>725</v>
      </c>
      <c r="E24" s="674"/>
      <c r="F24" s="672">
        <v>0</v>
      </c>
      <c r="G24" s="672">
        <v>37228</v>
      </c>
      <c r="H24" s="672">
        <v>0</v>
      </c>
      <c r="I24" s="672">
        <v>37228</v>
      </c>
      <c r="J24" s="672">
        <v>0</v>
      </c>
      <c r="K24" s="673">
        <v>0</v>
      </c>
    </row>
    <row r="25" spans="1:11" ht="19.5" customHeight="1">
      <c r="A25" s="674"/>
      <c r="B25" s="674"/>
      <c r="C25" s="674" t="s">
        <v>726</v>
      </c>
      <c r="D25" s="674"/>
      <c r="E25" s="674"/>
      <c r="F25" s="672">
        <v>0</v>
      </c>
      <c r="G25" s="672">
        <v>0</v>
      </c>
      <c r="H25" s="672">
        <v>0</v>
      </c>
      <c r="I25" s="672">
        <v>0</v>
      </c>
      <c r="J25" s="672">
        <v>0</v>
      </c>
      <c r="K25" s="673">
        <v>0</v>
      </c>
    </row>
    <row r="26" spans="1:11" ht="19.5" customHeight="1">
      <c r="A26" s="674"/>
      <c r="B26" s="674"/>
      <c r="C26" s="674"/>
      <c r="D26" s="674" t="s">
        <v>727</v>
      </c>
      <c r="E26" s="674"/>
      <c r="F26" s="672">
        <v>0</v>
      </c>
      <c r="G26" s="672">
        <v>0</v>
      </c>
      <c r="H26" s="672">
        <v>0</v>
      </c>
      <c r="I26" s="672">
        <v>0</v>
      </c>
      <c r="J26" s="672">
        <v>0</v>
      </c>
      <c r="K26" s="673">
        <v>0</v>
      </c>
    </row>
    <row r="27" spans="1:11" ht="19.5" customHeight="1">
      <c r="A27" s="674"/>
      <c r="B27" s="674"/>
      <c r="C27" s="674"/>
      <c r="D27" s="674" t="s">
        <v>728</v>
      </c>
      <c r="E27" s="674"/>
      <c r="F27" s="672">
        <v>0</v>
      </c>
      <c r="G27" s="672">
        <v>0</v>
      </c>
      <c r="H27" s="672">
        <v>0</v>
      </c>
      <c r="I27" s="672">
        <v>0</v>
      </c>
      <c r="J27" s="672">
        <v>0</v>
      </c>
      <c r="K27" s="673">
        <v>0</v>
      </c>
    </row>
    <row r="28" spans="1:11" ht="19.5" customHeight="1">
      <c r="A28" s="674"/>
      <c r="B28" s="674"/>
      <c r="C28" s="674"/>
      <c r="D28" s="674" t="s">
        <v>729</v>
      </c>
      <c r="E28" s="674"/>
      <c r="F28" s="672">
        <v>0</v>
      </c>
      <c r="G28" s="672">
        <v>0</v>
      </c>
      <c r="H28" s="672">
        <v>0</v>
      </c>
      <c r="I28" s="672">
        <v>0</v>
      </c>
      <c r="J28" s="672">
        <v>0</v>
      </c>
      <c r="K28" s="673">
        <v>0</v>
      </c>
    </row>
    <row r="29" spans="1:11" ht="23.25" customHeight="1">
      <c r="A29" s="1685" t="s">
        <v>700</v>
      </c>
      <c r="B29" s="1686"/>
      <c r="C29" s="1686"/>
      <c r="D29" s="1686"/>
      <c r="E29" s="1687"/>
      <c r="F29" s="1678" t="s">
        <v>701</v>
      </c>
      <c r="G29" s="1679"/>
      <c r="H29" s="669" t="s">
        <v>702</v>
      </c>
      <c r="I29" s="670" t="s">
        <v>703</v>
      </c>
      <c r="J29" s="669" t="s">
        <v>704</v>
      </c>
      <c r="K29" s="671" t="s">
        <v>705</v>
      </c>
    </row>
    <row r="30" spans="1:11" ht="23.25" customHeight="1">
      <c r="A30" s="1656"/>
      <c r="B30" s="1656"/>
      <c r="C30" s="1656"/>
      <c r="D30" s="1656"/>
      <c r="E30" s="1657"/>
      <c r="F30" s="665" t="s">
        <v>706</v>
      </c>
      <c r="G30" s="665" t="s">
        <v>707</v>
      </c>
      <c r="H30" s="665" t="s">
        <v>706</v>
      </c>
      <c r="I30" s="665" t="s">
        <v>707</v>
      </c>
      <c r="J30" s="665" t="s">
        <v>706</v>
      </c>
      <c r="K30" s="668" t="s">
        <v>707</v>
      </c>
    </row>
    <row r="31" spans="1:11" ht="19.5" customHeight="1">
      <c r="A31" s="674"/>
      <c r="B31" s="674"/>
      <c r="C31" s="674" t="s">
        <v>730</v>
      </c>
      <c r="D31" s="674"/>
      <c r="E31" s="674"/>
      <c r="F31" s="672">
        <v>386261</v>
      </c>
      <c r="G31" s="672">
        <v>36048273</v>
      </c>
      <c r="H31" s="672">
        <v>386261</v>
      </c>
      <c r="I31" s="672">
        <v>13830193</v>
      </c>
      <c r="J31" s="672">
        <v>0</v>
      </c>
      <c r="K31" s="673">
        <v>22218080</v>
      </c>
    </row>
    <row r="32" spans="1:11" ht="19.5" customHeight="1">
      <c r="A32" s="674"/>
      <c r="B32" s="674"/>
      <c r="C32" s="674"/>
      <c r="D32" s="674" t="s">
        <v>731</v>
      </c>
      <c r="E32" s="674"/>
      <c r="F32" s="672">
        <v>386261</v>
      </c>
      <c r="G32" s="672">
        <v>36048273</v>
      </c>
      <c r="H32" s="672">
        <v>386261</v>
      </c>
      <c r="I32" s="672">
        <v>13830193</v>
      </c>
      <c r="J32" s="672">
        <v>0</v>
      </c>
      <c r="K32" s="673">
        <v>22218080</v>
      </c>
    </row>
    <row r="33" spans="1:11" ht="19.5" customHeight="1">
      <c r="A33" s="674"/>
      <c r="B33" s="674"/>
      <c r="C33" s="674"/>
      <c r="D33" s="674" t="s">
        <v>732</v>
      </c>
      <c r="E33" s="674"/>
      <c r="F33" s="672">
        <v>0</v>
      </c>
      <c r="G33" s="672">
        <v>0</v>
      </c>
      <c r="H33" s="672">
        <v>0</v>
      </c>
      <c r="I33" s="672">
        <v>0</v>
      </c>
      <c r="J33" s="672">
        <v>0</v>
      </c>
      <c r="K33" s="673">
        <v>0</v>
      </c>
    </row>
    <row r="34" spans="1:11" ht="19.5" customHeight="1">
      <c r="A34" s="674"/>
      <c r="B34" s="674"/>
      <c r="C34" s="674" t="s">
        <v>733</v>
      </c>
      <c r="D34" s="674"/>
      <c r="E34" s="674"/>
      <c r="F34" s="672">
        <v>0</v>
      </c>
      <c r="G34" s="672">
        <v>0</v>
      </c>
      <c r="H34" s="672">
        <v>0</v>
      </c>
      <c r="I34" s="672">
        <v>0</v>
      </c>
      <c r="J34" s="672">
        <v>0</v>
      </c>
      <c r="K34" s="673">
        <v>0</v>
      </c>
    </row>
    <row r="35" spans="1:11" ht="19.5" customHeight="1">
      <c r="A35" s="674"/>
      <c r="B35" s="674"/>
      <c r="C35" s="674" t="s">
        <v>734</v>
      </c>
      <c r="D35" s="674"/>
      <c r="E35" s="674"/>
      <c r="F35" s="672">
        <v>0</v>
      </c>
      <c r="G35" s="672">
        <v>0</v>
      </c>
      <c r="H35" s="672">
        <v>0</v>
      </c>
      <c r="I35" s="672">
        <v>0</v>
      </c>
      <c r="J35" s="672">
        <v>0</v>
      </c>
      <c r="K35" s="673">
        <v>0</v>
      </c>
    </row>
    <row r="36" spans="1:11" ht="19.5" customHeight="1">
      <c r="A36" s="674"/>
      <c r="B36" s="674"/>
      <c r="C36" s="674" t="s">
        <v>735</v>
      </c>
      <c r="D36" s="674"/>
      <c r="E36" s="674"/>
      <c r="F36" s="672">
        <v>43758</v>
      </c>
      <c r="G36" s="672">
        <v>884077</v>
      </c>
      <c r="H36" s="672">
        <v>43758</v>
      </c>
      <c r="I36" s="672">
        <v>884077</v>
      </c>
      <c r="J36" s="672">
        <v>0</v>
      </c>
      <c r="K36" s="673">
        <v>0</v>
      </c>
    </row>
    <row r="37" spans="1:11" ht="19.5" customHeight="1">
      <c r="A37" s="674"/>
      <c r="B37" s="674" t="s">
        <v>736</v>
      </c>
      <c r="C37" s="674"/>
      <c r="D37" s="674"/>
      <c r="E37" s="674"/>
      <c r="F37" s="672">
        <v>0</v>
      </c>
      <c r="G37" s="672">
        <v>716313</v>
      </c>
      <c r="H37" s="672">
        <v>0</v>
      </c>
      <c r="I37" s="672">
        <v>716313</v>
      </c>
      <c r="J37" s="672">
        <v>0</v>
      </c>
      <c r="K37" s="673">
        <v>0</v>
      </c>
    </row>
    <row r="38" spans="1:11" ht="19.5" customHeight="1">
      <c r="A38" s="674"/>
      <c r="B38" s="674"/>
      <c r="C38" s="674" t="s">
        <v>737</v>
      </c>
      <c r="D38" s="674"/>
      <c r="E38" s="674"/>
      <c r="F38" s="672">
        <v>0</v>
      </c>
      <c r="G38" s="672">
        <v>716313</v>
      </c>
      <c r="H38" s="672">
        <v>0</v>
      </c>
      <c r="I38" s="672">
        <v>716313</v>
      </c>
      <c r="J38" s="672">
        <v>0</v>
      </c>
      <c r="K38" s="673">
        <v>0</v>
      </c>
    </row>
    <row r="39" spans="1:11" ht="19.5" customHeight="1">
      <c r="A39" s="674"/>
      <c r="B39" s="674"/>
      <c r="C39" s="674"/>
      <c r="D39" s="674" t="s">
        <v>738</v>
      </c>
      <c r="E39" s="674"/>
      <c r="F39" s="672">
        <v>0</v>
      </c>
      <c r="G39" s="672">
        <v>716313</v>
      </c>
      <c r="H39" s="672">
        <v>0</v>
      </c>
      <c r="I39" s="672">
        <v>716313</v>
      </c>
      <c r="J39" s="672">
        <v>0</v>
      </c>
      <c r="K39" s="673">
        <v>0</v>
      </c>
    </row>
    <row r="40" spans="1:11" ht="19.5" customHeight="1">
      <c r="A40" s="674"/>
      <c r="B40" s="674"/>
      <c r="C40" s="674"/>
      <c r="D40" s="674" t="s">
        <v>739</v>
      </c>
      <c r="E40" s="674"/>
      <c r="F40" s="672">
        <v>0</v>
      </c>
      <c r="G40" s="672">
        <v>0</v>
      </c>
      <c r="H40" s="672">
        <v>0</v>
      </c>
      <c r="I40" s="672">
        <v>0</v>
      </c>
      <c r="J40" s="672">
        <v>0</v>
      </c>
      <c r="K40" s="673">
        <v>0</v>
      </c>
    </row>
    <row r="41" spans="1:11" ht="19.5" customHeight="1">
      <c r="A41" s="674"/>
      <c r="B41" s="674"/>
      <c r="C41" s="674"/>
      <c r="D41" s="674" t="s">
        <v>740</v>
      </c>
      <c r="E41" s="674"/>
      <c r="F41" s="672">
        <v>0</v>
      </c>
      <c r="G41" s="672">
        <v>0</v>
      </c>
      <c r="H41" s="672">
        <v>0</v>
      </c>
      <c r="I41" s="672">
        <v>0</v>
      </c>
      <c r="J41" s="672">
        <v>0</v>
      </c>
      <c r="K41" s="673">
        <v>0</v>
      </c>
    </row>
    <row r="42" spans="1:11" ht="19.5" customHeight="1">
      <c r="A42" s="674"/>
      <c r="B42" s="674"/>
      <c r="C42" s="674"/>
      <c r="D42" s="674" t="s">
        <v>725</v>
      </c>
      <c r="E42" s="674"/>
      <c r="F42" s="672">
        <v>0</v>
      </c>
      <c r="G42" s="672">
        <v>0</v>
      </c>
      <c r="H42" s="672">
        <v>0</v>
      </c>
      <c r="I42" s="672">
        <v>0</v>
      </c>
      <c r="J42" s="672">
        <v>0</v>
      </c>
      <c r="K42" s="673">
        <v>0</v>
      </c>
    </row>
    <row r="43" spans="1:11" ht="19.5" customHeight="1">
      <c r="A43" s="674"/>
      <c r="B43" s="677" t="s">
        <v>741</v>
      </c>
      <c r="C43" s="674"/>
      <c r="D43" s="674"/>
      <c r="E43" s="674"/>
      <c r="F43" s="672">
        <v>15015536</v>
      </c>
      <c r="G43" s="672">
        <v>131648274</v>
      </c>
      <c r="H43" s="672">
        <v>15015536</v>
      </c>
      <c r="I43" s="672">
        <v>109430194</v>
      </c>
      <c r="J43" s="672">
        <v>0</v>
      </c>
      <c r="K43" s="673">
        <v>22218080</v>
      </c>
    </row>
    <row r="44" spans="1:11" ht="19.5" customHeight="1">
      <c r="A44" s="674"/>
      <c r="B44" s="674" t="s">
        <v>742</v>
      </c>
      <c r="C44" s="674"/>
      <c r="D44" s="674"/>
      <c r="E44" s="674"/>
      <c r="F44" s="672">
        <v>0</v>
      </c>
      <c r="G44" s="672">
        <v>0</v>
      </c>
      <c r="H44" s="134"/>
      <c r="I44" s="135"/>
      <c r="J44" s="135"/>
      <c r="K44" s="136"/>
    </row>
    <row r="45" spans="1:11" ht="19.5" customHeight="1">
      <c r="A45" s="674"/>
      <c r="B45" s="674" t="s">
        <v>743</v>
      </c>
      <c r="C45" s="674"/>
      <c r="D45" s="674"/>
      <c r="E45" s="674"/>
      <c r="F45" s="672">
        <v>0</v>
      </c>
      <c r="G45" s="672">
        <v>0</v>
      </c>
      <c r="H45" s="137"/>
      <c r="I45" s="138"/>
      <c r="J45" s="138"/>
      <c r="K45" s="139"/>
    </row>
    <row r="46" spans="1:11" ht="19.5" customHeight="1">
      <c r="A46" s="674"/>
      <c r="B46" s="674" t="s">
        <v>744</v>
      </c>
      <c r="C46" s="674"/>
      <c r="D46" s="674"/>
      <c r="E46" s="674"/>
      <c r="F46" s="672">
        <v>0</v>
      </c>
      <c r="G46" s="672">
        <v>0</v>
      </c>
      <c r="H46" s="137"/>
      <c r="I46" s="138"/>
      <c r="J46" s="138"/>
      <c r="K46" s="139"/>
    </row>
    <row r="47" spans="1:11" ht="19.5" customHeight="1">
      <c r="A47" s="674"/>
      <c r="B47" s="674" t="s">
        <v>745</v>
      </c>
      <c r="C47" s="674"/>
      <c r="D47" s="674"/>
      <c r="E47" s="674"/>
      <c r="F47" s="672">
        <v>0</v>
      </c>
      <c r="G47" s="672">
        <v>0</v>
      </c>
      <c r="H47" s="137"/>
      <c r="I47" s="138"/>
      <c r="J47" s="138"/>
      <c r="K47" s="139"/>
    </row>
    <row r="48" spans="1:11" ht="19.5" customHeight="1">
      <c r="A48" s="674"/>
      <c r="B48" s="674" t="s">
        <v>746</v>
      </c>
      <c r="C48" s="674"/>
      <c r="D48" s="674"/>
      <c r="E48" s="674"/>
      <c r="F48" s="672">
        <v>0</v>
      </c>
      <c r="G48" s="672">
        <v>0</v>
      </c>
      <c r="H48" s="137"/>
      <c r="I48" s="138"/>
      <c r="J48" s="138"/>
      <c r="K48" s="139"/>
    </row>
    <row r="49" spans="1:11" ht="19.5" customHeight="1">
      <c r="A49" s="674" t="s">
        <v>747</v>
      </c>
      <c r="B49" s="674"/>
      <c r="C49" s="674"/>
      <c r="D49" s="674"/>
      <c r="E49" s="674"/>
      <c r="F49" s="672">
        <v>0</v>
      </c>
      <c r="G49" s="672">
        <v>0</v>
      </c>
      <c r="H49" s="137"/>
      <c r="I49" s="138"/>
      <c r="J49" s="138"/>
      <c r="K49" s="139"/>
    </row>
    <row r="50" spans="1:11" ht="19.5" customHeight="1">
      <c r="A50" s="674"/>
      <c r="B50" s="674" t="s">
        <v>748</v>
      </c>
      <c r="C50" s="674"/>
      <c r="D50" s="674"/>
      <c r="E50" s="674"/>
      <c r="F50" s="672">
        <v>0</v>
      </c>
      <c r="G50" s="672">
        <v>0</v>
      </c>
      <c r="H50" s="137"/>
      <c r="I50" s="138"/>
      <c r="J50" s="138"/>
      <c r="K50" s="139"/>
    </row>
    <row r="51" spans="1:11" ht="19.5" customHeight="1">
      <c r="A51" s="677" t="s">
        <v>749</v>
      </c>
      <c r="B51" s="674"/>
      <c r="C51" s="674"/>
      <c r="D51" s="674"/>
      <c r="E51" s="678"/>
      <c r="F51" s="672">
        <v>15015536</v>
      </c>
      <c r="G51" s="672">
        <v>131648274</v>
      </c>
      <c r="H51" s="137"/>
      <c r="I51" s="138"/>
      <c r="J51" s="138"/>
      <c r="K51" s="139"/>
    </row>
    <row r="52" spans="1:11" ht="19.5" customHeight="1">
      <c r="A52" s="677" t="s">
        <v>750</v>
      </c>
      <c r="B52" s="674"/>
      <c r="C52" s="674"/>
      <c r="D52" s="674"/>
      <c r="E52" s="679"/>
      <c r="F52" s="680">
        <v>273014224</v>
      </c>
      <c r="G52" s="672"/>
      <c r="H52" s="137"/>
      <c r="I52" s="138"/>
      <c r="J52" s="138"/>
      <c r="K52" s="139"/>
    </row>
    <row r="53" spans="1:11" ht="19.5" customHeight="1">
      <c r="A53" s="677" t="s">
        <v>751</v>
      </c>
      <c r="B53" s="674"/>
      <c r="C53" s="674"/>
      <c r="D53" s="674"/>
      <c r="E53" s="679"/>
      <c r="F53" s="681">
        <v>288029760</v>
      </c>
      <c r="G53" s="681"/>
      <c r="H53" s="144"/>
      <c r="I53" s="145"/>
      <c r="J53" s="145"/>
      <c r="K53" s="146"/>
    </row>
    <row r="54" spans="1:11" ht="23.25" customHeight="1">
      <c r="A54" s="1685" t="s">
        <v>700</v>
      </c>
      <c r="B54" s="1686"/>
      <c r="C54" s="1686"/>
      <c r="D54" s="1686"/>
      <c r="E54" s="1687"/>
      <c r="F54" s="1676" t="s">
        <v>701</v>
      </c>
      <c r="G54" s="1677"/>
      <c r="H54" s="683" t="s">
        <v>702</v>
      </c>
      <c r="I54" s="684" t="s">
        <v>752</v>
      </c>
      <c r="J54" s="683" t="s">
        <v>704</v>
      </c>
      <c r="K54" s="685" t="s">
        <v>753</v>
      </c>
    </row>
    <row r="55" spans="1:11" ht="23.25" customHeight="1">
      <c r="A55" s="1656"/>
      <c r="B55" s="1656"/>
      <c r="C55" s="1656"/>
      <c r="D55" s="1656"/>
      <c r="E55" s="1657"/>
      <c r="F55" s="686" t="s">
        <v>706</v>
      </c>
      <c r="G55" s="686" t="s">
        <v>707</v>
      </c>
      <c r="H55" s="686" t="s">
        <v>706</v>
      </c>
      <c r="I55" s="686" t="s">
        <v>707</v>
      </c>
      <c r="J55" s="686" t="s">
        <v>706</v>
      </c>
      <c r="K55" s="682" t="s">
        <v>707</v>
      </c>
    </row>
    <row r="56" spans="1:11" ht="19.5" customHeight="1">
      <c r="A56" s="674"/>
      <c r="B56" s="675" t="s">
        <v>754</v>
      </c>
      <c r="C56" s="674"/>
      <c r="D56" s="674"/>
      <c r="E56" s="674"/>
      <c r="F56" s="672">
        <v>9083105</v>
      </c>
      <c r="G56" s="672">
        <v>65763079</v>
      </c>
      <c r="H56" s="672">
        <v>9083105</v>
      </c>
      <c r="I56" s="672">
        <v>65748579</v>
      </c>
      <c r="J56" s="672">
        <v>0</v>
      </c>
      <c r="K56" s="673">
        <v>14500</v>
      </c>
    </row>
    <row r="57" spans="1:11" ht="19.5" customHeight="1">
      <c r="A57" s="674"/>
      <c r="B57" s="674"/>
      <c r="C57" s="675" t="s">
        <v>755</v>
      </c>
      <c r="D57" s="674"/>
      <c r="E57" s="674"/>
      <c r="F57" s="672">
        <v>4583581</v>
      </c>
      <c r="G57" s="672">
        <v>35400739</v>
      </c>
      <c r="H57" s="672">
        <v>4583581</v>
      </c>
      <c r="I57" s="672">
        <v>35400739</v>
      </c>
      <c r="J57" s="672">
        <v>0</v>
      </c>
      <c r="K57" s="673">
        <v>0</v>
      </c>
    </row>
    <row r="58" spans="1:11" ht="19.5" customHeight="1">
      <c r="A58" s="674"/>
      <c r="B58" s="674"/>
      <c r="C58" s="675"/>
      <c r="D58" s="674" t="s">
        <v>756</v>
      </c>
      <c r="E58" s="674"/>
      <c r="F58" s="672">
        <v>1135000</v>
      </c>
      <c r="G58" s="672">
        <v>11520210</v>
      </c>
      <c r="H58" s="672">
        <v>1135000</v>
      </c>
      <c r="I58" s="672">
        <v>11520210</v>
      </c>
      <c r="J58" s="672">
        <v>0</v>
      </c>
      <c r="K58" s="673">
        <v>0</v>
      </c>
    </row>
    <row r="59" spans="1:11" ht="19.5" customHeight="1">
      <c r="A59" s="674"/>
      <c r="B59" s="674"/>
      <c r="C59" s="675"/>
      <c r="D59" s="674" t="s">
        <v>757</v>
      </c>
      <c r="E59" s="674"/>
      <c r="F59" s="672">
        <v>1413239</v>
      </c>
      <c r="G59" s="672">
        <v>9117135</v>
      </c>
      <c r="H59" s="672">
        <v>1413239</v>
      </c>
      <c r="I59" s="672">
        <v>9117135</v>
      </c>
      <c r="J59" s="672">
        <v>0</v>
      </c>
      <c r="K59" s="673">
        <v>0</v>
      </c>
    </row>
    <row r="60" spans="1:11" ht="19.5" customHeight="1">
      <c r="A60" s="674"/>
      <c r="B60" s="674"/>
      <c r="C60" s="675"/>
      <c r="D60" s="674" t="s">
        <v>758</v>
      </c>
      <c r="E60" s="674"/>
      <c r="F60" s="672">
        <v>1787768</v>
      </c>
      <c r="G60" s="672">
        <v>12388535</v>
      </c>
      <c r="H60" s="672">
        <v>1787768</v>
      </c>
      <c r="I60" s="672">
        <v>12388535</v>
      </c>
      <c r="J60" s="672">
        <v>0</v>
      </c>
      <c r="K60" s="673">
        <v>0</v>
      </c>
    </row>
    <row r="61" spans="1:11" ht="19.5" customHeight="1">
      <c r="A61" s="674"/>
      <c r="B61" s="674"/>
      <c r="C61" s="675"/>
      <c r="D61" s="674" t="s">
        <v>759</v>
      </c>
      <c r="E61" s="674"/>
      <c r="F61" s="672">
        <v>247574</v>
      </c>
      <c r="G61" s="672">
        <v>2374859</v>
      </c>
      <c r="H61" s="672">
        <v>247574</v>
      </c>
      <c r="I61" s="672">
        <v>2374859</v>
      </c>
      <c r="J61" s="672">
        <v>0</v>
      </c>
      <c r="K61" s="673">
        <v>0</v>
      </c>
    </row>
    <row r="62" spans="1:11" ht="19.5" customHeight="1">
      <c r="A62" s="674"/>
      <c r="B62" s="674"/>
      <c r="C62" s="675" t="s">
        <v>760</v>
      </c>
      <c r="D62" s="674"/>
      <c r="E62" s="674"/>
      <c r="F62" s="672">
        <v>618606</v>
      </c>
      <c r="G62" s="672">
        <v>3842125</v>
      </c>
      <c r="H62" s="672">
        <v>618606</v>
      </c>
      <c r="I62" s="672">
        <v>3842125</v>
      </c>
      <c r="J62" s="672">
        <v>0</v>
      </c>
      <c r="K62" s="673">
        <v>0</v>
      </c>
    </row>
    <row r="63" spans="1:11" ht="19.5" customHeight="1">
      <c r="A63" s="674"/>
      <c r="B63" s="674"/>
      <c r="C63" s="675"/>
      <c r="D63" s="674" t="s">
        <v>761</v>
      </c>
      <c r="E63" s="674"/>
      <c r="F63" s="672">
        <v>439514</v>
      </c>
      <c r="G63" s="672">
        <v>2838537</v>
      </c>
      <c r="H63" s="672">
        <v>439514</v>
      </c>
      <c r="I63" s="672">
        <v>2838537</v>
      </c>
      <c r="J63" s="672">
        <v>0</v>
      </c>
      <c r="K63" s="673">
        <v>0</v>
      </c>
    </row>
    <row r="64" spans="1:11" ht="19.5" customHeight="1">
      <c r="A64" s="674"/>
      <c r="B64" s="674"/>
      <c r="C64" s="675"/>
      <c r="D64" s="674" t="s">
        <v>762</v>
      </c>
      <c r="E64" s="674"/>
      <c r="F64" s="672">
        <v>0</v>
      </c>
      <c r="G64" s="672">
        <v>0</v>
      </c>
      <c r="H64" s="672">
        <v>0</v>
      </c>
      <c r="I64" s="672">
        <v>0</v>
      </c>
      <c r="J64" s="672">
        <v>0</v>
      </c>
      <c r="K64" s="673">
        <v>0</v>
      </c>
    </row>
    <row r="65" spans="1:13" ht="19.5" customHeight="1">
      <c r="A65" s="674"/>
      <c r="B65" s="674"/>
      <c r="C65" s="675"/>
      <c r="D65" s="674" t="s">
        <v>763</v>
      </c>
      <c r="E65" s="674"/>
      <c r="F65" s="672">
        <v>179092</v>
      </c>
      <c r="G65" s="672">
        <v>1003588</v>
      </c>
      <c r="H65" s="672">
        <v>179092</v>
      </c>
      <c r="I65" s="672">
        <v>1003588</v>
      </c>
      <c r="J65" s="672">
        <v>0</v>
      </c>
      <c r="K65" s="673">
        <v>0</v>
      </c>
    </row>
    <row r="66" spans="1:13" ht="19.5" customHeight="1">
      <c r="A66" s="674"/>
      <c r="B66" s="674"/>
      <c r="C66" s="675" t="s">
        <v>764</v>
      </c>
      <c r="D66" s="674"/>
      <c r="E66" s="674"/>
      <c r="F66" s="672">
        <v>1534426</v>
      </c>
      <c r="G66" s="672">
        <v>9639783</v>
      </c>
      <c r="H66" s="672">
        <v>1534426</v>
      </c>
      <c r="I66" s="672">
        <v>9625283</v>
      </c>
      <c r="J66" s="672">
        <v>0</v>
      </c>
      <c r="K66" s="673">
        <v>14500</v>
      </c>
    </row>
    <row r="67" spans="1:13" ht="19.5" customHeight="1">
      <c r="A67" s="674"/>
      <c r="B67" s="674"/>
      <c r="C67" s="675"/>
      <c r="D67" s="674" t="s">
        <v>765</v>
      </c>
      <c r="E67" s="674"/>
      <c r="F67" s="672">
        <v>704360</v>
      </c>
      <c r="G67" s="672">
        <v>4592308</v>
      </c>
      <c r="H67" s="672">
        <v>704360</v>
      </c>
      <c r="I67" s="672">
        <v>4577808</v>
      </c>
      <c r="J67" s="672">
        <v>0</v>
      </c>
      <c r="K67" s="673">
        <v>14500</v>
      </c>
    </row>
    <row r="68" spans="1:13" ht="19.5" customHeight="1">
      <c r="A68" s="674"/>
      <c r="B68" s="674"/>
      <c r="C68" s="675"/>
      <c r="D68" s="674" t="s">
        <v>766</v>
      </c>
      <c r="E68" s="674"/>
      <c r="F68" s="672">
        <v>0</v>
      </c>
      <c r="G68" s="672">
        <v>0</v>
      </c>
      <c r="H68" s="672">
        <v>0</v>
      </c>
      <c r="I68" s="672">
        <v>0</v>
      </c>
      <c r="J68" s="672">
        <v>0</v>
      </c>
      <c r="K68" s="673">
        <v>0</v>
      </c>
    </row>
    <row r="69" spans="1:13" ht="19.5" customHeight="1">
      <c r="A69" s="674"/>
      <c r="B69" s="674"/>
      <c r="C69" s="675"/>
      <c r="D69" s="674" t="s">
        <v>767</v>
      </c>
      <c r="E69" s="674"/>
      <c r="F69" s="672">
        <v>0</v>
      </c>
      <c r="G69" s="672">
        <v>0</v>
      </c>
      <c r="H69" s="672">
        <v>0</v>
      </c>
      <c r="I69" s="672">
        <v>0</v>
      </c>
      <c r="J69" s="672">
        <v>0</v>
      </c>
      <c r="K69" s="673">
        <v>0</v>
      </c>
    </row>
    <row r="70" spans="1:13" ht="19.5" customHeight="1">
      <c r="A70" s="674"/>
      <c r="B70" s="674"/>
      <c r="C70" s="675"/>
      <c r="D70" s="674" t="s">
        <v>768</v>
      </c>
      <c r="E70" s="674"/>
      <c r="F70" s="672">
        <v>830066</v>
      </c>
      <c r="G70" s="672">
        <v>5047475</v>
      </c>
      <c r="H70" s="672">
        <v>830066</v>
      </c>
      <c r="I70" s="672">
        <v>5047475</v>
      </c>
      <c r="J70" s="672">
        <v>0</v>
      </c>
      <c r="K70" s="673">
        <v>0</v>
      </c>
    </row>
    <row r="71" spans="1:13" ht="19.5" customHeight="1">
      <c r="A71" s="674"/>
      <c r="B71" s="674"/>
      <c r="C71" s="675" t="s">
        <v>769</v>
      </c>
      <c r="D71" s="674"/>
      <c r="E71" s="674"/>
      <c r="F71" s="672">
        <v>569215</v>
      </c>
      <c r="G71" s="672">
        <v>3711416</v>
      </c>
      <c r="H71" s="672">
        <v>569215</v>
      </c>
      <c r="I71" s="672">
        <v>3711416</v>
      </c>
      <c r="J71" s="672">
        <v>0</v>
      </c>
      <c r="K71" s="673">
        <v>0</v>
      </c>
    </row>
    <row r="72" spans="1:13" ht="19.5" customHeight="1">
      <c r="A72" s="674"/>
      <c r="B72" s="674"/>
      <c r="C72" s="675"/>
      <c r="D72" s="674" t="s">
        <v>770</v>
      </c>
      <c r="E72" s="674"/>
      <c r="F72" s="672">
        <v>35991</v>
      </c>
      <c r="G72" s="672">
        <v>222029</v>
      </c>
      <c r="H72" s="672">
        <v>35991</v>
      </c>
      <c r="I72" s="672">
        <v>222029</v>
      </c>
      <c r="J72" s="672">
        <v>0</v>
      </c>
      <c r="K72" s="673">
        <v>0</v>
      </c>
    </row>
    <row r="73" spans="1:13" ht="19.5" customHeight="1">
      <c r="A73" s="674"/>
      <c r="B73" s="674"/>
      <c r="C73" s="675"/>
      <c r="D73" s="674" t="s">
        <v>771</v>
      </c>
      <c r="E73" s="674"/>
      <c r="F73" s="672">
        <v>35024</v>
      </c>
      <c r="G73" s="672">
        <v>244253</v>
      </c>
      <c r="H73" s="672">
        <v>35024</v>
      </c>
      <c r="I73" s="672">
        <v>244253</v>
      </c>
      <c r="J73" s="672">
        <v>0</v>
      </c>
      <c r="K73" s="673">
        <v>0</v>
      </c>
    </row>
    <row r="74" spans="1:13" ht="19.5" customHeight="1">
      <c r="A74" s="674"/>
      <c r="B74" s="674"/>
      <c r="C74" s="675"/>
      <c r="D74" s="674" t="s">
        <v>772</v>
      </c>
      <c r="E74" s="674"/>
      <c r="F74" s="672">
        <v>498200</v>
      </c>
      <c r="G74" s="672">
        <v>3245134</v>
      </c>
      <c r="H74" s="672">
        <v>498200</v>
      </c>
      <c r="I74" s="672">
        <v>3245134</v>
      </c>
      <c r="J74" s="672">
        <v>0</v>
      </c>
      <c r="K74" s="673">
        <v>0</v>
      </c>
    </row>
    <row r="75" spans="1:13" ht="19.5" customHeight="1">
      <c r="A75" s="674"/>
      <c r="B75" s="674"/>
      <c r="C75" s="675"/>
      <c r="D75" s="674" t="s">
        <v>773</v>
      </c>
      <c r="E75" s="674"/>
      <c r="F75" s="672">
        <v>0</v>
      </c>
      <c r="G75" s="672">
        <v>0</v>
      </c>
      <c r="H75" s="672">
        <v>0</v>
      </c>
      <c r="I75" s="672">
        <v>0</v>
      </c>
      <c r="J75" s="672">
        <v>0</v>
      </c>
      <c r="K75" s="673">
        <v>0</v>
      </c>
    </row>
    <row r="76" spans="1:13" ht="19.5" customHeight="1">
      <c r="A76" s="674"/>
      <c r="B76" s="674"/>
      <c r="C76" s="675"/>
      <c r="D76" s="674" t="s">
        <v>774</v>
      </c>
      <c r="E76" s="674"/>
      <c r="F76" s="672">
        <v>0</v>
      </c>
      <c r="G76" s="672">
        <v>0</v>
      </c>
      <c r="H76" s="672">
        <v>0</v>
      </c>
      <c r="I76" s="672">
        <v>0</v>
      </c>
      <c r="J76" s="672">
        <v>0</v>
      </c>
      <c r="K76" s="673">
        <v>0</v>
      </c>
    </row>
    <row r="77" spans="1:13" ht="19.5" customHeight="1">
      <c r="A77" s="674"/>
      <c r="B77" s="674"/>
      <c r="C77" s="674" t="s">
        <v>775</v>
      </c>
      <c r="D77" s="674"/>
      <c r="E77" s="674"/>
      <c r="F77" s="672">
        <v>1305030</v>
      </c>
      <c r="G77" s="672">
        <v>9953095</v>
      </c>
      <c r="H77" s="672">
        <v>1305030</v>
      </c>
      <c r="I77" s="672">
        <v>9953095</v>
      </c>
      <c r="J77" s="672">
        <v>0</v>
      </c>
      <c r="K77" s="673">
        <v>0</v>
      </c>
    </row>
    <row r="78" spans="1:13" ht="19.5" customHeight="1">
      <c r="A78" s="674"/>
      <c r="B78" s="674"/>
      <c r="C78" s="674"/>
      <c r="D78" s="674" t="s">
        <v>776</v>
      </c>
      <c r="E78" s="674"/>
      <c r="F78" s="672">
        <v>0</v>
      </c>
      <c r="G78" s="672">
        <v>0</v>
      </c>
      <c r="H78" s="672">
        <v>0</v>
      </c>
      <c r="I78" s="672">
        <v>0</v>
      </c>
      <c r="J78" s="672">
        <v>0</v>
      </c>
      <c r="K78" s="673">
        <v>0</v>
      </c>
    </row>
    <row r="79" spans="1:13" ht="19.5" customHeight="1">
      <c r="A79" s="674"/>
      <c r="B79" s="674"/>
      <c r="C79" s="674"/>
      <c r="D79" s="674" t="s">
        <v>777</v>
      </c>
      <c r="E79" s="674"/>
      <c r="F79" s="672">
        <v>1305030</v>
      </c>
      <c r="G79" s="672">
        <v>9953095</v>
      </c>
      <c r="H79" s="672">
        <v>1305030</v>
      </c>
      <c r="I79" s="672">
        <v>9953095</v>
      </c>
      <c r="J79" s="672">
        <v>0</v>
      </c>
      <c r="K79" s="673">
        <v>0</v>
      </c>
    </row>
    <row r="80" spans="1:13" ht="23.25" customHeight="1">
      <c r="A80" s="1685" t="s">
        <v>700</v>
      </c>
      <c r="B80" s="1686"/>
      <c r="C80" s="1686"/>
      <c r="D80" s="1686"/>
      <c r="E80" s="1687"/>
      <c r="F80" s="1676" t="s">
        <v>701</v>
      </c>
      <c r="G80" s="1677"/>
      <c r="H80" s="683" t="s">
        <v>702</v>
      </c>
      <c r="I80" s="684" t="s">
        <v>752</v>
      </c>
      <c r="J80" s="683" t="s">
        <v>704</v>
      </c>
      <c r="K80" s="685" t="s">
        <v>753</v>
      </c>
      <c r="L80" s="126"/>
      <c r="M80" s="152"/>
    </row>
    <row r="81" spans="1:13" ht="23.25" customHeight="1">
      <c r="A81" s="1656"/>
      <c r="B81" s="1656"/>
      <c r="C81" s="1656"/>
      <c r="D81" s="1656"/>
      <c r="E81" s="1657"/>
      <c r="F81" s="686" t="s">
        <v>706</v>
      </c>
      <c r="G81" s="686" t="s">
        <v>707</v>
      </c>
      <c r="H81" s="686" t="s">
        <v>706</v>
      </c>
      <c r="I81" s="686" t="s">
        <v>707</v>
      </c>
      <c r="J81" s="686" t="s">
        <v>706</v>
      </c>
      <c r="K81" s="682" t="s">
        <v>707</v>
      </c>
      <c r="L81" s="126"/>
      <c r="M81" s="153"/>
    </row>
    <row r="82" spans="1:13" ht="19.5" customHeight="1">
      <c r="A82" s="674"/>
      <c r="B82" s="674"/>
      <c r="C82" s="674" t="s">
        <v>778</v>
      </c>
      <c r="D82" s="674"/>
      <c r="E82" s="674"/>
      <c r="F82" s="672">
        <v>472247</v>
      </c>
      <c r="G82" s="672">
        <v>2784971</v>
      </c>
      <c r="H82" s="672">
        <v>472247</v>
      </c>
      <c r="I82" s="672">
        <v>2784971</v>
      </c>
      <c r="J82" s="672">
        <v>0</v>
      </c>
      <c r="K82" s="673">
        <v>0</v>
      </c>
    </row>
    <row r="83" spans="1:13" ht="19.5" customHeight="1">
      <c r="A83" s="674"/>
      <c r="B83" s="674"/>
      <c r="C83" s="674"/>
      <c r="D83" s="674" t="s">
        <v>779</v>
      </c>
      <c r="E83" s="674"/>
      <c r="F83" s="672">
        <v>472247</v>
      </c>
      <c r="G83" s="672">
        <v>2784971</v>
      </c>
      <c r="H83" s="672">
        <v>472247</v>
      </c>
      <c r="I83" s="672">
        <v>2784971</v>
      </c>
      <c r="J83" s="672">
        <v>0</v>
      </c>
      <c r="K83" s="673">
        <v>0</v>
      </c>
    </row>
    <row r="84" spans="1:13" ht="19.5" customHeight="1">
      <c r="A84" s="674"/>
      <c r="B84" s="674"/>
      <c r="C84" s="674"/>
      <c r="D84" s="674" t="s">
        <v>780</v>
      </c>
      <c r="E84" s="674"/>
      <c r="F84" s="672">
        <v>0</v>
      </c>
      <c r="G84" s="672">
        <v>0</v>
      </c>
      <c r="H84" s="672">
        <v>0</v>
      </c>
      <c r="I84" s="672">
        <v>0</v>
      </c>
      <c r="J84" s="672">
        <v>0</v>
      </c>
      <c r="K84" s="673">
        <v>0</v>
      </c>
    </row>
    <row r="85" spans="1:13" ht="19.5" customHeight="1">
      <c r="A85" s="674"/>
      <c r="B85" s="674"/>
      <c r="C85" s="674" t="s">
        <v>781</v>
      </c>
      <c r="D85" s="674"/>
      <c r="E85" s="674"/>
      <c r="F85" s="672">
        <v>0</v>
      </c>
      <c r="G85" s="672">
        <v>0</v>
      </c>
      <c r="H85" s="672">
        <v>0</v>
      </c>
      <c r="I85" s="672">
        <v>0</v>
      </c>
      <c r="J85" s="672">
        <v>0</v>
      </c>
      <c r="K85" s="673">
        <v>0</v>
      </c>
    </row>
    <row r="86" spans="1:13" ht="19.5" customHeight="1">
      <c r="A86" s="674"/>
      <c r="B86" s="674"/>
      <c r="C86" s="674"/>
      <c r="D86" s="674" t="s">
        <v>782</v>
      </c>
      <c r="E86" s="674"/>
      <c r="F86" s="672">
        <v>0</v>
      </c>
      <c r="G86" s="672">
        <v>0</v>
      </c>
      <c r="H86" s="672">
        <v>0</v>
      </c>
      <c r="I86" s="672">
        <v>0</v>
      </c>
      <c r="J86" s="672">
        <v>0</v>
      </c>
      <c r="K86" s="673">
        <v>0</v>
      </c>
    </row>
    <row r="87" spans="1:13" ht="19.5" customHeight="1">
      <c r="A87" s="674"/>
      <c r="B87" s="674"/>
      <c r="C87" s="674"/>
      <c r="D87" s="674" t="s">
        <v>783</v>
      </c>
      <c r="E87" s="674"/>
      <c r="F87" s="672">
        <v>0</v>
      </c>
      <c r="G87" s="672">
        <v>0</v>
      </c>
      <c r="H87" s="672">
        <v>0</v>
      </c>
      <c r="I87" s="672">
        <v>0</v>
      </c>
      <c r="J87" s="672">
        <v>0</v>
      </c>
      <c r="K87" s="673">
        <v>0</v>
      </c>
    </row>
    <row r="88" spans="1:13" ht="19.5" customHeight="1">
      <c r="A88" s="674"/>
      <c r="B88" s="674"/>
      <c r="C88" s="674" t="s">
        <v>784</v>
      </c>
      <c r="D88" s="674"/>
      <c r="E88" s="674"/>
      <c r="F88" s="672">
        <v>0</v>
      </c>
      <c r="G88" s="672">
        <v>0</v>
      </c>
      <c r="H88" s="672">
        <v>0</v>
      </c>
      <c r="I88" s="672">
        <v>0</v>
      </c>
      <c r="J88" s="672">
        <v>0</v>
      </c>
      <c r="K88" s="673">
        <v>0</v>
      </c>
    </row>
    <row r="89" spans="1:13" ht="19.5" customHeight="1">
      <c r="A89" s="674"/>
      <c r="B89" s="674"/>
      <c r="C89" s="674"/>
      <c r="D89" s="674" t="s">
        <v>785</v>
      </c>
      <c r="E89" s="674"/>
      <c r="F89" s="672">
        <v>0</v>
      </c>
      <c r="G89" s="672">
        <v>0</v>
      </c>
      <c r="H89" s="672">
        <v>0</v>
      </c>
      <c r="I89" s="672">
        <v>0</v>
      </c>
      <c r="J89" s="672">
        <v>0</v>
      </c>
      <c r="K89" s="673">
        <v>0</v>
      </c>
    </row>
    <row r="90" spans="1:13" ht="19.5" customHeight="1">
      <c r="A90" s="674"/>
      <c r="B90" s="674"/>
      <c r="C90" s="687" t="s">
        <v>786</v>
      </c>
      <c r="D90" s="674"/>
      <c r="E90" s="674"/>
      <c r="F90" s="672">
        <v>0</v>
      </c>
      <c r="G90" s="672">
        <v>430950</v>
      </c>
      <c r="H90" s="672">
        <v>0</v>
      </c>
      <c r="I90" s="672">
        <v>430950</v>
      </c>
      <c r="J90" s="672">
        <v>0</v>
      </c>
      <c r="K90" s="673">
        <v>0</v>
      </c>
    </row>
    <row r="91" spans="1:13" ht="19.5" customHeight="1">
      <c r="A91" s="674"/>
      <c r="B91" s="675" t="s">
        <v>787</v>
      </c>
      <c r="C91" s="674"/>
      <c r="D91" s="674"/>
      <c r="E91" s="674"/>
      <c r="F91" s="672">
        <v>744366</v>
      </c>
      <c r="G91" s="672">
        <v>26481938</v>
      </c>
      <c r="H91" s="672">
        <v>187616</v>
      </c>
      <c r="I91" s="672">
        <v>2847461</v>
      </c>
      <c r="J91" s="672">
        <v>556750</v>
      </c>
      <c r="K91" s="673">
        <v>23634477</v>
      </c>
    </row>
    <row r="92" spans="1:13" ht="19.5" customHeight="1">
      <c r="A92" s="674"/>
      <c r="B92" s="674"/>
      <c r="C92" s="675" t="s">
        <v>755</v>
      </c>
      <c r="D92" s="674"/>
      <c r="E92" s="674"/>
      <c r="F92" s="672">
        <v>47510</v>
      </c>
      <c r="G92" s="672">
        <v>412598</v>
      </c>
      <c r="H92" s="672">
        <v>47510</v>
      </c>
      <c r="I92" s="672">
        <v>329098</v>
      </c>
      <c r="J92" s="672">
        <v>0</v>
      </c>
      <c r="K92" s="673">
        <v>83500</v>
      </c>
    </row>
    <row r="93" spans="1:13" ht="19.5" customHeight="1">
      <c r="A93" s="674"/>
      <c r="B93" s="674"/>
      <c r="C93" s="675"/>
      <c r="D93" s="674" t="s">
        <v>756</v>
      </c>
      <c r="E93" s="674"/>
      <c r="F93" s="672">
        <v>0</v>
      </c>
      <c r="G93" s="672">
        <v>180000</v>
      </c>
      <c r="H93" s="672">
        <v>0</v>
      </c>
      <c r="I93" s="672">
        <v>180000</v>
      </c>
      <c r="J93" s="672">
        <v>0</v>
      </c>
      <c r="K93" s="673">
        <v>0</v>
      </c>
    </row>
    <row r="94" spans="1:13" ht="19.5" customHeight="1">
      <c r="A94" s="674"/>
      <c r="B94" s="674"/>
      <c r="C94" s="675"/>
      <c r="D94" s="674" t="s">
        <v>757</v>
      </c>
      <c r="E94" s="674"/>
      <c r="F94" s="672">
        <v>47510</v>
      </c>
      <c r="G94" s="672">
        <v>149098</v>
      </c>
      <c r="H94" s="672">
        <v>47510</v>
      </c>
      <c r="I94" s="672">
        <v>149098</v>
      </c>
      <c r="J94" s="672">
        <v>0</v>
      </c>
      <c r="K94" s="673">
        <v>0</v>
      </c>
    </row>
    <row r="95" spans="1:13" ht="19.5" customHeight="1">
      <c r="A95" s="674"/>
      <c r="B95" s="674"/>
      <c r="C95" s="675"/>
      <c r="D95" s="674" t="s">
        <v>758</v>
      </c>
      <c r="E95" s="674"/>
      <c r="F95" s="672">
        <v>0</v>
      </c>
      <c r="G95" s="672">
        <v>83500</v>
      </c>
      <c r="H95" s="672">
        <v>0</v>
      </c>
      <c r="I95" s="672">
        <v>0</v>
      </c>
      <c r="J95" s="672">
        <v>0</v>
      </c>
      <c r="K95" s="673">
        <v>83500</v>
      </c>
    </row>
    <row r="96" spans="1:13" ht="19.5" customHeight="1">
      <c r="A96" s="674"/>
      <c r="B96" s="674"/>
      <c r="C96" s="675"/>
      <c r="D96" s="674" t="s">
        <v>759</v>
      </c>
      <c r="E96" s="674"/>
      <c r="F96" s="672">
        <v>0</v>
      </c>
      <c r="G96" s="672">
        <v>0</v>
      </c>
      <c r="H96" s="672">
        <v>0</v>
      </c>
      <c r="I96" s="672">
        <v>0</v>
      </c>
      <c r="J96" s="672">
        <v>0</v>
      </c>
      <c r="K96" s="673">
        <v>0</v>
      </c>
    </row>
    <row r="97" spans="1:11" ht="19.5" customHeight="1">
      <c r="A97" s="674"/>
      <c r="B97" s="674"/>
      <c r="C97" s="675" t="s">
        <v>760</v>
      </c>
      <c r="D97" s="674"/>
      <c r="E97" s="674"/>
      <c r="F97" s="672">
        <v>27138</v>
      </c>
      <c r="G97" s="672">
        <v>79392</v>
      </c>
      <c r="H97" s="672">
        <v>27138</v>
      </c>
      <c r="I97" s="672">
        <v>79392</v>
      </c>
      <c r="J97" s="672">
        <v>0</v>
      </c>
      <c r="K97" s="673">
        <v>0</v>
      </c>
    </row>
    <row r="98" spans="1:11" ht="19.5" customHeight="1">
      <c r="A98" s="674"/>
      <c r="B98" s="674"/>
      <c r="C98" s="675"/>
      <c r="D98" s="674" t="s">
        <v>761</v>
      </c>
      <c r="E98" s="674"/>
      <c r="F98" s="672">
        <v>0</v>
      </c>
      <c r="G98" s="672">
        <v>0</v>
      </c>
      <c r="H98" s="672">
        <v>0</v>
      </c>
      <c r="I98" s="672">
        <v>0</v>
      </c>
      <c r="J98" s="672">
        <v>0</v>
      </c>
      <c r="K98" s="673">
        <v>0</v>
      </c>
    </row>
    <row r="99" spans="1:11" ht="19.5" customHeight="1">
      <c r="A99" s="674"/>
      <c r="B99" s="674"/>
      <c r="C99" s="675"/>
      <c r="D99" s="674" t="s">
        <v>762</v>
      </c>
      <c r="E99" s="674"/>
      <c r="F99" s="672">
        <v>0</v>
      </c>
      <c r="G99" s="672">
        <v>0</v>
      </c>
      <c r="H99" s="672">
        <v>0</v>
      </c>
      <c r="I99" s="672">
        <v>0</v>
      </c>
      <c r="J99" s="672">
        <v>0</v>
      </c>
      <c r="K99" s="673">
        <v>0</v>
      </c>
    </row>
    <row r="100" spans="1:11" ht="19.5" customHeight="1">
      <c r="A100" s="674"/>
      <c r="B100" s="674"/>
      <c r="C100" s="675"/>
      <c r="D100" s="674" t="s">
        <v>763</v>
      </c>
      <c r="E100" s="674"/>
      <c r="F100" s="672">
        <v>27138</v>
      </c>
      <c r="G100" s="672">
        <v>79392</v>
      </c>
      <c r="H100" s="672">
        <v>27138</v>
      </c>
      <c r="I100" s="672">
        <v>79392</v>
      </c>
      <c r="J100" s="672">
        <v>0</v>
      </c>
      <c r="K100" s="673">
        <v>0</v>
      </c>
    </row>
    <row r="101" spans="1:11" ht="19.5" customHeight="1">
      <c r="A101" s="674"/>
      <c r="B101" s="674"/>
      <c r="C101" s="675" t="s">
        <v>764</v>
      </c>
      <c r="D101" s="674"/>
      <c r="E101" s="674"/>
      <c r="F101" s="672">
        <v>669718</v>
      </c>
      <c r="G101" s="672">
        <v>25989948</v>
      </c>
      <c r="H101" s="672">
        <v>112968</v>
      </c>
      <c r="I101" s="672">
        <v>2438971</v>
      </c>
      <c r="J101" s="672">
        <v>556750</v>
      </c>
      <c r="K101" s="673">
        <v>23550977</v>
      </c>
    </row>
    <row r="102" spans="1:11" ht="19.5" customHeight="1">
      <c r="A102" s="674"/>
      <c r="B102" s="674"/>
      <c r="C102" s="675"/>
      <c r="D102" s="674" t="s">
        <v>765</v>
      </c>
      <c r="E102" s="674"/>
      <c r="F102" s="672">
        <v>0</v>
      </c>
      <c r="G102" s="672">
        <v>0</v>
      </c>
      <c r="H102" s="672">
        <v>0</v>
      </c>
      <c r="I102" s="672">
        <v>0</v>
      </c>
      <c r="J102" s="672">
        <v>0</v>
      </c>
      <c r="K102" s="673">
        <v>0</v>
      </c>
    </row>
    <row r="103" spans="1:11" ht="19.5" customHeight="1">
      <c r="A103" s="674"/>
      <c r="B103" s="674"/>
      <c r="C103" s="675"/>
      <c r="D103" s="674" t="s">
        <v>766</v>
      </c>
      <c r="E103" s="674"/>
      <c r="F103" s="672">
        <v>0</v>
      </c>
      <c r="G103" s="672">
        <v>0</v>
      </c>
      <c r="H103" s="672">
        <v>0</v>
      </c>
      <c r="I103" s="672">
        <v>0</v>
      </c>
      <c r="J103" s="672">
        <v>0</v>
      </c>
      <c r="K103" s="673">
        <v>0</v>
      </c>
    </row>
    <row r="104" spans="1:11" ht="19.5" customHeight="1">
      <c r="A104" s="674"/>
      <c r="B104" s="674"/>
      <c r="C104" s="675"/>
      <c r="D104" s="674" t="s">
        <v>767</v>
      </c>
      <c r="E104" s="674"/>
      <c r="F104" s="672">
        <v>0</v>
      </c>
      <c r="G104" s="672">
        <v>0</v>
      </c>
      <c r="H104" s="672">
        <v>0</v>
      </c>
      <c r="I104" s="672">
        <v>0</v>
      </c>
      <c r="J104" s="672">
        <v>0</v>
      </c>
      <c r="K104" s="673">
        <v>0</v>
      </c>
    </row>
    <row r="105" spans="1:11" ht="19.5" customHeight="1">
      <c r="A105" s="674"/>
      <c r="B105" s="674"/>
      <c r="C105" s="675"/>
      <c r="D105" s="674" t="s">
        <v>768</v>
      </c>
      <c r="E105" s="674"/>
      <c r="F105" s="672">
        <v>669718</v>
      </c>
      <c r="G105" s="672">
        <v>25989948</v>
      </c>
      <c r="H105" s="672">
        <v>112968</v>
      </c>
      <c r="I105" s="672">
        <v>2438971</v>
      </c>
      <c r="J105" s="672">
        <v>556750</v>
      </c>
      <c r="K105" s="673">
        <v>23550977</v>
      </c>
    </row>
    <row r="106" spans="1:11" ht="23.25" customHeight="1">
      <c r="A106" s="1685" t="s">
        <v>700</v>
      </c>
      <c r="B106" s="1686"/>
      <c r="C106" s="1686"/>
      <c r="D106" s="1686"/>
      <c r="E106" s="1687"/>
      <c r="F106" s="1676" t="s">
        <v>701</v>
      </c>
      <c r="G106" s="1677"/>
      <c r="H106" s="683" t="s">
        <v>702</v>
      </c>
      <c r="I106" s="684" t="s">
        <v>752</v>
      </c>
      <c r="J106" s="683" t="s">
        <v>704</v>
      </c>
      <c r="K106" s="685" t="s">
        <v>753</v>
      </c>
    </row>
    <row r="107" spans="1:11" ht="23.25" customHeight="1">
      <c r="A107" s="1656"/>
      <c r="B107" s="1656"/>
      <c r="C107" s="1656"/>
      <c r="D107" s="1656"/>
      <c r="E107" s="1657"/>
      <c r="F107" s="686" t="s">
        <v>706</v>
      </c>
      <c r="G107" s="686" t="s">
        <v>707</v>
      </c>
      <c r="H107" s="686" t="s">
        <v>706</v>
      </c>
      <c r="I107" s="686" t="s">
        <v>707</v>
      </c>
      <c r="J107" s="686" t="s">
        <v>706</v>
      </c>
      <c r="K107" s="682" t="s">
        <v>707</v>
      </c>
    </row>
    <row r="108" spans="1:11" ht="20.25" customHeight="1">
      <c r="A108" s="674"/>
      <c r="B108" s="674"/>
      <c r="C108" s="675" t="s">
        <v>769</v>
      </c>
      <c r="D108" s="674"/>
      <c r="E108" s="674"/>
      <c r="F108" s="672">
        <v>0</v>
      </c>
      <c r="G108" s="672">
        <v>0</v>
      </c>
      <c r="H108" s="672">
        <v>0</v>
      </c>
      <c r="I108" s="672">
        <v>0</v>
      </c>
      <c r="J108" s="672">
        <v>0</v>
      </c>
      <c r="K108" s="673">
        <v>0</v>
      </c>
    </row>
    <row r="109" spans="1:11" ht="20.25" customHeight="1">
      <c r="A109" s="674"/>
      <c r="B109" s="674"/>
      <c r="C109" s="675"/>
      <c r="D109" s="674" t="s">
        <v>770</v>
      </c>
      <c r="E109" s="674"/>
      <c r="F109" s="672">
        <v>0</v>
      </c>
      <c r="G109" s="672">
        <v>0</v>
      </c>
      <c r="H109" s="672">
        <v>0</v>
      </c>
      <c r="I109" s="672">
        <v>0</v>
      </c>
      <c r="J109" s="672">
        <v>0</v>
      </c>
      <c r="K109" s="673">
        <v>0</v>
      </c>
    </row>
    <row r="110" spans="1:11" ht="20.25" customHeight="1">
      <c r="A110" s="674"/>
      <c r="B110" s="674"/>
      <c r="C110" s="675"/>
      <c r="D110" s="674" t="s">
        <v>771</v>
      </c>
      <c r="E110" s="674"/>
      <c r="F110" s="672">
        <v>0</v>
      </c>
      <c r="G110" s="672">
        <v>0</v>
      </c>
      <c r="H110" s="672">
        <v>0</v>
      </c>
      <c r="I110" s="672">
        <v>0</v>
      </c>
      <c r="J110" s="672">
        <v>0</v>
      </c>
      <c r="K110" s="673">
        <v>0</v>
      </c>
    </row>
    <row r="111" spans="1:11" ht="20.25" customHeight="1">
      <c r="A111" s="674"/>
      <c r="B111" s="674"/>
      <c r="C111" s="675"/>
      <c r="D111" s="674" t="s">
        <v>772</v>
      </c>
      <c r="E111" s="674"/>
      <c r="F111" s="672">
        <v>0</v>
      </c>
      <c r="G111" s="672">
        <v>0</v>
      </c>
      <c r="H111" s="672">
        <v>0</v>
      </c>
      <c r="I111" s="672">
        <v>0</v>
      </c>
      <c r="J111" s="672">
        <v>0</v>
      </c>
      <c r="K111" s="673">
        <v>0</v>
      </c>
    </row>
    <row r="112" spans="1:11" ht="20.25" customHeight="1">
      <c r="A112" s="674"/>
      <c r="B112" s="674"/>
      <c r="C112" s="675"/>
      <c r="D112" s="674" t="s">
        <v>773</v>
      </c>
      <c r="E112" s="674"/>
      <c r="F112" s="672">
        <v>0</v>
      </c>
      <c r="G112" s="672">
        <v>0</v>
      </c>
      <c r="H112" s="672">
        <v>0</v>
      </c>
      <c r="I112" s="672">
        <v>0</v>
      </c>
      <c r="J112" s="672">
        <v>0</v>
      </c>
      <c r="K112" s="673">
        <v>0</v>
      </c>
    </row>
    <row r="113" spans="1:11" ht="20.25" customHeight="1">
      <c r="A113" s="674"/>
      <c r="B113" s="674"/>
      <c r="C113" s="675"/>
      <c r="D113" s="674" t="s">
        <v>774</v>
      </c>
      <c r="E113" s="674"/>
      <c r="F113" s="672">
        <v>0</v>
      </c>
      <c r="G113" s="672">
        <v>0</v>
      </c>
      <c r="H113" s="672">
        <v>0</v>
      </c>
      <c r="I113" s="672">
        <v>0</v>
      </c>
      <c r="J113" s="672">
        <v>0</v>
      </c>
      <c r="K113" s="673">
        <v>0</v>
      </c>
    </row>
    <row r="114" spans="1:11" ht="20.25" customHeight="1">
      <c r="A114" s="674"/>
      <c r="B114" s="674"/>
      <c r="C114" s="674" t="s">
        <v>775</v>
      </c>
      <c r="D114" s="674"/>
      <c r="E114" s="674"/>
      <c r="F114" s="672">
        <v>0</v>
      </c>
      <c r="G114" s="672">
        <v>0</v>
      </c>
      <c r="H114" s="672">
        <v>0</v>
      </c>
      <c r="I114" s="672">
        <v>0</v>
      </c>
      <c r="J114" s="672">
        <v>0</v>
      </c>
      <c r="K114" s="673">
        <v>0</v>
      </c>
    </row>
    <row r="115" spans="1:11" ht="20.25" customHeight="1">
      <c r="A115" s="674"/>
      <c r="B115" s="674"/>
      <c r="C115" s="674"/>
      <c r="D115" s="674" t="s">
        <v>776</v>
      </c>
      <c r="E115" s="674"/>
      <c r="F115" s="672">
        <v>0</v>
      </c>
      <c r="G115" s="672">
        <v>0</v>
      </c>
      <c r="H115" s="672">
        <v>0</v>
      </c>
      <c r="I115" s="672">
        <v>0</v>
      </c>
      <c r="J115" s="672">
        <v>0</v>
      </c>
      <c r="K115" s="673">
        <v>0</v>
      </c>
    </row>
    <row r="116" spans="1:11" ht="20.25" customHeight="1">
      <c r="A116" s="674"/>
      <c r="B116" s="674"/>
      <c r="C116" s="674"/>
      <c r="D116" s="674" t="s">
        <v>777</v>
      </c>
      <c r="E116" s="674"/>
      <c r="F116" s="672">
        <v>0</v>
      </c>
      <c r="G116" s="672">
        <v>0</v>
      </c>
      <c r="H116" s="672">
        <v>0</v>
      </c>
      <c r="I116" s="672">
        <v>0</v>
      </c>
      <c r="J116" s="672">
        <v>0</v>
      </c>
      <c r="K116" s="673">
        <v>0</v>
      </c>
    </row>
    <row r="117" spans="1:11" ht="20.25" customHeight="1">
      <c r="A117" s="674"/>
      <c r="B117" s="674"/>
      <c r="C117" s="674" t="s">
        <v>788</v>
      </c>
      <c r="D117" s="674"/>
      <c r="E117" s="674"/>
      <c r="F117" s="672">
        <v>0</v>
      </c>
      <c r="G117" s="672">
        <v>0</v>
      </c>
      <c r="H117" s="672">
        <v>0</v>
      </c>
      <c r="I117" s="672">
        <v>0</v>
      </c>
      <c r="J117" s="672">
        <v>0</v>
      </c>
      <c r="K117" s="673">
        <v>0</v>
      </c>
    </row>
    <row r="118" spans="1:11" ht="20.25" customHeight="1">
      <c r="A118" s="674"/>
      <c r="B118" s="677" t="s">
        <v>741</v>
      </c>
      <c r="C118" s="674"/>
      <c r="D118" s="674"/>
      <c r="E118" s="674"/>
      <c r="F118" s="672">
        <v>9827471</v>
      </c>
      <c r="G118" s="672">
        <v>92245017</v>
      </c>
      <c r="H118" s="672">
        <v>9270721</v>
      </c>
      <c r="I118" s="672">
        <v>68596040</v>
      </c>
      <c r="J118" s="672">
        <v>556750</v>
      </c>
      <c r="K118" s="673">
        <v>23648977</v>
      </c>
    </row>
    <row r="119" spans="1:11" ht="20.25" customHeight="1">
      <c r="A119" s="674"/>
      <c r="B119" s="674" t="s">
        <v>789</v>
      </c>
      <c r="C119" s="674"/>
      <c r="D119" s="674"/>
      <c r="E119" s="674"/>
      <c r="F119" s="672">
        <v>0</v>
      </c>
      <c r="G119" s="672">
        <v>0</v>
      </c>
      <c r="H119" s="134"/>
      <c r="I119" s="135"/>
      <c r="J119" s="135"/>
      <c r="K119" s="136"/>
    </row>
    <row r="120" spans="1:11" ht="20.25" customHeight="1">
      <c r="A120" s="674"/>
      <c r="B120" s="674" t="s">
        <v>790</v>
      </c>
      <c r="C120" s="674"/>
      <c r="D120" s="674"/>
      <c r="E120" s="674"/>
      <c r="F120" s="672">
        <v>19838371</v>
      </c>
      <c r="G120" s="672">
        <v>20226101</v>
      </c>
      <c r="H120" s="137"/>
      <c r="I120" s="138"/>
      <c r="J120" s="138"/>
      <c r="K120" s="139"/>
    </row>
    <row r="121" spans="1:11" ht="20.25" customHeight="1">
      <c r="A121" s="674"/>
      <c r="B121" s="674" t="s">
        <v>791</v>
      </c>
      <c r="C121" s="674"/>
      <c r="D121" s="674"/>
      <c r="E121" s="674"/>
      <c r="F121" s="672">
        <v>0</v>
      </c>
      <c r="G121" s="672">
        <v>0</v>
      </c>
      <c r="H121" s="137"/>
      <c r="I121" s="138"/>
      <c r="J121" s="138"/>
      <c r="K121" s="139"/>
    </row>
    <row r="122" spans="1:11" ht="20.25" customHeight="1">
      <c r="A122" s="674"/>
      <c r="B122" s="674" t="s">
        <v>792</v>
      </c>
      <c r="C122" s="674"/>
      <c r="D122" s="674"/>
      <c r="E122" s="674"/>
      <c r="F122" s="672">
        <v>0</v>
      </c>
      <c r="G122" s="672">
        <v>22492</v>
      </c>
      <c r="H122" s="137"/>
      <c r="I122" s="138"/>
      <c r="J122" s="138"/>
      <c r="K122" s="139"/>
    </row>
    <row r="123" spans="1:11" ht="20.25" customHeight="1">
      <c r="A123" s="155"/>
      <c r="B123" s="674" t="s">
        <v>788</v>
      </c>
      <c r="C123" s="155"/>
      <c r="D123" s="155"/>
      <c r="E123" s="155"/>
      <c r="F123" s="672">
        <v>0</v>
      </c>
      <c r="G123" s="672">
        <v>0</v>
      </c>
      <c r="H123" s="137"/>
      <c r="I123" s="138"/>
      <c r="J123" s="138"/>
      <c r="K123" s="139"/>
    </row>
    <row r="124" spans="1:11" ht="20.25" customHeight="1">
      <c r="A124" s="674"/>
      <c r="B124" s="674" t="s">
        <v>793</v>
      </c>
      <c r="C124" s="674"/>
      <c r="D124" s="674"/>
      <c r="E124" s="674"/>
      <c r="F124" s="672">
        <v>0</v>
      </c>
      <c r="G124" s="672">
        <v>0</v>
      </c>
      <c r="H124" s="137"/>
      <c r="I124" s="138"/>
      <c r="J124" s="138"/>
      <c r="K124" s="139"/>
    </row>
    <row r="125" spans="1:11" ht="20.25" customHeight="1">
      <c r="A125" s="674" t="s">
        <v>794</v>
      </c>
      <c r="B125" s="674"/>
      <c r="C125" s="674"/>
      <c r="D125" s="674"/>
      <c r="E125" s="674"/>
      <c r="F125" s="672">
        <v>0</v>
      </c>
      <c r="G125" s="672">
        <v>0</v>
      </c>
      <c r="H125" s="137"/>
      <c r="I125" s="138"/>
      <c r="J125" s="138"/>
      <c r="K125" s="139"/>
    </row>
    <row r="126" spans="1:11" ht="20.25" customHeight="1">
      <c r="A126" s="674"/>
      <c r="B126" s="674" t="s">
        <v>795</v>
      </c>
      <c r="C126" s="674"/>
      <c r="D126" s="674"/>
      <c r="E126" s="674"/>
      <c r="F126" s="672">
        <v>0</v>
      </c>
      <c r="G126" s="672">
        <v>0</v>
      </c>
      <c r="H126" s="137"/>
      <c r="I126" s="138"/>
      <c r="J126" s="138"/>
      <c r="K126" s="139"/>
    </row>
    <row r="127" spans="1:11" ht="20.25" customHeight="1">
      <c r="A127" s="677" t="s">
        <v>796</v>
      </c>
      <c r="B127" s="674"/>
      <c r="C127" s="674"/>
      <c r="D127" s="674"/>
      <c r="E127" s="688"/>
      <c r="F127" s="672">
        <v>29665842</v>
      </c>
      <c r="G127" s="672">
        <v>112493610</v>
      </c>
      <c r="H127" s="137"/>
      <c r="I127" s="138"/>
      <c r="J127" s="138"/>
      <c r="K127" s="139"/>
    </row>
    <row r="128" spans="1:11" ht="20.25" customHeight="1">
      <c r="A128" s="674" t="s">
        <v>797</v>
      </c>
      <c r="B128" s="674"/>
      <c r="C128" s="674"/>
      <c r="D128" s="674"/>
      <c r="E128" s="689"/>
      <c r="F128" s="672">
        <v>258363918</v>
      </c>
      <c r="G128" s="672"/>
      <c r="H128" s="137"/>
      <c r="I128" s="138"/>
      <c r="J128" s="138"/>
      <c r="K128" s="139"/>
    </row>
    <row r="129" spans="1:11" ht="20.25" customHeight="1">
      <c r="A129" s="674" t="s">
        <v>798</v>
      </c>
      <c r="B129" s="674"/>
      <c r="C129" s="674"/>
      <c r="D129" s="674"/>
      <c r="E129" s="674"/>
      <c r="F129" s="672">
        <v>288029760</v>
      </c>
      <c r="G129" s="672"/>
      <c r="H129" s="137"/>
      <c r="I129" s="138"/>
      <c r="J129" s="138"/>
      <c r="K129" s="139"/>
    </row>
    <row r="130" spans="1:11" ht="20.25" customHeight="1">
      <c r="A130" s="674" t="s">
        <v>799</v>
      </c>
      <c r="B130" s="674"/>
      <c r="C130" s="674"/>
      <c r="D130" s="674"/>
      <c r="E130" s="674"/>
      <c r="F130" s="681">
        <v>0</v>
      </c>
      <c r="G130" s="672"/>
      <c r="H130" s="158"/>
      <c r="I130" s="138"/>
      <c r="J130" s="138"/>
      <c r="K130" s="139"/>
    </row>
    <row r="131" spans="1:11" ht="20.25" customHeight="1">
      <c r="A131" s="677" t="s">
        <v>800</v>
      </c>
      <c r="B131" s="674"/>
      <c r="C131" s="674"/>
      <c r="D131" s="674"/>
      <c r="E131" s="674"/>
      <c r="F131" s="681">
        <v>258363918</v>
      </c>
      <c r="G131" s="672"/>
      <c r="H131" s="159"/>
      <c r="I131" s="145"/>
      <c r="J131" s="145"/>
      <c r="K131" s="146"/>
    </row>
    <row r="132" spans="1:11" ht="23.25" customHeight="1">
      <c r="A132" s="126" t="s">
        <v>801</v>
      </c>
      <c r="B132" s="126"/>
      <c r="C132" s="126"/>
      <c r="D132" s="126"/>
      <c r="E132" s="126" t="s">
        <v>802</v>
      </c>
      <c r="F132" s="1682" t="s">
        <v>803</v>
      </c>
      <c r="G132" s="1683"/>
      <c r="H132" s="160" t="s">
        <v>804</v>
      </c>
      <c r="I132" s="160"/>
      <c r="J132" s="1684" t="s">
        <v>2376</v>
      </c>
      <c r="K132" s="1684"/>
    </row>
    <row r="133" spans="1:11" ht="17.399999999999999">
      <c r="A133" s="126"/>
      <c r="B133" s="126"/>
      <c r="C133" s="126"/>
      <c r="D133" s="126"/>
      <c r="E133" s="126"/>
      <c r="F133" s="1666" t="s">
        <v>806</v>
      </c>
      <c r="G133" s="1667"/>
      <c r="H133" s="160"/>
      <c r="I133" s="160"/>
      <c r="J133" s="160"/>
      <c r="K133" s="160"/>
    </row>
    <row r="134" spans="1:11" ht="17.399999999999999">
      <c r="A134" s="126" t="s">
        <v>807</v>
      </c>
    </row>
    <row r="135" spans="1:11" ht="17.399999999999999">
      <c r="A135" s="126" t="s">
        <v>808</v>
      </c>
    </row>
  </sheetData>
  <mergeCells count="16">
    <mergeCell ref="A29:E30"/>
    <mergeCell ref="F29:G29"/>
    <mergeCell ref="A1:D1"/>
    <mergeCell ref="A2:D2"/>
    <mergeCell ref="A3:K3"/>
    <mergeCell ref="A5:E6"/>
    <mergeCell ref="F5:G5"/>
    <mergeCell ref="F132:G132"/>
    <mergeCell ref="J132:K132"/>
    <mergeCell ref="F133:G133"/>
    <mergeCell ref="A54:E55"/>
    <mergeCell ref="F54:G54"/>
    <mergeCell ref="A80:E81"/>
    <mergeCell ref="F80:G80"/>
    <mergeCell ref="A106:E107"/>
    <mergeCell ref="F106:G106"/>
  </mergeCells>
  <phoneticPr fontId="14" type="noConversion"/>
  <hyperlinks>
    <hyperlink ref="L1" location="預告統計資料發布時間表!A1" display="回發布時間表" xr:uid="{C968EA0E-0613-4293-800D-2EC7294C1D19}"/>
  </hyperlinks>
  <printOptions verticalCentered="1"/>
  <pageMargins left="0.62992125984251968" right="0.43307086614173229" top="0.39370078740157483" bottom="0.39370078740157483" header="0.70866141732283472" footer="0.51181102362204722"/>
  <pageSetup paperSize="9" scale="80" orientation="landscape" horizontalDpi="4294967292" r:id="rId1"/>
  <headerFooter alignWithMargins="0"/>
  <rowBreaks count="4" manualBreakCount="4">
    <brk id="28" max="16383" man="1"/>
    <brk id="53" max="16383" man="1"/>
    <brk id="79" max="16383" man="1"/>
    <brk id="105" max="16383" man="1"/>
  </rowBreaks>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811D38-62CB-4382-8FD5-BC7F503E8A58}">
  <dimension ref="A1:M135"/>
  <sheetViews>
    <sheetView showGridLines="0" zoomScale="75" workbookViewId="0">
      <pane xSplit="5" topLeftCell="F1" activePane="topRight" state="frozen"/>
      <selection pane="topRight" activeCell="L1" sqref="L1"/>
    </sheetView>
  </sheetViews>
  <sheetFormatPr defaultColWidth="9" defaultRowHeight="16.2"/>
  <cols>
    <col min="1" max="3" width="3" style="113" customWidth="1"/>
    <col min="4" max="4" width="17.44140625" style="113" customWidth="1"/>
    <col min="5" max="5" width="17.33203125" style="113" customWidth="1"/>
    <col min="6" max="6" width="18" style="161" customWidth="1"/>
    <col min="7" max="7" width="22.109375" style="161" customWidth="1"/>
    <col min="8" max="8" width="18" style="161" customWidth="1"/>
    <col min="9" max="9" width="22.109375" style="161" customWidth="1"/>
    <col min="10" max="10" width="17.88671875" style="161" customWidth="1"/>
    <col min="11" max="11" width="22.21875" style="161" bestFit="1" customWidth="1"/>
    <col min="12" max="256" width="9" style="113"/>
    <col min="257" max="259" width="3" style="113" customWidth="1"/>
    <col min="260" max="260" width="17.44140625" style="113" customWidth="1"/>
    <col min="261" max="261" width="17.33203125" style="113" customWidth="1"/>
    <col min="262" max="262" width="18" style="113" customWidth="1"/>
    <col min="263" max="263" width="22.109375" style="113" customWidth="1"/>
    <col min="264" max="264" width="18" style="113" customWidth="1"/>
    <col min="265" max="265" width="22.109375" style="113" customWidth="1"/>
    <col min="266" max="266" width="17.88671875" style="113" customWidth="1"/>
    <col min="267" max="267" width="22.21875" style="113" bestFit="1" customWidth="1"/>
    <col min="268" max="512" width="9" style="113"/>
    <col min="513" max="515" width="3" style="113" customWidth="1"/>
    <col min="516" max="516" width="17.44140625" style="113" customWidth="1"/>
    <col min="517" max="517" width="17.33203125" style="113" customWidth="1"/>
    <col min="518" max="518" width="18" style="113" customWidth="1"/>
    <col min="519" max="519" width="22.109375" style="113" customWidth="1"/>
    <col min="520" max="520" width="18" style="113" customWidth="1"/>
    <col min="521" max="521" width="22.109375" style="113" customWidth="1"/>
    <col min="522" max="522" width="17.88671875" style="113" customWidth="1"/>
    <col min="523" max="523" width="22.21875" style="113" bestFit="1" customWidth="1"/>
    <col min="524" max="768" width="9" style="113"/>
    <col min="769" max="771" width="3" style="113" customWidth="1"/>
    <col min="772" max="772" width="17.44140625" style="113" customWidth="1"/>
    <col min="773" max="773" width="17.33203125" style="113" customWidth="1"/>
    <col min="774" max="774" width="18" style="113" customWidth="1"/>
    <col min="775" max="775" width="22.109375" style="113" customWidth="1"/>
    <col min="776" max="776" width="18" style="113" customWidth="1"/>
    <col min="777" max="777" width="22.109375" style="113" customWidth="1"/>
    <col min="778" max="778" width="17.88671875" style="113" customWidth="1"/>
    <col min="779" max="779" width="22.21875" style="113" bestFit="1" customWidth="1"/>
    <col min="780" max="1024" width="9" style="113"/>
    <col min="1025" max="1027" width="3" style="113" customWidth="1"/>
    <col min="1028" max="1028" width="17.44140625" style="113" customWidth="1"/>
    <col min="1029" max="1029" width="17.33203125" style="113" customWidth="1"/>
    <col min="1030" max="1030" width="18" style="113" customWidth="1"/>
    <col min="1031" max="1031" width="22.109375" style="113" customWidth="1"/>
    <col min="1032" max="1032" width="18" style="113" customWidth="1"/>
    <col min="1033" max="1033" width="22.109375" style="113" customWidth="1"/>
    <col min="1034" max="1034" width="17.88671875" style="113" customWidth="1"/>
    <col min="1035" max="1035" width="22.21875" style="113" bestFit="1" customWidth="1"/>
    <col min="1036" max="1280" width="9" style="113"/>
    <col min="1281" max="1283" width="3" style="113" customWidth="1"/>
    <col min="1284" max="1284" width="17.44140625" style="113" customWidth="1"/>
    <col min="1285" max="1285" width="17.33203125" style="113" customWidth="1"/>
    <col min="1286" max="1286" width="18" style="113" customWidth="1"/>
    <col min="1287" max="1287" width="22.109375" style="113" customWidth="1"/>
    <col min="1288" max="1288" width="18" style="113" customWidth="1"/>
    <col min="1289" max="1289" width="22.109375" style="113" customWidth="1"/>
    <col min="1290" max="1290" width="17.88671875" style="113" customWidth="1"/>
    <col min="1291" max="1291" width="22.21875" style="113" bestFit="1" customWidth="1"/>
    <col min="1292" max="1536" width="9" style="113"/>
    <col min="1537" max="1539" width="3" style="113" customWidth="1"/>
    <col min="1540" max="1540" width="17.44140625" style="113" customWidth="1"/>
    <col min="1541" max="1541" width="17.33203125" style="113" customWidth="1"/>
    <col min="1542" max="1542" width="18" style="113" customWidth="1"/>
    <col min="1543" max="1543" width="22.109375" style="113" customWidth="1"/>
    <col min="1544" max="1544" width="18" style="113" customWidth="1"/>
    <col min="1545" max="1545" width="22.109375" style="113" customWidth="1"/>
    <col min="1546" max="1546" width="17.88671875" style="113" customWidth="1"/>
    <col min="1547" max="1547" width="22.21875" style="113" bestFit="1" customWidth="1"/>
    <col min="1548" max="1792" width="9" style="113"/>
    <col min="1793" max="1795" width="3" style="113" customWidth="1"/>
    <col min="1796" max="1796" width="17.44140625" style="113" customWidth="1"/>
    <col min="1797" max="1797" width="17.33203125" style="113" customWidth="1"/>
    <col min="1798" max="1798" width="18" style="113" customWidth="1"/>
    <col min="1799" max="1799" width="22.109375" style="113" customWidth="1"/>
    <col min="1800" max="1800" width="18" style="113" customWidth="1"/>
    <col min="1801" max="1801" width="22.109375" style="113" customWidth="1"/>
    <col min="1802" max="1802" width="17.88671875" style="113" customWidth="1"/>
    <col min="1803" max="1803" width="22.21875" style="113" bestFit="1" customWidth="1"/>
    <col min="1804" max="2048" width="9" style="113"/>
    <col min="2049" max="2051" width="3" style="113" customWidth="1"/>
    <col min="2052" max="2052" width="17.44140625" style="113" customWidth="1"/>
    <col min="2053" max="2053" width="17.33203125" style="113" customWidth="1"/>
    <col min="2054" max="2054" width="18" style="113" customWidth="1"/>
    <col min="2055" max="2055" width="22.109375" style="113" customWidth="1"/>
    <col min="2056" max="2056" width="18" style="113" customWidth="1"/>
    <col min="2057" max="2057" width="22.109375" style="113" customWidth="1"/>
    <col min="2058" max="2058" width="17.88671875" style="113" customWidth="1"/>
    <col min="2059" max="2059" width="22.21875" style="113" bestFit="1" customWidth="1"/>
    <col min="2060" max="2304" width="9" style="113"/>
    <col min="2305" max="2307" width="3" style="113" customWidth="1"/>
    <col min="2308" max="2308" width="17.44140625" style="113" customWidth="1"/>
    <col min="2309" max="2309" width="17.33203125" style="113" customWidth="1"/>
    <col min="2310" max="2310" width="18" style="113" customWidth="1"/>
    <col min="2311" max="2311" width="22.109375" style="113" customWidth="1"/>
    <col min="2312" max="2312" width="18" style="113" customWidth="1"/>
    <col min="2313" max="2313" width="22.109375" style="113" customWidth="1"/>
    <col min="2314" max="2314" width="17.88671875" style="113" customWidth="1"/>
    <col min="2315" max="2315" width="22.21875" style="113" bestFit="1" customWidth="1"/>
    <col min="2316" max="2560" width="9" style="113"/>
    <col min="2561" max="2563" width="3" style="113" customWidth="1"/>
    <col min="2564" max="2564" width="17.44140625" style="113" customWidth="1"/>
    <col min="2565" max="2565" width="17.33203125" style="113" customWidth="1"/>
    <col min="2566" max="2566" width="18" style="113" customWidth="1"/>
    <col min="2567" max="2567" width="22.109375" style="113" customWidth="1"/>
    <col min="2568" max="2568" width="18" style="113" customWidth="1"/>
    <col min="2569" max="2569" width="22.109375" style="113" customWidth="1"/>
    <col min="2570" max="2570" width="17.88671875" style="113" customWidth="1"/>
    <col min="2571" max="2571" width="22.21875" style="113" bestFit="1" customWidth="1"/>
    <col min="2572" max="2816" width="9" style="113"/>
    <col min="2817" max="2819" width="3" style="113" customWidth="1"/>
    <col min="2820" max="2820" width="17.44140625" style="113" customWidth="1"/>
    <col min="2821" max="2821" width="17.33203125" style="113" customWidth="1"/>
    <col min="2822" max="2822" width="18" style="113" customWidth="1"/>
    <col min="2823" max="2823" width="22.109375" style="113" customWidth="1"/>
    <col min="2824" max="2824" width="18" style="113" customWidth="1"/>
    <col min="2825" max="2825" width="22.109375" style="113" customWidth="1"/>
    <col min="2826" max="2826" width="17.88671875" style="113" customWidth="1"/>
    <col min="2827" max="2827" width="22.21875" style="113" bestFit="1" customWidth="1"/>
    <col min="2828" max="3072" width="9" style="113"/>
    <col min="3073" max="3075" width="3" style="113" customWidth="1"/>
    <col min="3076" max="3076" width="17.44140625" style="113" customWidth="1"/>
    <col min="3077" max="3077" width="17.33203125" style="113" customWidth="1"/>
    <col min="3078" max="3078" width="18" style="113" customWidth="1"/>
    <col min="3079" max="3079" width="22.109375" style="113" customWidth="1"/>
    <col min="3080" max="3080" width="18" style="113" customWidth="1"/>
    <col min="3081" max="3081" width="22.109375" style="113" customWidth="1"/>
    <col min="3082" max="3082" width="17.88671875" style="113" customWidth="1"/>
    <col min="3083" max="3083" width="22.21875" style="113" bestFit="1" customWidth="1"/>
    <col min="3084" max="3328" width="9" style="113"/>
    <col min="3329" max="3331" width="3" style="113" customWidth="1"/>
    <col min="3332" max="3332" width="17.44140625" style="113" customWidth="1"/>
    <col min="3333" max="3333" width="17.33203125" style="113" customWidth="1"/>
    <col min="3334" max="3334" width="18" style="113" customWidth="1"/>
    <col min="3335" max="3335" width="22.109375" style="113" customWidth="1"/>
    <col min="3336" max="3336" width="18" style="113" customWidth="1"/>
    <col min="3337" max="3337" width="22.109375" style="113" customWidth="1"/>
    <col min="3338" max="3338" width="17.88671875" style="113" customWidth="1"/>
    <col min="3339" max="3339" width="22.21875" style="113" bestFit="1" customWidth="1"/>
    <col min="3340" max="3584" width="9" style="113"/>
    <col min="3585" max="3587" width="3" style="113" customWidth="1"/>
    <col min="3588" max="3588" width="17.44140625" style="113" customWidth="1"/>
    <col min="3589" max="3589" width="17.33203125" style="113" customWidth="1"/>
    <col min="3590" max="3590" width="18" style="113" customWidth="1"/>
    <col min="3591" max="3591" width="22.109375" style="113" customWidth="1"/>
    <col min="3592" max="3592" width="18" style="113" customWidth="1"/>
    <col min="3593" max="3593" width="22.109375" style="113" customWidth="1"/>
    <col min="3594" max="3594" width="17.88671875" style="113" customWidth="1"/>
    <col min="3595" max="3595" width="22.21875" style="113" bestFit="1" customWidth="1"/>
    <col min="3596" max="3840" width="9" style="113"/>
    <col min="3841" max="3843" width="3" style="113" customWidth="1"/>
    <col min="3844" max="3844" width="17.44140625" style="113" customWidth="1"/>
    <col min="3845" max="3845" width="17.33203125" style="113" customWidth="1"/>
    <col min="3846" max="3846" width="18" style="113" customWidth="1"/>
    <col min="3847" max="3847" width="22.109375" style="113" customWidth="1"/>
    <col min="3848" max="3848" width="18" style="113" customWidth="1"/>
    <col min="3849" max="3849" width="22.109375" style="113" customWidth="1"/>
    <col min="3850" max="3850" width="17.88671875" style="113" customWidth="1"/>
    <col min="3851" max="3851" width="22.21875" style="113" bestFit="1" customWidth="1"/>
    <col min="3852" max="4096" width="9" style="113"/>
    <col min="4097" max="4099" width="3" style="113" customWidth="1"/>
    <col min="4100" max="4100" width="17.44140625" style="113" customWidth="1"/>
    <col min="4101" max="4101" width="17.33203125" style="113" customWidth="1"/>
    <col min="4102" max="4102" width="18" style="113" customWidth="1"/>
    <col min="4103" max="4103" width="22.109375" style="113" customWidth="1"/>
    <col min="4104" max="4104" width="18" style="113" customWidth="1"/>
    <col min="4105" max="4105" width="22.109375" style="113" customWidth="1"/>
    <col min="4106" max="4106" width="17.88671875" style="113" customWidth="1"/>
    <col min="4107" max="4107" width="22.21875" style="113" bestFit="1" customWidth="1"/>
    <col min="4108" max="4352" width="9" style="113"/>
    <col min="4353" max="4355" width="3" style="113" customWidth="1"/>
    <col min="4356" max="4356" width="17.44140625" style="113" customWidth="1"/>
    <col min="4357" max="4357" width="17.33203125" style="113" customWidth="1"/>
    <col min="4358" max="4358" width="18" style="113" customWidth="1"/>
    <col min="4359" max="4359" width="22.109375" style="113" customWidth="1"/>
    <col min="4360" max="4360" width="18" style="113" customWidth="1"/>
    <col min="4361" max="4361" width="22.109375" style="113" customWidth="1"/>
    <col min="4362" max="4362" width="17.88671875" style="113" customWidth="1"/>
    <col min="4363" max="4363" width="22.21875" style="113" bestFit="1" customWidth="1"/>
    <col min="4364" max="4608" width="9" style="113"/>
    <col min="4609" max="4611" width="3" style="113" customWidth="1"/>
    <col min="4612" max="4612" width="17.44140625" style="113" customWidth="1"/>
    <col min="4613" max="4613" width="17.33203125" style="113" customWidth="1"/>
    <col min="4614" max="4614" width="18" style="113" customWidth="1"/>
    <col min="4615" max="4615" width="22.109375" style="113" customWidth="1"/>
    <col min="4616" max="4616" width="18" style="113" customWidth="1"/>
    <col min="4617" max="4617" width="22.109375" style="113" customWidth="1"/>
    <col min="4618" max="4618" width="17.88671875" style="113" customWidth="1"/>
    <col min="4619" max="4619" width="22.21875" style="113" bestFit="1" customWidth="1"/>
    <col min="4620" max="4864" width="9" style="113"/>
    <col min="4865" max="4867" width="3" style="113" customWidth="1"/>
    <col min="4868" max="4868" width="17.44140625" style="113" customWidth="1"/>
    <col min="4869" max="4869" width="17.33203125" style="113" customWidth="1"/>
    <col min="4870" max="4870" width="18" style="113" customWidth="1"/>
    <col min="4871" max="4871" width="22.109375" style="113" customWidth="1"/>
    <col min="4872" max="4872" width="18" style="113" customWidth="1"/>
    <col min="4873" max="4873" width="22.109375" style="113" customWidth="1"/>
    <col min="4874" max="4874" width="17.88671875" style="113" customWidth="1"/>
    <col min="4875" max="4875" width="22.21875" style="113" bestFit="1" customWidth="1"/>
    <col min="4876" max="5120" width="9" style="113"/>
    <col min="5121" max="5123" width="3" style="113" customWidth="1"/>
    <col min="5124" max="5124" width="17.44140625" style="113" customWidth="1"/>
    <col min="5125" max="5125" width="17.33203125" style="113" customWidth="1"/>
    <col min="5126" max="5126" width="18" style="113" customWidth="1"/>
    <col min="5127" max="5127" width="22.109375" style="113" customWidth="1"/>
    <col min="5128" max="5128" width="18" style="113" customWidth="1"/>
    <col min="5129" max="5129" width="22.109375" style="113" customWidth="1"/>
    <col min="5130" max="5130" width="17.88671875" style="113" customWidth="1"/>
    <col min="5131" max="5131" width="22.21875" style="113" bestFit="1" customWidth="1"/>
    <col min="5132" max="5376" width="9" style="113"/>
    <col min="5377" max="5379" width="3" style="113" customWidth="1"/>
    <col min="5380" max="5380" width="17.44140625" style="113" customWidth="1"/>
    <col min="5381" max="5381" width="17.33203125" style="113" customWidth="1"/>
    <col min="5382" max="5382" width="18" style="113" customWidth="1"/>
    <col min="5383" max="5383" width="22.109375" style="113" customWidth="1"/>
    <col min="5384" max="5384" width="18" style="113" customWidth="1"/>
    <col min="5385" max="5385" width="22.109375" style="113" customWidth="1"/>
    <col min="5386" max="5386" width="17.88671875" style="113" customWidth="1"/>
    <col min="5387" max="5387" width="22.21875" style="113" bestFit="1" customWidth="1"/>
    <col min="5388" max="5632" width="9" style="113"/>
    <col min="5633" max="5635" width="3" style="113" customWidth="1"/>
    <col min="5636" max="5636" width="17.44140625" style="113" customWidth="1"/>
    <col min="5637" max="5637" width="17.33203125" style="113" customWidth="1"/>
    <col min="5638" max="5638" width="18" style="113" customWidth="1"/>
    <col min="5639" max="5639" width="22.109375" style="113" customWidth="1"/>
    <col min="5640" max="5640" width="18" style="113" customWidth="1"/>
    <col min="5641" max="5641" width="22.109375" style="113" customWidth="1"/>
    <col min="5642" max="5642" width="17.88671875" style="113" customWidth="1"/>
    <col min="5643" max="5643" width="22.21875" style="113" bestFit="1" customWidth="1"/>
    <col min="5644" max="5888" width="9" style="113"/>
    <col min="5889" max="5891" width="3" style="113" customWidth="1"/>
    <col min="5892" max="5892" width="17.44140625" style="113" customWidth="1"/>
    <col min="5893" max="5893" width="17.33203125" style="113" customWidth="1"/>
    <col min="5894" max="5894" width="18" style="113" customWidth="1"/>
    <col min="5895" max="5895" width="22.109375" style="113" customWidth="1"/>
    <col min="5896" max="5896" width="18" style="113" customWidth="1"/>
    <col min="5897" max="5897" width="22.109375" style="113" customWidth="1"/>
    <col min="5898" max="5898" width="17.88671875" style="113" customWidth="1"/>
    <col min="5899" max="5899" width="22.21875" style="113" bestFit="1" customWidth="1"/>
    <col min="5900" max="6144" width="9" style="113"/>
    <col min="6145" max="6147" width="3" style="113" customWidth="1"/>
    <col min="6148" max="6148" width="17.44140625" style="113" customWidth="1"/>
    <col min="6149" max="6149" width="17.33203125" style="113" customWidth="1"/>
    <col min="6150" max="6150" width="18" style="113" customWidth="1"/>
    <col min="6151" max="6151" width="22.109375" style="113" customWidth="1"/>
    <col min="6152" max="6152" width="18" style="113" customWidth="1"/>
    <col min="6153" max="6153" width="22.109375" style="113" customWidth="1"/>
    <col min="6154" max="6154" width="17.88671875" style="113" customWidth="1"/>
    <col min="6155" max="6155" width="22.21875" style="113" bestFit="1" customWidth="1"/>
    <col min="6156" max="6400" width="9" style="113"/>
    <col min="6401" max="6403" width="3" style="113" customWidth="1"/>
    <col min="6404" max="6404" width="17.44140625" style="113" customWidth="1"/>
    <col min="6405" max="6405" width="17.33203125" style="113" customWidth="1"/>
    <col min="6406" max="6406" width="18" style="113" customWidth="1"/>
    <col min="6407" max="6407" width="22.109375" style="113" customWidth="1"/>
    <col min="6408" max="6408" width="18" style="113" customWidth="1"/>
    <col min="6409" max="6409" width="22.109375" style="113" customWidth="1"/>
    <col min="6410" max="6410" width="17.88671875" style="113" customWidth="1"/>
    <col min="6411" max="6411" width="22.21875" style="113" bestFit="1" customWidth="1"/>
    <col min="6412" max="6656" width="9" style="113"/>
    <col min="6657" max="6659" width="3" style="113" customWidth="1"/>
    <col min="6660" max="6660" width="17.44140625" style="113" customWidth="1"/>
    <col min="6661" max="6661" width="17.33203125" style="113" customWidth="1"/>
    <col min="6662" max="6662" width="18" style="113" customWidth="1"/>
    <col min="6663" max="6663" width="22.109375" style="113" customWidth="1"/>
    <col min="6664" max="6664" width="18" style="113" customWidth="1"/>
    <col min="6665" max="6665" width="22.109375" style="113" customWidth="1"/>
    <col min="6666" max="6666" width="17.88671875" style="113" customWidth="1"/>
    <col min="6667" max="6667" width="22.21875" style="113" bestFit="1" customWidth="1"/>
    <col min="6668" max="6912" width="9" style="113"/>
    <col min="6913" max="6915" width="3" style="113" customWidth="1"/>
    <col min="6916" max="6916" width="17.44140625" style="113" customWidth="1"/>
    <col min="6917" max="6917" width="17.33203125" style="113" customWidth="1"/>
    <col min="6918" max="6918" width="18" style="113" customWidth="1"/>
    <col min="6919" max="6919" width="22.109375" style="113" customWidth="1"/>
    <col min="6920" max="6920" width="18" style="113" customWidth="1"/>
    <col min="6921" max="6921" width="22.109375" style="113" customWidth="1"/>
    <col min="6922" max="6922" width="17.88671875" style="113" customWidth="1"/>
    <col min="6923" max="6923" width="22.21875" style="113" bestFit="1" customWidth="1"/>
    <col min="6924" max="7168" width="9" style="113"/>
    <col min="7169" max="7171" width="3" style="113" customWidth="1"/>
    <col min="7172" max="7172" width="17.44140625" style="113" customWidth="1"/>
    <col min="7173" max="7173" width="17.33203125" style="113" customWidth="1"/>
    <col min="7174" max="7174" width="18" style="113" customWidth="1"/>
    <col min="7175" max="7175" width="22.109375" style="113" customWidth="1"/>
    <col min="7176" max="7176" width="18" style="113" customWidth="1"/>
    <col min="7177" max="7177" width="22.109375" style="113" customWidth="1"/>
    <col min="7178" max="7178" width="17.88671875" style="113" customWidth="1"/>
    <col min="7179" max="7179" width="22.21875" style="113" bestFit="1" customWidth="1"/>
    <col min="7180" max="7424" width="9" style="113"/>
    <col min="7425" max="7427" width="3" style="113" customWidth="1"/>
    <col min="7428" max="7428" width="17.44140625" style="113" customWidth="1"/>
    <col min="7429" max="7429" width="17.33203125" style="113" customWidth="1"/>
    <col min="7430" max="7430" width="18" style="113" customWidth="1"/>
    <col min="7431" max="7431" width="22.109375" style="113" customWidth="1"/>
    <col min="7432" max="7432" width="18" style="113" customWidth="1"/>
    <col min="7433" max="7433" width="22.109375" style="113" customWidth="1"/>
    <col min="7434" max="7434" width="17.88671875" style="113" customWidth="1"/>
    <col min="7435" max="7435" width="22.21875" style="113" bestFit="1" customWidth="1"/>
    <col min="7436" max="7680" width="9" style="113"/>
    <col min="7681" max="7683" width="3" style="113" customWidth="1"/>
    <col min="7684" max="7684" width="17.44140625" style="113" customWidth="1"/>
    <col min="7685" max="7685" width="17.33203125" style="113" customWidth="1"/>
    <col min="7686" max="7686" width="18" style="113" customWidth="1"/>
    <col min="7687" max="7687" width="22.109375" style="113" customWidth="1"/>
    <col min="7688" max="7688" width="18" style="113" customWidth="1"/>
    <col min="7689" max="7689" width="22.109375" style="113" customWidth="1"/>
    <col min="7690" max="7690" width="17.88671875" style="113" customWidth="1"/>
    <col min="7691" max="7691" width="22.21875" style="113" bestFit="1" customWidth="1"/>
    <col min="7692" max="7936" width="9" style="113"/>
    <col min="7937" max="7939" width="3" style="113" customWidth="1"/>
    <col min="7940" max="7940" width="17.44140625" style="113" customWidth="1"/>
    <col min="7941" max="7941" width="17.33203125" style="113" customWidth="1"/>
    <col min="7942" max="7942" width="18" style="113" customWidth="1"/>
    <col min="7943" max="7943" width="22.109375" style="113" customWidth="1"/>
    <col min="7944" max="7944" width="18" style="113" customWidth="1"/>
    <col min="7945" max="7945" width="22.109375" style="113" customWidth="1"/>
    <col min="7946" max="7946" width="17.88671875" style="113" customWidth="1"/>
    <col min="7947" max="7947" width="22.21875" style="113" bestFit="1" customWidth="1"/>
    <col min="7948" max="8192" width="9" style="113"/>
    <col min="8193" max="8195" width="3" style="113" customWidth="1"/>
    <col min="8196" max="8196" width="17.44140625" style="113" customWidth="1"/>
    <col min="8197" max="8197" width="17.33203125" style="113" customWidth="1"/>
    <col min="8198" max="8198" width="18" style="113" customWidth="1"/>
    <col min="8199" max="8199" width="22.109375" style="113" customWidth="1"/>
    <col min="8200" max="8200" width="18" style="113" customWidth="1"/>
    <col min="8201" max="8201" width="22.109375" style="113" customWidth="1"/>
    <col min="8202" max="8202" width="17.88671875" style="113" customWidth="1"/>
    <col min="8203" max="8203" width="22.21875" style="113" bestFit="1" customWidth="1"/>
    <col min="8204" max="8448" width="9" style="113"/>
    <col min="8449" max="8451" width="3" style="113" customWidth="1"/>
    <col min="8452" max="8452" width="17.44140625" style="113" customWidth="1"/>
    <col min="8453" max="8453" width="17.33203125" style="113" customWidth="1"/>
    <col min="8454" max="8454" width="18" style="113" customWidth="1"/>
    <col min="8455" max="8455" width="22.109375" style="113" customWidth="1"/>
    <col min="8456" max="8456" width="18" style="113" customWidth="1"/>
    <col min="8457" max="8457" width="22.109375" style="113" customWidth="1"/>
    <col min="8458" max="8458" width="17.88671875" style="113" customWidth="1"/>
    <col min="8459" max="8459" width="22.21875" style="113" bestFit="1" customWidth="1"/>
    <col min="8460" max="8704" width="9" style="113"/>
    <col min="8705" max="8707" width="3" style="113" customWidth="1"/>
    <col min="8708" max="8708" width="17.44140625" style="113" customWidth="1"/>
    <col min="8709" max="8709" width="17.33203125" style="113" customWidth="1"/>
    <col min="8710" max="8710" width="18" style="113" customWidth="1"/>
    <col min="8711" max="8711" width="22.109375" style="113" customWidth="1"/>
    <col min="8712" max="8712" width="18" style="113" customWidth="1"/>
    <col min="8713" max="8713" width="22.109375" style="113" customWidth="1"/>
    <col min="8714" max="8714" width="17.88671875" style="113" customWidth="1"/>
    <col min="8715" max="8715" width="22.21875" style="113" bestFit="1" customWidth="1"/>
    <col min="8716" max="8960" width="9" style="113"/>
    <col min="8961" max="8963" width="3" style="113" customWidth="1"/>
    <col min="8964" max="8964" width="17.44140625" style="113" customWidth="1"/>
    <col min="8965" max="8965" width="17.33203125" style="113" customWidth="1"/>
    <col min="8966" max="8966" width="18" style="113" customWidth="1"/>
    <col min="8967" max="8967" width="22.109375" style="113" customWidth="1"/>
    <col min="8968" max="8968" width="18" style="113" customWidth="1"/>
    <col min="8969" max="8969" width="22.109375" style="113" customWidth="1"/>
    <col min="8970" max="8970" width="17.88671875" style="113" customWidth="1"/>
    <col min="8971" max="8971" width="22.21875" style="113" bestFit="1" customWidth="1"/>
    <col min="8972" max="9216" width="9" style="113"/>
    <col min="9217" max="9219" width="3" style="113" customWidth="1"/>
    <col min="9220" max="9220" width="17.44140625" style="113" customWidth="1"/>
    <col min="9221" max="9221" width="17.33203125" style="113" customWidth="1"/>
    <col min="9222" max="9222" width="18" style="113" customWidth="1"/>
    <col min="9223" max="9223" width="22.109375" style="113" customWidth="1"/>
    <col min="9224" max="9224" width="18" style="113" customWidth="1"/>
    <col min="9225" max="9225" width="22.109375" style="113" customWidth="1"/>
    <col min="9226" max="9226" width="17.88671875" style="113" customWidth="1"/>
    <col min="9227" max="9227" width="22.21875" style="113" bestFit="1" customWidth="1"/>
    <col min="9228" max="9472" width="9" style="113"/>
    <col min="9473" max="9475" width="3" style="113" customWidth="1"/>
    <col min="9476" max="9476" width="17.44140625" style="113" customWidth="1"/>
    <col min="9477" max="9477" width="17.33203125" style="113" customWidth="1"/>
    <col min="9478" max="9478" width="18" style="113" customWidth="1"/>
    <col min="9479" max="9479" width="22.109375" style="113" customWidth="1"/>
    <col min="9480" max="9480" width="18" style="113" customWidth="1"/>
    <col min="9481" max="9481" width="22.109375" style="113" customWidth="1"/>
    <col min="9482" max="9482" width="17.88671875" style="113" customWidth="1"/>
    <col min="9483" max="9483" width="22.21875" style="113" bestFit="1" customWidth="1"/>
    <col min="9484" max="9728" width="9" style="113"/>
    <col min="9729" max="9731" width="3" style="113" customWidth="1"/>
    <col min="9732" max="9732" width="17.44140625" style="113" customWidth="1"/>
    <col min="9733" max="9733" width="17.33203125" style="113" customWidth="1"/>
    <col min="9734" max="9734" width="18" style="113" customWidth="1"/>
    <col min="9735" max="9735" width="22.109375" style="113" customWidth="1"/>
    <col min="9736" max="9736" width="18" style="113" customWidth="1"/>
    <col min="9737" max="9737" width="22.109375" style="113" customWidth="1"/>
    <col min="9738" max="9738" width="17.88671875" style="113" customWidth="1"/>
    <col min="9739" max="9739" width="22.21875" style="113" bestFit="1" customWidth="1"/>
    <col min="9740" max="9984" width="9" style="113"/>
    <col min="9985" max="9987" width="3" style="113" customWidth="1"/>
    <col min="9988" max="9988" width="17.44140625" style="113" customWidth="1"/>
    <col min="9989" max="9989" width="17.33203125" style="113" customWidth="1"/>
    <col min="9990" max="9990" width="18" style="113" customWidth="1"/>
    <col min="9991" max="9991" width="22.109375" style="113" customWidth="1"/>
    <col min="9992" max="9992" width="18" style="113" customWidth="1"/>
    <col min="9993" max="9993" width="22.109375" style="113" customWidth="1"/>
    <col min="9994" max="9994" width="17.88671875" style="113" customWidth="1"/>
    <col min="9995" max="9995" width="22.21875" style="113" bestFit="1" customWidth="1"/>
    <col min="9996" max="10240" width="9" style="113"/>
    <col min="10241" max="10243" width="3" style="113" customWidth="1"/>
    <col min="10244" max="10244" width="17.44140625" style="113" customWidth="1"/>
    <col min="10245" max="10245" width="17.33203125" style="113" customWidth="1"/>
    <col min="10246" max="10246" width="18" style="113" customWidth="1"/>
    <col min="10247" max="10247" width="22.109375" style="113" customWidth="1"/>
    <col min="10248" max="10248" width="18" style="113" customWidth="1"/>
    <col min="10249" max="10249" width="22.109375" style="113" customWidth="1"/>
    <col min="10250" max="10250" width="17.88671875" style="113" customWidth="1"/>
    <col min="10251" max="10251" width="22.21875" style="113" bestFit="1" customWidth="1"/>
    <col min="10252" max="10496" width="9" style="113"/>
    <col min="10497" max="10499" width="3" style="113" customWidth="1"/>
    <col min="10500" max="10500" width="17.44140625" style="113" customWidth="1"/>
    <col min="10501" max="10501" width="17.33203125" style="113" customWidth="1"/>
    <col min="10502" max="10502" width="18" style="113" customWidth="1"/>
    <col min="10503" max="10503" width="22.109375" style="113" customWidth="1"/>
    <col min="10504" max="10504" width="18" style="113" customWidth="1"/>
    <col min="10505" max="10505" width="22.109375" style="113" customWidth="1"/>
    <col min="10506" max="10506" width="17.88671875" style="113" customWidth="1"/>
    <col min="10507" max="10507" width="22.21875" style="113" bestFit="1" customWidth="1"/>
    <col min="10508" max="10752" width="9" style="113"/>
    <col min="10753" max="10755" width="3" style="113" customWidth="1"/>
    <col min="10756" max="10756" width="17.44140625" style="113" customWidth="1"/>
    <col min="10757" max="10757" width="17.33203125" style="113" customWidth="1"/>
    <col min="10758" max="10758" width="18" style="113" customWidth="1"/>
    <col min="10759" max="10759" width="22.109375" style="113" customWidth="1"/>
    <col min="10760" max="10760" width="18" style="113" customWidth="1"/>
    <col min="10761" max="10761" width="22.109375" style="113" customWidth="1"/>
    <col min="10762" max="10762" width="17.88671875" style="113" customWidth="1"/>
    <col min="10763" max="10763" width="22.21875" style="113" bestFit="1" customWidth="1"/>
    <col min="10764" max="11008" width="9" style="113"/>
    <col min="11009" max="11011" width="3" style="113" customWidth="1"/>
    <col min="11012" max="11012" width="17.44140625" style="113" customWidth="1"/>
    <col min="11013" max="11013" width="17.33203125" style="113" customWidth="1"/>
    <col min="11014" max="11014" width="18" style="113" customWidth="1"/>
    <col min="11015" max="11015" width="22.109375" style="113" customWidth="1"/>
    <col min="11016" max="11016" width="18" style="113" customWidth="1"/>
    <col min="11017" max="11017" width="22.109375" style="113" customWidth="1"/>
    <col min="11018" max="11018" width="17.88671875" style="113" customWidth="1"/>
    <col min="11019" max="11019" width="22.21875" style="113" bestFit="1" customWidth="1"/>
    <col min="11020" max="11264" width="9" style="113"/>
    <col min="11265" max="11267" width="3" style="113" customWidth="1"/>
    <col min="11268" max="11268" width="17.44140625" style="113" customWidth="1"/>
    <col min="11269" max="11269" width="17.33203125" style="113" customWidth="1"/>
    <col min="11270" max="11270" width="18" style="113" customWidth="1"/>
    <col min="11271" max="11271" width="22.109375" style="113" customWidth="1"/>
    <col min="11272" max="11272" width="18" style="113" customWidth="1"/>
    <col min="11273" max="11273" width="22.109375" style="113" customWidth="1"/>
    <col min="11274" max="11274" width="17.88671875" style="113" customWidth="1"/>
    <col min="11275" max="11275" width="22.21875" style="113" bestFit="1" customWidth="1"/>
    <col min="11276" max="11520" width="9" style="113"/>
    <col min="11521" max="11523" width="3" style="113" customWidth="1"/>
    <col min="11524" max="11524" width="17.44140625" style="113" customWidth="1"/>
    <col min="11525" max="11525" width="17.33203125" style="113" customWidth="1"/>
    <col min="11526" max="11526" width="18" style="113" customWidth="1"/>
    <col min="11527" max="11527" width="22.109375" style="113" customWidth="1"/>
    <col min="11528" max="11528" width="18" style="113" customWidth="1"/>
    <col min="11529" max="11529" width="22.109375" style="113" customWidth="1"/>
    <col min="11530" max="11530" width="17.88671875" style="113" customWidth="1"/>
    <col min="11531" max="11531" width="22.21875" style="113" bestFit="1" customWidth="1"/>
    <col min="11532" max="11776" width="9" style="113"/>
    <col min="11777" max="11779" width="3" style="113" customWidth="1"/>
    <col min="11780" max="11780" width="17.44140625" style="113" customWidth="1"/>
    <col min="11781" max="11781" width="17.33203125" style="113" customWidth="1"/>
    <col min="11782" max="11782" width="18" style="113" customWidth="1"/>
    <col min="11783" max="11783" width="22.109375" style="113" customWidth="1"/>
    <col min="11784" max="11784" width="18" style="113" customWidth="1"/>
    <col min="11785" max="11785" width="22.109375" style="113" customWidth="1"/>
    <col min="11786" max="11786" width="17.88671875" style="113" customWidth="1"/>
    <col min="11787" max="11787" width="22.21875" style="113" bestFit="1" customWidth="1"/>
    <col min="11788" max="12032" width="9" style="113"/>
    <col min="12033" max="12035" width="3" style="113" customWidth="1"/>
    <col min="12036" max="12036" width="17.44140625" style="113" customWidth="1"/>
    <col min="12037" max="12037" width="17.33203125" style="113" customWidth="1"/>
    <col min="12038" max="12038" width="18" style="113" customWidth="1"/>
    <col min="12039" max="12039" width="22.109375" style="113" customWidth="1"/>
    <col min="12040" max="12040" width="18" style="113" customWidth="1"/>
    <col min="12041" max="12041" width="22.109375" style="113" customWidth="1"/>
    <col min="12042" max="12042" width="17.88671875" style="113" customWidth="1"/>
    <col min="12043" max="12043" width="22.21875" style="113" bestFit="1" customWidth="1"/>
    <col min="12044" max="12288" width="9" style="113"/>
    <col min="12289" max="12291" width="3" style="113" customWidth="1"/>
    <col min="12292" max="12292" width="17.44140625" style="113" customWidth="1"/>
    <col min="12293" max="12293" width="17.33203125" style="113" customWidth="1"/>
    <col min="12294" max="12294" width="18" style="113" customWidth="1"/>
    <col min="12295" max="12295" width="22.109375" style="113" customWidth="1"/>
    <col min="12296" max="12296" width="18" style="113" customWidth="1"/>
    <col min="12297" max="12297" width="22.109375" style="113" customWidth="1"/>
    <col min="12298" max="12298" width="17.88671875" style="113" customWidth="1"/>
    <col min="12299" max="12299" width="22.21875" style="113" bestFit="1" customWidth="1"/>
    <col min="12300" max="12544" width="9" style="113"/>
    <col min="12545" max="12547" width="3" style="113" customWidth="1"/>
    <col min="12548" max="12548" width="17.44140625" style="113" customWidth="1"/>
    <col min="12549" max="12549" width="17.33203125" style="113" customWidth="1"/>
    <col min="12550" max="12550" width="18" style="113" customWidth="1"/>
    <col min="12551" max="12551" width="22.109375" style="113" customWidth="1"/>
    <col min="12552" max="12552" width="18" style="113" customWidth="1"/>
    <col min="12553" max="12553" width="22.109375" style="113" customWidth="1"/>
    <col min="12554" max="12554" width="17.88671875" style="113" customWidth="1"/>
    <col min="12555" max="12555" width="22.21875" style="113" bestFit="1" customWidth="1"/>
    <col min="12556" max="12800" width="9" style="113"/>
    <col min="12801" max="12803" width="3" style="113" customWidth="1"/>
    <col min="12804" max="12804" width="17.44140625" style="113" customWidth="1"/>
    <col min="12805" max="12805" width="17.33203125" style="113" customWidth="1"/>
    <col min="12806" max="12806" width="18" style="113" customWidth="1"/>
    <col min="12807" max="12807" width="22.109375" style="113" customWidth="1"/>
    <col min="12808" max="12808" width="18" style="113" customWidth="1"/>
    <col min="12809" max="12809" width="22.109375" style="113" customWidth="1"/>
    <col min="12810" max="12810" width="17.88671875" style="113" customWidth="1"/>
    <col min="12811" max="12811" width="22.21875" style="113" bestFit="1" customWidth="1"/>
    <col min="12812" max="13056" width="9" style="113"/>
    <col min="13057" max="13059" width="3" style="113" customWidth="1"/>
    <col min="13060" max="13060" width="17.44140625" style="113" customWidth="1"/>
    <col min="13061" max="13061" width="17.33203125" style="113" customWidth="1"/>
    <col min="13062" max="13062" width="18" style="113" customWidth="1"/>
    <col min="13063" max="13063" width="22.109375" style="113" customWidth="1"/>
    <col min="13064" max="13064" width="18" style="113" customWidth="1"/>
    <col min="13065" max="13065" width="22.109375" style="113" customWidth="1"/>
    <col min="13066" max="13066" width="17.88671875" style="113" customWidth="1"/>
    <col min="13067" max="13067" width="22.21875" style="113" bestFit="1" customWidth="1"/>
    <col min="13068" max="13312" width="9" style="113"/>
    <col min="13313" max="13315" width="3" style="113" customWidth="1"/>
    <col min="13316" max="13316" width="17.44140625" style="113" customWidth="1"/>
    <col min="13317" max="13317" width="17.33203125" style="113" customWidth="1"/>
    <col min="13318" max="13318" width="18" style="113" customWidth="1"/>
    <col min="13319" max="13319" width="22.109375" style="113" customWidth="1"/>
    <col min="13320" max="13320" width="18" style="113" customWidth="1"/>
    <col min="13321" max="13321" width="22.109375" style="113" customWidth="1"/>
    <col min="13322" max="13322" width="17.88671875" style="113" customWidth="1"/>
    <col min="13323" max="13323" width="22.21875" style="113" bestFit="1" customWidth="1"/>
    <col min="13324" max="13568" width="9" style="113"/>
    <col min="13569" max="13571" width="3" style="113" customWidth="1"/>
    <col min="13572" max="13572" width="17.44140625" style="113" customWidth="1"/>
    <col min="13573" max="13573" width="17.33203125" style="113" customWidth="1"/>
    <col min="13574" max="13574" width="18" style="113" customWidth="1"/>
    <col min="13575" max="13575" width="22.109375" style="113" customWidth="1"/>
    <col min="13576" max="13576" width="18" style="113" customWidth="1"/>
    <col min="13577" max="13577" width="22.109375" style="113" customWidth="1"/>
    <col min="13578" max="13578" width="17.88671875" style="113" customWidth="1"/>
    <col min="13579" max="13579" width="22.21875" style="113" bestFit="1" customWidth="1"/>
    <col min="13580" max="13824" width="9" style="113"/>
    <col min="13825" max="13827" width="3" style="113" customWidth="1"/>
    <col min="13828" max="13828" width="17.44140625" style="113" customWidth="1"/>
    <col min="13829" max="13829" width="17.33203125" style="113" customWidth="1"/>
    <col min="13830" max="13830" width="18" style="113" customWidth="1"/>
    <col min="13831" max="13831" width="22.109375" style="113" customWidth="1"/>
    <col min="13832" max="13832" width="18" style="113" customWidth="1"/>
    <col min="13833" max="13833" width="22.109375" style="113" customWidth="1"/>
    <col min="13834" max="13834" width="17.88671875" style="113" customWidth="1"/>
    <col min="13835" max="13835" width="22.21875" style="113" bestFit="1" customWidth="1"/>
    <col min="13836" max="14080" width="9" style="113"/>
    <col min="14081" max="14083" width="3" style="113" customWidth="1"/>
    <col min="14084" max="14084" width="17.44140625" style="113" customWidth="1"/>
    <col min="14085" max="14085" width="17.33203125" style="113" customWidth="1"/>
    <col min="14086" max="14086" width="18" style="113" customWidth="1"/>
    <col min="14087" max="14087" width="22.109375" style="113" customWidth="1"/>
    <col min="14088" max="14088" width="18" style="113" customWidth="1"/>
    <col min="14089" max="14089" width="22.109375" style="113" customWidth="1"/>
    <col min="14090" max="14090" width="17.88671875" style="113" customWidth="1"/>
    <col min="14091" max="14091" width="22.21875" style="113" bestFit="1" customWidth="1"/>
    <col min="14092" max="14336" width="9" style="113"/>
    <col min="14337" max="14339" width="3" style="113" customWidth="1"/>
    <col min="14340" max="14340" width="17.44140625" style="113" customWidth="1"/>
    <col min="14341" max="14341" width="17.33203125" style="113" customWidth="1"/>
    <col min="14342" max="14342" width="18" style="113" customWidth="1"/>
    <col min="14343" max="14343" width="22.109375" style="113" customWidth="1"/>
    <col min="14344" max="14344" width="18" style="113" customWidth="1"/>
    <col min="14345" max="14345" width="22.109375" style="113" customWidth="1"/>
    <col min="14346" max="14346" width="17.88671875" style="113" customWidth="1"/>
    <col min="14347" max="14347" width="22.21875" style="113" bestFit="1" customWidth="1"/>
    <col min="14348" max="14592" width="9" style="113"/>
    <col min="14593" max="14595" width="3" style="113" customWidth="1"/>
    <col min="14596" max="14596" width="17.44140625" style="113" customWidth="1"/>
    <col min="14597" max="14597" width="17.33203125" style="113" customWidth="1"/>
    <col min="14598" max="14598" width="18" style="113" customWidth="1"/>
    <col min="14599" max="14599" width="22.109375" style="113" customWidth="1"/>
    <col min="14600" max="14600" width="18" style="113" customWidth="1"/>
    <col min="14601" max="14601" width="22.109375" style="113" customWidth="1"/>
    <col min="14602" max="14602" width="17.88671875" style="113" customWidth="1"/>
    <col min="14603" max="14603" width="22.21875" style="113" bestFit="1" customWidth="1"/>
    <col min="14604" max="14848" width="9" style="113"/>
    <col min="14849" max="14851" width="3" style="113" customWidth="1"/>
    <col min="14852" max="14852" width="17.44140625" style="113" customWidth="1"/>
    <col min="14853" max="14853" width="17.33203125" style="113" customWidth="1"/>
    <col min="14854" max="14854" width="18" style="113" customWidth="1"/>
    <col min="14855" max="14855" width="22.109375" style="113" customWidth="1"/>
    <col min="14856" max="14856" width="18" style="113" customWidth="1"/>
    <col min="14857" max="14857" width="22.109375" style="113" customWidth="1"/>
    <col min="14858" max="14858" width="17.88671875" style="113" customWidth="1"/>
    <col min="14859" max="14859" width="22.21875" style="113" bestFit="1" customWidth="1"/>
    <col min="14860" max="15104" width="9" style="113"/>
    <col min="15105" max="15107" width="3" style="113" customWidth="1"/>
    <col min="15108" max="15108" width="17.44140625" style="113" customWidth="1"/>
    <col min="15109" max="15109" width="17.33203125" style="113" customWidth="1"/>
    <col min="15110" max="15110" width="18" style="113" customWidth="1"/>
    <col min="15111" max="15111" width="22.109375" style="113" customWidth="1"/>
    <col min="15112" max="15112" width="18" style="113" customWidth="1"/>
    <col min="15113" max="15113" width="22.109375" style="113" customWidth="1"/>
    <col min="15114" max="15114" width="17.88671875" style="113" customWidth="1"/>
    <col min="15115" max="15115" width="22.21875" style="113" bestFit="1" customWidth="1"/>
    <col min="15116" max="15360" width="9" style="113"/>
    <col min="15361" max="15363" width="3" style="113" customWidth="1"/>
    <col min="15364" max="15364" width="17.44140625" style="113" customWidth="1"/>
    <col min="15365" max="15365" width="17.33203125" style="113" customWidth="1"/>
    <col min="15366" max="15366" width="18" style="113" customWidth="1"/>
    <col min="15367" max="15367" width="22.109375" style="113" customWidth="1"/>
    <col min="15368" max="15368" width="18" style="113" customWidth="1"/>
    <col min="15369" max="15369" width="22.109375" style="113" customWidth="1"/>
    <col min="15370" max="15370" width="17.88671875" style="113" customWidth="1"/>
    <col min="15371" max="15371" width="22.21875" style="113" bestFit="1" customWidth="1"/>
    <col min="15372" max="15616" width="9" style="113"/>
    <col min="15617" max="15619" width="3" style="113" customWidth="1"/>
    <col min="15620" max="15620" width="17.44140625" style="113" customWidth="1"/>
    <col min="15621" max="15621" width="17.33203125" style="113" customWidth="1"/>
    <col min="15622" max="15622" width="18" style="113" customWidth="1"/>
    <col min="15623" max="15623" width="22.109375" style="113" customWidth="1"/>
    <col min="15624" max="15624" width="18" style="113" customWidth="1"/>
    <col min="15625" max="15625" width="22.109375" style="113" customWidth="1"/>
    <col min="15626" max="15626" width="17.88671875" style="113" customWidth="1"/>
    <col min="15627" max="15627" width="22.21875" style="113" bestFit="1" customWidth="1"/>
    <col min="15628" max="15872" width="9" style="113"/>
    <col min="15873" max="15875" width="3" style="113" customWidth="1"/>
    <col min="15876" max="15876" width="17.44140625" style="113" customWidth="1"/>
    <col min="15877" max="15877" width="17.33203125" style="113" customWidth="1"/>
    <col min="15878" max="15878" width="18" style="113" customWidth="1"/>
    <col min="15879" max="15879" width="22.109375" style="113" customWidth="1"/>
    <col min="15880" max="15880" width="18" style="113" customWidth="1"/>
    <col min="15881" max="15881" width="22.109375" style="113" customWidth="1"/>
    <col min="15882" max="15882" width="17.88671875" style="113" customWidth="1"/>
    <col min="15883" max="15883" width="22.21875" style="113" bestFit="1" customWidth="1"/>
    <col min="15884" max="16128" width="9" style="113"/>
    <col min="16129" max="16131" width="3" style="113" customWidth="1"/>
    <col min="16132" max="16132" width="17.44140625" style="113" customWidth="1"/>
    <col min="16133" max="16133" width="17.33203125" style="113" customWidth="1"/>
    <col min="16134" max="16134" width="18" style="113" customWidth="1"/>
    <col min="16135" max="16135" width="22.109375" style="113" customWidth="1"/>
    <col min="16136" max="16136" width="18" style="113" customWidth="1"/>
    <col min="16137" max="16137" width="22.109375" style="113" customWidth="1"/>
    <col min="16138" max="16138" width="17.88671875" style="113" customWidth="1"/>
    <col min="16139" max="16139" width="22.21875" style="113" bestFit="1" customWidth="1"/>
    <col min="16140" max="16384" width="9" style="113"/>
  </cols>
  <sheetData>
    <row r="1" spans="1:12" ht="21" customHeight="1">
      <c r="A1" s="1680" t="s">
        <v>689</v>
      </c>
      <c r="B1" s="1680"/>
      <c r="C1" s="1680"/>
      <c r="D1" s="1680"/>
      <c r="E1" s="109"/>
      <c r="F1" s="110"/>
      <c r="G1" s="110"/>
      <c r="H1" s="110"/>
      <c r="I1" s="110"/>
      <c r="J1" s="665" t="s">
        <v>690</v>
      </c>
      <c r="K1" s="666" t="s">
        <v>691</v>
      </c>
      <c r="L1" s="162" t="s">
        <v>810</v>
      </c>
    </row>
    <row r="2" spans="1:12" ht="21" customHeight="1">
      <c r="A2" s="1681" t="s">
        <v>692</v>
      </c>
      <c r="B2" s="1681"/>
      <c r="C2" s="1681"/>
      <c r="D2" s="1681"/>
      <c r="E2" s="114" t="s">
        <v>693</v>
      </c>
      <c r="F2" s="115"/>
      <c r="G2" s="115"/>
      <c r="H2" s="115"/>
      <c r="I2" s="115"/>
      <c r="J2" s="665" t="s">
        <v>694</v>
      </c>
      <c r="K2" s="667" t="s">
        <v>695</v>
      </c>
    </row>
    <row r="3" spans="1:12" ht="33">
      <c r="A3" s="1662" t="s">
        <v>696</v>
      </c>
      <c r="B3" s="1662"/>
      <c r="C3" s="1662"/>
      <c r="D3" s="1662"/>
      <c r="E3" s="1662"/>
      <c r="F3" s="1662"/>
      <c r="G3" s="1662"/>
      <c r="H3" s="1662"/>
      <c r="I3" s="1662"/>
      <c r="J3" s="1662"/>
      <c r="K3" s="1662"/>
    </row>
    <row r="4" spans="1:12" ht="27" customHeight="1">
      <c r="A4" s="117"/>
      <c r="B4" s="117"/>
      <c r="C4" s="117"/>
      <c r="D4" s="117"/>
      <c r="E4" s="118" t="s">
        <v>697</v>
      </c>
      <c r="F4" s="119"/>
      <c r="G4" s="120" t="s">
        <v>2414</v>
      </c>
      <c r="H4" s="110"/>
      <c r="I4" s="119"/>
      <c r="J4" s="119"/>
      <c r="K4" s="121" t="s">
        <v>699</v>
      </c>
    </row>
    <row r="5" spans="1:12" ht="23.25" customHeight="1">
      <c r="A5" s="1685" t="s">
        <v>700</v>
      </c>
      <c r="B5" s="1686"/>
      <c r="C5" s="1686"/>
      <c r="D5" s="1686"/>
      <c r="E5" s="1687"/>
      <c r="F5" s="1678" t="s">
        <v>701</v>
      </c>
      <c r="G5" s="1679"/>
      <c r="H5" s="669" t="s">
        <v>702</v>
      </c>
      <c r="I5" s="670" t="s">
        <v>703</v>
      </c>
      <c r="J5" s="669" t="s">
        <v>704</v>
      </c>
      <c r="K5" s="671" t="s">
        <v>705</v>
      </c>
    </row>
    <row r="6" spans="1:12" ht="23.25" customHeight="1">
      <c r="A6" s="1656"/>
      <c r="B6" s="1656"/>
      <c r="C6" s="1656"/>
      <c r="D6" s="1656"/>
      <c r="E6" s="1657"/>
      <c r="F6" s="665" t="s">
        <v>706</v>
      </c>
      <c r="G6" s="665" t="s">
        <v>707</v>
      </c>
      <c r="H6" s="665" t="s">
        <v>706</v>
      </c>
      <c r="I6" s="665" t="s">
        <v>707</v>
      </c>
      <c r="J6" s="665" t="s">
        <v>706</v>
      </c>
      <c r="K6" s="668" t="s">
        <v>707</v>
      </c>
    </row>
    <row r="7" spans="1:12" ht="19.5" customHeight="1">
      <c r="A7" s="126"/>
      <c r="B7" s="127" t="s">
        <v>708</v>
      </c>
      <c r="C7" s="126"/>
      <c r="D7" s="126"/>
      <c r="E7" s="126"/>
      <c r="F7" s="672">
        <v>19029036</v>
      </c>
      <c r="G7" s="672">
        <v>149960997</v>
      </c>
      <c r="H7" s="672">
        <v>19029036</v>
      </c>
      <c r="I7" s="672">
        <v>127742917</v>
      </c>
      <c r="J7" s="672">
        <v>0</v>
      </c>
      <c r="K7" s="673">
        <v>22218080</v>
      </c>
    </row>
    <row r="8" spans="1:12" ht="19.5" customHeight="1">
      <c r="A8" s="674"/>
      <c r="B8" s="674"/>
      <c r="C8" s="675" t="s">
        <v>709</v>
      </c>
      <c r="D8" s="674"/>
      <c r="E8" s="674"/>
      <c r="F8" s="672">
        <v>17298509</v>
      </c>
      <c r="G8" s="672">
        <v>105085929</v>
      </c>
      <c r="H8" s="672">
        <v>17298509</v>
      </c>
      <c r="I8" s="672">
        <v>105085929</v>
      </c>
      <c r="J8" s="672">
        <v>0</v>
      </c>
      <c r="K8" s="673">
        <v>0</v>
      </c>
    </row>
    <row r="9" spans="1:12" ht="19.5" customHeight="1">
      <c r="A9" s="674"/>
      <c r="B9" s="674"/>
      <c r="C9" s="675"/>
      <c r="D9" s="674" t="s">
        <v>710</v>
      </c>
      <c r="E9" s="126"/>
      <c r="F9" s="672">
        <v>158529</v>
      </c>
      <c r="G9" s="672">
        <v>4698593</v>
      </c>
      <c r="H9" s="672">
        <v>158529</v>
      </c>
      <c r="I9" s="672">
        <v>4698593</v>
      </c>
      <c r="J9" s="672">
        <v>0</v>
      </c>
      <c r="K9" s="673">
        <v>0</v>
      </c>
    </row>
    <row r="10" spans="1:12" ht="19.5" customHeight="1">
      <c r="A10" s="674"/>
      <c r="B10" s="674"/>
      <c r="C10" s="675"/>
      <c r="D10" s="674" t="s">
        <v>711</v>
      </c>
      <c r="E10" s="674"/>
      <c r="F10" s="672">
        <v>40806</v>
      </c>
      <c r="G10" s="672">
        <v>218846</v>
      </c>
      <c r="H10" s="672">
        <v>40806</v>
      </c>
      <c r="I10" s="672">
        <v>218846</v>
      </c>
      <c r="J10" s="672">
        <v>0</v>
      </c>
      <c r="K10" s="673">
        <v>0</v>
      </c>
    </row>
    <row r="11" spans="1:12" ht="19.5" customHeight="1">
      <c r="A11" s="674"/>
      <c r="B11" s="674"/>
      <c r="C11" s="675"/>
      <c r="D11" s="674" t="s">
        <v>712</v>
      </c>
      <c r="E11" s="674"/>
      <c r="F11" s="672">
        <v>18953</v>
      </c>
      <c r="G11" s="672">
        <v>134592</v>
      </c>
      <c r="H11" s="672">
        <v>18953</v>
      </c>
      <c r="I11" s="672">
        <v>134592</v>
      </c>
      <c r="J11" s="672">
        <v>0</v>
      </c>
      <c r="K11" s="673">
        <v>0</v>
      </c>
    </row>
    <row r="12" spans="1:12" ht="19.5" customHeight="1">
      <c r="A12" s="674"/>
      <c r="B12" s="674"/>
      <c r="C12" s="675"/>
      <c r="D12" s="674" t="s">
        <v>713</v>
      </c>
      <c r="E12" s="674"/>
      <c r="F12" s="672">
        <v>1399</v>
      </c>
      <c r="G12" s="672">
        <v>7695</v>
      </c>
      <c r="H12" s="672">
        <v>1399</v>
      </c>
      <c r="I12" s="672">
        <v>7695</v>
      </c>
      <c r="J12" s="672">
        <v>0</v>
      </c>
      <c r="K12" s="673">
        <v>0</v>
      </c>
    </row>
    <row r="13" spans="1:12" ht="19.5" customHeight="1">
      <c r="A13" s="674"/>
      <c r="B13" s="674"/>
      <c r="C13" s="675"/>
      <c r="D13" s="674" t="s">
        <v>714</v>
      </c>
      <c r="E13" s="674"/>
      <c r="F13" s="672">
        <v>76945</v>
      </c>
      <c r="G13" s="672">
        <v>555747</v>
      </c>
      <c r="H13" s="672">
        <v>76945</v>
      </c>
      <c r="I13" s="672">
        <v>555747</v>
      </c>
      <c r="J13" s="672">
        <v>0</v>
      </c>
      <c r="K13" s="673">
        <v>0</v>
      </c>
    </row>
    <row r="14" spans="1:12" ht="19.5" customHeight="1">
      <c r="A14" s="674"/>
      <c r="B14" s="674"/>
      <c r="C14" s="675"/>
      <c r="D14" s="674"/>
      <c r="E14" s="674" t="s">
        <v>715</v>
      </c>
      <c r="F14" s="672">
        <v>0</v>
      </c>
      <c r="G14" s="672">
        <v>0</v>
      </c>
      <c r="H14" s="672">
        <v>0</v>
      </c>
      <c r="I14" s="672">
        <v>0</v>
      </c>
      <c r="J14" s="672">
        <v>0</v>
      </c>
      <c r="K14" s="673">
        <v>0</v>
      </c>
    </row>
    <row r="15" spans="1:12" ht="19.5" customHeight="1">
      <c r="A15" s="674"/>
      <c r="B15" s="674"/>
      <c r="C15" s="675"/>
      <c r="D15" s="674"/>
      <c r="E15" s="674" t="s">
        <v>716</v>
      </c>
      <c r="F15" s="672">
        <v>76945</v>
      </c>
      <c r="G15" s="672">
        <v>555747</v>
      </c>
      <c r="H15" s="672">
        <v>76945</v>
      </c>
      <c r="I15" s="672">
        <v>555747</v>
      </c>
      <c r="J15" s="672">
        <v>0</v>
      </c>
      <c r="K15" s="673">
        <v>0</v>
      </c>
    </row>
    <row r="16" spans="1:12" ht="19.5" customHeight="1">
      <c r="A16" s="674"/>
      <c r="B16" s="674"/>
      <c r="C16" s="675"/>
      <c r="D16" s="674" t="s">
        <v>717</v>
      </c>
      <c r="E16" s="674"/>
      <c r="F16" s="672">
        <v>17001877</v>
      </c>
      <c r="G16" s="672">
        <v>99470456</v>
      </c>
      <c r="H16" s="672">
        <v>17001877</v>
      </c>
      <c r="I16" s="672">
        <v>99470456</v>
      </c>
      <c r="J16" s="672">
        <v>0</v>
      </c>
      <c r="K16" s="673">
        <v>0</v>
      </c>
    </row>
    <row r="17" spans="1:11" ht="19.5" customHeight="1">
      <c r="A17" s="674"/>
      <c r="B17" s="674"/>
      <c r="C17" s="675"/>
      <c r="D17" s="674" t="s">
        <v>718</v>
      </c>
      <c r="E17" s="674"/>
      <c r="F17" s="672">
        <v>0</v>
      </c>
      <c r="G17" s="672">
        <v>0</v>
      </c>
      <c r="H17" s="672">
        <v>0</v>
      </c>
      <c r="I17" s="672">
        <v>0</v>
      </c>
      <c r="J17" s="672">
        <v>0</v>
      </c>
      <c r="K17" s="673">
        <v>0</v>
      </c>
    </row>
    <row r="18" spans="1:11" ht="19.5" customHeight="1">
      <c r="A18" s="674"/>
      <c r="B18" s="674"/>
      <c r="C18" s="676" t="s">
        <v>719</v>
      </c>
      <c r="D18" s="674"/>
      <c r="E18" s="674"/>
      <c r="F18" s="672">
        <v>0</v>
      </c>
      <c r="G18" s="672">
        <v>0</v>
      </c>
      <c r="H18" s="672">
        <v>0</v>
      </c>
      <c r="I18" s="672">
        <v>0</v>
      </c>
      <c r="J18" s="672">
        <v>0</v>
      </c>
      <c r="K18" s="673">
        <v>0</v>
      </c>
    </row>
    <row r="19" spans="1:11" ht="19.5" customHeight="1">
      <c r="A19" s="674"/>
      <c r="B19" s="674"/>
      <c r="C19" s="676" t="s">
        <v>720</v>
      </c>
      <c r="D19" s="674"/>
      <c r="E19" s="674"/>
      <c r="F19" s="672">
        <v>278538</v>
      </c>
      <c r="G19" s="672">
        <v>1959565</v>
      </c>
      <c r="H19" s="672">
        <v>278538</v>
      </c>
      <c r="I19" s="672">
        <v>1959565</v>
      </c>
      <c r="J19" s="672">
        <v>0</v>
      </c>
      <c r="K19" s="673">
        <v>0</v>
      </c>
    </row>
    <row r="20" spans="1:11" ht="19.5" customHeight="1">
      <c r="A20" s="674"/>
      <c r="B20" s="674"/>
      <c r="C20" s="676" t="s">
        <v>721</v>
      </c>
      <c r="D20" s="674"/>
      <c r="E20" s="674"/>
      <c r="F20" s="672">
        <v>432777</v>
      </c>
      <c r="G20" s="672">
        <v>4347725</v>
      </c>
      <c r="H20" s="672">
        <v>432777</v>
      </c>
      <c r="I20" s="672">
        <v>4347725</v>
      </c>
      <c r="J20" s="672">
        <v>0</v>
      </c>
      <c r="K20" s="673">
        <v>0</v>
      </c>
    </row>
    <row r="21" spans="1:11" ht="19.5" customHeight="1">
      <c r="A21" s="674"/>
      <c r="B21" s="674"/>
      <c r="C21" s="676" t="s">
        <v>722</v>
      </c>
      <c r="D21" s="674"/>
      <c r="E21" s="674"/>
      <c r="F21" s="672">
        <v>0</v>
      </c>
      <c r="G21" s="672">
        <v>0</v>
      </c>
      <c r="H21" s="672">
        <v>0</v>
      </c>
      <c r="I21" s="672">
        <v>0</v>
      </c>
      <c r="J21" s="672">
        <v>0</v>
      </c>
      <c r="K21" s="673">
        <v>0</v>
      </c>
    </row>
    <row r="22" spans="1:11" ht="19.5" customHeight="1">
      <c r="A22" s="674"/>
      <c r="B22" s="674"/>
      <c r="C22" s="676" t="s">
        <v>723</v>
      </c>
      <c r="D22" s="674"/>
      <c r="E22" s="674"/>
      <c r="F22" s="672">
        <v>38411</v>
      </c>
      <c r="G22" s="672">
        <v>654627</v>
      </c>
      <c r="H22" s="672">
        <v>38411</v>
      </c>
      <c r="I22" s="672">
        <v>654627</v>
      </c>
      <c r="J22" s="672">
        <v>0</v>
      </c>
      <c r="K22" s="673">
        <v>0</v>
      </c>
    </row>
    <row r="23" spans="1:11" ht="19.5" customHeight="1">
      <c r="A23" s="674"/>
      <c r="B23" s="674"/>
      <c r="C23" s="126"/>
      <c r="D23" s="676" t="s">
        <v>724</v>
      </c>
      <c r="E23" s="674"/>
      <c r="F23" s="672">
        <v>38411</v>
      </c>
      <c r="G23" s="672">
        <v>617399</v>
      </c>
      <c r="H23" s="672">
        <v>38411</v>
      </c>
      <c r="I23" s="672">
        <v>617399</v>
      </c>
      <c r="J23" s="672">
        <v>0</v>
      </c>
      <c r="K23" s="673">
        <v>0</v>
      </c>
    </row>
    <row r="24" spans="1:11" ht="19.5" customHeight="1">
      <c r="A24" s="674"/>
      <c r="B24" s="674"/>
      <c r="C24" s="674"/>
      <c r="D24" s="674" t="s">
        <v>725</v>
      </c>
      <c r="E24" s="674"/>
      <c r="F24" s="672">
        <v>0</v>
      </c>
      <c r="G24" s="672">
        <v>37228</v>
      </c>
      <c r="H24" s="672">
        <v>0</v>
      </c>
      <c r="I24" s="672">
        <v>37228</v>
      </c>
      <c r="J24" s="672">
        <v>0</v>
      </c>
      <c r="K24" s="673">
        <v>0</v>
      </c>
    </row>
    <row r="25" spans="1:11" ht="19.5" customHeight="1">
      <c r="A25" s="674"/>
      <c r="B25" s="674"/>
      <c r="C25" s="674" t="s">
        <v>726</v>
      </c>
      <c r="D25" s="674"/>
      <c r="E25" s="674"/>
      <c r="F25" s="672">
        <v>0</v>
      </c>
      <c r="G25" s="672">
        <v>0</v>
      </c>
      <c r="H25" s="672">
        <v>0</v>
      </c>
      <c r="I25" s="672">
        <v>0</v>
      </c>
      <c r="J25" s="672">
        <v>0</v>
      </c>
      <c r="K25" s="673">
        <v>0</v>
      </c>
    </row>
    <row r="26" spans="1:11" ht="19.5" customHeight="1">
      <c r="A26" s="674"/>
      <c r="B26" s="674"/>
      <c r="C26" s="674"/>
      <c r="D26" s="674" t="s">
        <v>727</v>
      </c>
      <c r="E26" s="674"/>
      <c r="F26" s="672">
        <v>0</v>
      </c>
      <c r="G26" s="672">
        <v>0</v>
      </c>
      <c r="H26" s="672">
        <v>0</v>
      </c>
      <c r="I26" s="672">
        <v>0</v>
      </c>
      <c r="J26" s="672">
        <v>0</v>
      </c>
      <c r="K26" s="673">
        <v>0</v>
      </c>
    </row>
    <row r="27" spans="1:11" ht="19.5" customHeight="1">
      <c r="A27" s="674"/>
      <c r="B27" s="674"/>
      <c r="C27" s="674"/>
      <c r="D27" s="674" t="s">
        <v>728</v>
      </c>
      <c r="E27" s="674"/>
      <c r="F27" s="672">
        <v>0</v>
      </c>
      <c r="G27" s="672">
        <v>0</v>
      </c>
      <c r="H27" s="672">
        <v>0</v>
      </c>
      <c r="I27" s="672">
        <v>0</v>
      </c>
      <c r="J27" s="672">
        <v>0</v>
      </c>
      <c r="K27" s="673">
        <v>0</v>
      </c>
    </row>
    <row r="28" spans="1:11" ht="19.5" customHeight="1">
      <c r="A28" s="674"/>
      <c r="B28" s="674"/>
      <c r="C28" s="674"/>
      <c r="D28" s="674" t="s">
        <v>729</v>
      </c>
      <c r="E28" s="674"/>
      <c r="F28" s="672">
        <v>0</v>
      </c>
      <c r="G28" s="672">
        <v>0</v>
      </c>
      <c r="H28" s="672">
        <v>0</v>
      </c>
      <c r="I28" s="672">
        <v>0</v>
      </c>
      <c r="J28" s="672">
        <v>0</v>
      </c>
      <c r="K28" s="673">
        <v>0</v>
      </c>
    </row>
    <row r="29" spans="1:11" ht="23.25" customHeight="1">
      <c r="A29" s="1685" t="s">
        <v>700</v>
      </c>
      <c r="B29" s="1686"/>
      <c r="C29" s="1686"/>
      <c r="D29" s="1686"/>
      <c r="E29" s="1687"/>
      <c r="F29" s="1678" t="s">
        <v>701</v>
      </c>
      <c r="G29" s="1679"/>
      <c r="H29" s="669" t="s">
        <v>702</v>
      </c>
      <c r="I29" s="670" t="s">
        <v>703</v>
      </c>
      <c r="J29" s="669" t="s">
        <v>704</v>
      </c>
      <c r="K29" s="671" t="s">
        <v>705</v>
      </c>
    </row>
    <row r="30" spans="1:11" ht="23.25" customHeight="1">
      <c r="A30" s="1656"/>
      <c r="B30" s="1656"/>
      <c r="C30" s="1656"/>
      <c r="D30" s="1656"/>
      <c r="E30" s="1657"/>
      <c r="F30" s="665" t="s">
        <v>706</v>
      </c>
      <c r="G30" s="665" t="s">
        <v>707</v>
      </c>
      <c r="H30" s="665" t="s">
        <v>706</v>
      </c>
      <c r="I30" s="665" t="s">
        <v>707</v>
      </c>
      <c r="J30" s="665" t="s">
        <v>706</v>
      </c>
      <c r="K30" s="668" t="s">
        <v>707</v>
      </c>
    </row>
    <row r="31" spans="1:11" ht="19.5" customHeight="1">
      <c r="A31" s="674"/>
      <c r="B31" s="674"/>
      <c r="C31" s="674" t="s">
        <v>730</v>
      </c>
      <c r="D31" s="674"/>
      <c r="E31" s="674"/>
      <c r="F31" s="672">
        <v>947980</v>
      </c>
      <c r="G31" s="672">
        <v>36996523</v>
      </c>
      <c r="H31" s="672">
        <v>947980</v>
      </c>
      <c r="I31" s="672">
        <v>14778173</v>
      </c>
      <c r="J31" s="672">
        <v>0</v>
      </c>
      <c r="K31" s="673">
        <v>22218080</v>
      </c>
    </row>
    <row r="32" spans="1:11" ht="19.5" customHeight="1">
      <c r="A32" s="674"/>
      <c r="B32" s="674"/>
      <c r="C32" s="674"/>
      <c r="D32" s="674" t="s">
        <v>731</v>
      </c>
      <c r="E32" s="674"/>
      <c r="F32" s="672">
        <v>947980</v>
      </c>
      <c r="G32" s="672">
        <v>36996523</v>
      </c>
      <c r="H32" s="672">
        <v>947980</v>
      </c>
      <c r="I32" s="672">
        <v>14778173</v>
      </c>
      <c r="J32" s="672">
        <v>0</v>
      </c>
      <c r="K32" s="673">
        <v>22218080</v>
      </c>
    </row>
    <row r="33" spans="1:11" ht="19.5" customHeight="1">
      <c r="A33" s="674"/>
      <c r="B33" s="674"/>
      <c r="C33" s="674"/>
      <c r="D33" s="674" t="s">
        <v>732</v>
      </c>
      <c r="E33" s="674"/>
      <c r="F33" s="672">
        <v>0</v>
      </c>
      <c r="G33" s="672">
        <v>0</v>
      </c>
      <c r="H33" s="672">
        <v>0</v>
      </c>
      <c r="I33" s="672">
        <v>0</v>
      </c>
      <c r="J33" s="672">
        <v>0</v>
      </c>
      <c r="K33" s="673">
        <v>0</v>
      </c>
    </row>
    <row r="34" spans="1:11" ht="19.5" customHeight="1">
      <c r="A34" s="674"/>
      <c r="B34" s="674"/>
      <c r="C34" s="674" t="s">
        <v>733</v>
      </c>
      <c r="D34" s="674"/>
      <c r="E34" s="674"/>
      <c r="F34" s="672">
        <v>0</v>
      </c>
      <c r="G34" s="672">
        <v>0</v>
      </c>
      <c r="H34" s="672">
        <v>0</v>
      </c>
      <c r="I34" s="672">
        <v>0</v>
      </c>
      <c r="J34" s="672">
        <v>0</v>
      </c>
      <c r="K34" s="673">
        <v>0</v>
      </c>
    </row>
    <row r="35" spans="1:11" ht="19.5" customHeight="1">
      <c r="A35" s="674"/>
      <c r="B35" s="674"/>
      <c r="C35" s="674" t="s">
        <v>734</v>
      </c>
      <c r="D35" s="674"/>
      <c r="E35" s="674"/>
      <c r="F35" s="672">
        <v>0</v>
      </c>
      <c r="G35" s="672">
        <v>0</v>
      </c>
      <c r="H35" s="672">
        <v>0</v>
      </c>
      <c r="I35" s="672">
        <v>0</v>
      </c>
      <c r="J35" s="672">
        <v>0</v>
      </c>
      <c r="K35" s="673">
        <v>0</v>
      </c>
    </row>
    <row r="36" spans="1:11" ht="19.5" customHeight="1">
      <c r="A36" s="674"/>
      <c r="B36" s="674"/>
      <c r="C36" s="674" t="s">
        <v>735</v>
      </c>
      <c r="D36" s="674"/>
      <c r="E36" s="674"/>
      <c r="F36" s="672">
        <v>32821</v>
      </c>
      <c r="G36" s="672">
        <v>916898</v>
      </c>
      <c r="H36" s="672">
        <v>32821</v>
      </c>
      <c r="I36" s="672">
        <v>916898</v>
      </c>
      <c r="J36" s="672">
        <v>0</v>
      </c>
      <c r="K36" s="673">
        <v>0</v>
      </c>
    </row>
    <row r="37" spans="1:11" ht="19.5" customHeight="1">
      <c r="A37" s="674"/>
      <c r="B37" s="674" t="s">
        <v>736</v>
      </c>
      <c r="C37" s="674"/>
      <c r="D37" s="674"/>
      <c r="E37" s="674"/>
      <c r="F37" s="672">
        <v>0</v>
      </c>
      <c r="G37" s="672">
        <v>716313</v>
      </c>
      <c r="H37" s="672">
        <v>0</v>
      </c>
      <c r="I37" s="672">
        <v>716313</v>
      </c>
      <c r="J37" s="672">
        <v>0</v>
      </c>
      <c r="K37" s="673">
        <v>0</v>
      </c>
    </row>
    <row r="38" spans="1:11" ht="19.5" customHeight="1">
      <c r="A38" s="674"/>
      <c r="B38" s="674"/>
      <c r="C38" s="674" t="s">
        <v>737</v>
      </c>
      <c r="D38" s="674"/>
      <c r="E38" s="674"/>
      <c r="F38" s="672">
        <v>0</v>
      </c>
      <c r="G38" s="672">
        <v>716313</v>
      </c>
      <c r="H38" s="672">
        <v>0</v>
      </c>
      <c r="I38" s="672">
        <v>716313</v>
      </c>
      <c r="J38" s="672">
        <v>0</v>
      </c>
      <c r="K38" s="673">
        <v>0</v>
      </c>
    </row>
    <row r="39" spans="1:11" ht="19.5" customHeight="1">
      <c r="A39" s="674"/>
      <c r="B39" s="674"/>
      <c r="C39" s="674"/>
      <c r="D39" s="674" t="s">
        <v>738</v>
      </c>
      <c r="E39" s="674"/>
      <c r="F39" s="672">
        <v>0</v>
      </c>
      <c r="G39" s="672">
        <v>716313</v>
      </c>
      <c r="H39" s="672">
        <v>0</v>
      </c>
      <c r="I39" s="672">
        <v>716313</v>
      </c>
      <c r="J39" s="672">
        <v>0</v>
      </c>
      <c r="K39" s="673">
        <v>0</v>
      </c>
    </row>
    <row r="40" spans="1:11" ht="19.5" customHeight="1">
      <c r="A40" s="674"/>
      <c r="B40" s="674"/>
      <c r="C40" s="674"/>
      <c r="D40" s="674" t="s">
        <v>739</v>
      </c>
      <c r="E40" s="674"/>
      <c r="F40" s="672">
        <v>0</v>
      </c>
      <c r="G40" s="672">
        <v>0</v>
      </c>
      <c r="H40" s="672">
        <v>0</v>
      </c>
      <c r="I40" s="672">
        <v>0</v>
      </c>
      <c r="J40" s="672">
        <v>0</v>
      </c>
      <c r="K40" s="673">
        <v>0</v>
      </c>
    </row>
    <row r="41" spans="1:11" ht="19.5" customHeight="1">
      <c r="A41" s="674"/>
      <c r="B41" s="674"/>
      <c r="C41" s="674"/>
      <c r="D41" s="674" t="s">
        <v>740</v>
      </c>
      <c r="E41" s="674"/>
      <c r="F41" s="672">
        <v>0</v>
      </c>
      <c r="G41" s="672">
        <v>0</v>
      </c>
      <c r="H41" s="672">
        <v>0</v>
      </c>
      <c r="I41" s="672">
        <v>0</v>
      </c>
      <c r="J41" s="672">
        <v>0</v>
      </c>
      <c r="K41" s="673">
        <v>0</v>
      </c>
    </row>
    <row r="42" spans="1:11" ht="19.5" customHeight="1">
      <c r="A42" s="674"/>
      <c r="B42" s="674"/>
      <c r="C42" s="674"/>
      <c r="D42" s="674" t="s">
        <v>725</v>
      </c>
      <c r="E42" s="674"/>
      <c r="F42" s="672">
        <v>0</v>
      </c>
      <c r="G42" s="672">
        <v>0</v>
      </c>
      <c r="H42" s="672">
        <v>0</v>
      </c>
      <c r="I42" s="672">
        <v>0</v>
      </c>
      <c r="J42" s="672">
        <v>0</v>
      </c>
      <c r="K42" s="673">
        <v>0</v>
      </c>
    </row>
    <row r="43" spans="1:11" ht="19.5" customHeight="1">
      <c r="A43" s="674"/>
      <c r="B43" s="677" t="s">
        <v>741</v>
      </c>
      <c r="C43" s="674"/>
      <c r="D43" s="674"/>
      <c r="E43" s="674"/>
      <c r="F43" s="672">
        <v>19029036</v>
      </c>
      <c r="G43" s="672">
        <v>150677310</v>
      </c>
      <c r="H43" s="672">
        <v>19029036</v>
      </c>
      <c r="I43" s="672">
        <v>128459230</v>
      </c>
      <c r="J43" s="672">
        <v>0</v>
      </c>
      <c r="K43" s="673">
        <v>22218080</v>
      </c>
    </row>
    <row r="44" spans="1:11" ht="19.5" customHeight="1">
      <c r="A44" s="674"/>
      <c r="B44" s="674" t="s">
        <v>742</v>
      </c>
      <c r="C44" s="674"/>
      <c r="D44" s="674"/>
      <c r="E44" s="674"/>
      <c r="F44" s="672">
        <v>0</v>
      </c>
      <c r="G44" s="672">
        <v>0</v>
      </c>
      <c r="H44" s="134"/>
      <c r="I44" s="135"/>
      <c r="J44" s="135"/>
      <c r="K44" s="136"/>
    </row>
    <row r="45" spans="1:11" ht="19.5" customHeight="1">
      <c r="A45" s="674"/>
      <c r="B45" s="674" t="s">
        <v>743</v>
      </c>
      <c r="C45" s="674"/>
      <c r="D45" s="674"/>
      <c r="E45" s="674"/>
      <c r="F45" s="672">
        <v>0</v>
      </c>
      <c r="G45" s="672">
        <v>0</v>
      </c>
      <c r="H45" s="137"/>
      <c r="I45" s="138"/>
      <c r="J45" s="138"/>
      <c r="K45" s="139"/>
    </row>
    <row r="46" spans="1:11" ht="19.5" customHeight="1">
      <c r="A46" s="674"/>
      <c r="B46" s="674" t="s">
        <v>744</v>
      </c>
      <c r="C46" s="674"/>
      <c r="D46" s="674"/>
      <c r="E46" s="674"/>
      <c r="F46" s="672">
        <v>0</v>
      </c>
      <c r="G46" s="672">
        <v>0</v>
      </c>
      <c r="H46" s="137"/>
      <c r="I46" s="138"/>
      <c r="J46" s="138"/>
      <c r="K46" s="139"/>
    </row>
    <row r="47" spans="1:11" ht="19.5" customHeight="1">
      <c r="A47" s="674"/>
      <c r="B47" s="674" t="s">
        <v>745</v>
      </c>
      <c r="C47" s="674"/>
      <c r="D47" s="674"/>
      <c r="E47" s="674"/>
      <c r="F47" s="672">
        <v>0</v>
      </c>
      <c r="G47" s="672">
        <v>0</v>
      </c>
      <c r="H47" s="137"/>
      <c r="I47" s="138"/>
      <c r="J47" s="138"/>
      <c r="K47" s="139"/>
    </row>
    <row r="48" spans="1:11" ht="19.5" customHeight="1">
      <c r="A48" s="674"/>
      <c r="B48" s="674" t="s">
        <v>746</v>
      </c>
      <c r="C48" s="674"/>
      <c r="D48" s="674"/>
      <c r="E48" s="674"/>
      <c r="F48" s="672">
        <v>0</v>
      </c>
      <c r="G48" s="672">
        <v>0</v>
      </c>
      <c r="H48" s="137"/>
      <c r="I48" s="138"/>
      <c r="J48" s="138"/>
      <c r="K48" s="139"/>
    </row>
    <row r="49" spans="1:11" ht="19.5" customHeight="1">
      <c r="A49" s="674" t="s">
        <v>747</v>
      </c>
      <c r="B49" s="674"/>
      <c r="C49" s="674"/>
      <c r="D49" s="674"/>
      <c r="E49" s="674"/>
      <c r="F49" s="672">
        <v>0</v>
      </c>
      <c r="G49" s="672">
        <v>0</v>
      </c>
      <c r="H49" s="137"/>
      <c r="I49" s="138"/>
      <c r="J49" s="138"/>
      <c r="K49" s="139"/>
    </row>
    <row r="50" spans="1:11" ht="19.5" customHeight="1">
      <c r="A50" s="674"/>
      <c r="B50" s="674" t="s">
        <v>748</v>
      </c>
      <c r="C50" s="674"/>
      <c r="D50" s="674"/>
      <c r="E50" s="674"/>
      <c r="F50" s="672">
        <v>0</v>
      </c>
      <c r="G50" s="672">
        <v>0</v>
      </c>
      <c r="H50" s="137"/>
      <c r="I50" s="138"/>
      <c r="J50" s="138"/>
      <c r="K50" s="139"/>
    </row>
    <row r="51" spans="1:11" ht="19.5" customHeight="1">
      <c r="A51" s="677" t="s">
        <v>749</v>
      </c>
      <c r="B51" s="674"/>
      <c r="C51" s="674"/>
      <c r="D51" s="674"/>
      <c r="E51" s="678"/>
      <c r="F51" s="672">
        <v>19029036</v>
      </c>
      <c r="G51" s="672">
        <v>150677310</v>
      </c>
      <c r="H51" s="137"/>
      <c r="I51" s="138"/>
      <c r="J51" s="138"/>
      <c r="K51" s="139"/>
    </row>
    <row r="52" spans="1:11" ht="19.5" customHeight="1">
      <c r="A52" s="677" t="s">
        <v>750</v>
      </c>
      <c r="B52" s="674"/>
      <c r="C52" s="674"/>
      <c r="D52" s="674"/>
      <c r="E52" s="679"/>
      <c r="F52" s="680">
        <v>258363918</v>
      </c>
      <c r="G52" s="672"/>
      <c r="H52" s="137"/>
      <c r="I52" s="138"/>
      <c r="J52" s="138"/>
      <c r="K52" s="139"/>
    </row>
    <row r="53" spans="1:11" ht="19.5" customHeight="1">
      <c r="A53" s="677" t="s">
        <v>751</v>
      </c>
      <c r="B53" s="674"/>
      <c r="C53" s="674"/>
      <c r="D53" s="674"/>
      <c r="E53" s="679"/>
      <c r="F53" s="681">
        <v>277392954</v>
      </c>
      <c r="G53" s="681"/>
      <c r="H53" s="144"/>
      <c r="I53" s="145"/>
      <c r="J53" s="145"/>
      <c r="K53" s="146"/>
    </row>
    <row r="54" spans="1:11" ht="23.25" customHeight="1">
      <c r="A54" s="1685" t="s">
        <v>700</v>
      </c>
      <c r="B54" s="1686"/>
      <c r="C54" s="1686"/>
      <c r="D54" s="1686"/>
      <c r="E54" s="1687"/>
      <c r="F54" s="1676" t="s">
        <v>701</v>
      </c>
      <c r="G54" s="1677"/>
      <c r="H54" s="683" t="s">
        <v>702</v>
      </c>
      <c r="I54" s="684" t="s">
        <v>752</v>
      </c>
      <c r="J54" s="683" t="s">
        <v>704</v>
      </c>
      <c r="K54" s="685" t="s">
        <v>753</v>
      </c>
    </row>
    <row r="55" spans="1:11" ht="23.25" customHeight="1">
      <c r="A55" s="1656"/>
      <c r="B55" s="1656"/>
      <c r="C55" s="1656"/>
      <c r="D55" s="1656"/>
      <c r="E55" s="1657"/>
      <c r="F55" s="686" t="s">
        <v>706</v>
      </c>
      <c r="G55" s="686" t="s">
        <v>707</v>
      </c>
      <c r="H55" s="686" t="s">
        <v>706</v>
      </c>
      <c r="I55" s="686" t="s">
        <v>707</v>
      </c>
      <c r="J55" s="686" t="s">
        <v>706</v>
      </c>
      <c r="K55" s="682" t="s">
        <v>707</v>
      </c>
    </row>
    <row r="56" spans="1:11" ht="19.5" customHeight="1">
      <c r="A56" s="674"/>
      <c r="B56" s="675" t="s">
        <v>754</v>
      </c>
      <c r="C56" s="674"/>
      <c r="D56" s="674"/>
      <c r="E56" s="674"/>
      <c r="F56" s="672">
        <v>9942746</v>
      </c>
      <c r="G56" s="672">
        <v>75705825</v>
      </c>
      <c r="H56" s="672">
        <v>9942746</v>
      </c>
      <c r="I56" s="672">
        <v>75691325</v>
      </c>
      <c r="J56" s="672">
        <v>0</v>
      </c>
      <c r="K56" s="673">
        <v>14500</v>
      </c>
    </row>
    <row r="57" spans="1:11" ht="19.5" customHeight="1">
      <c r="A57" s="674"/>
      <c r="B57" s="674"/>
      <c r="C57" s="675" t="s">
        <v>755</v>
      </c>
      <c r="D57" s="674"/>
      <c r="E57" s="674"/>
      <c r="F57" s="672">
        <v>5176924</v>
      </c>
      <c r="G57" s="672">
        <v>40577663</v>
      </c>
      <c r="H57" s="672">
        <v>5176924</v>
      </c>
      <c r="I57" s="672">
        <v>40577663</v>
      </c>
      <c r="J57" s="672">
        <v>0</v>
      </c>
      <c r="K57" s="673">
        <v>0</v>
      </c>
    </row>
    <row r="58" spans="1:11" ht="19.5" customHeight="1">
      <c r="A58" s="674"/>
      <c r="B58" s="674"/>
      <c r="C58" s="675"/>
      <c r="D58" s="674" t="s">
        <v>756</v>
      </c>
      <c r="E58" s="674"/>
      <c r="F58" s="672">
        <v>1665000</v>
      </c>
      <c r="G58" s="672">
        <v>13185210</v>
      </c>
      <c r="H58" s="672">
        <v>1665000</v>
      </c>
      <c r="I58" s="672">
        <v>13185210</v>
      </c>
      <c r="J58" s="672">
        <v>0</v>
      </c>
      <c r="K58" s="673">
        <v>0</v>
      </c>
    </row>
    <row r="59" spans="1:11" ht="19.5" customHeight="1">
      <c r="A59" s="674"/>
      <c r="B59" s="674"/>
      <c r="C59" s="675"/>
      <c r="D59" s="674" t="s">
        <v>757</v>
      </c>
      <c r="E59" s="674"/>
      <c r="F59" s="672">
        <v>1247878</v>
      </c>
      <c r="G59" s="672">
        <v>10365013</v>
      </c>
      <c r="H59" s="672">
        <v>1247878</v>
      </c>
      <c r="I59" s="672">
        <v>10365013</v>
      </c>
      <c r="J59" s="672">
        <v>0</v>
      </c>
      <c r="K59" s="673">
        <v>0</v>
      </c>
    </row>
    <row r="60" spans="1:11" ht="19.5" customHeight="1">
      <c r="A60" s="674"/>
      <c r="B60" s="674"/>
      <c r="C60" s="675"/>
      <c r="D60" s="674" t="s">
        <v>758</v>
      </c>
      <c r="E60" s="674"/>
      <c r="F60" s="672">
        <v>2013642</v>
      </c>
      <c r="G60" s="672">
        <v>14402177</v>
      </c>
      <c r="H60" s="672">
        <v>2013642</v>
      </c>
      <c r="I60" s="672">
        <v>14402177</v>
      </c>
      <c r="J60" s="672">
        <v>0</v>
      </c>
      <c r="K60" s="673">
        <v>0</v>
      </c>
    </row>
    <row r="61" spans="1:11" ht="19.5" customHeight="1">
      <c r="A61" s="674"/>
      <c r="B61" s="674"/>
      <c r="C61" s="675"/>
      <c r="D61" s="674" t="s">
        <v>759</v>
      </c>
      <c r="E61" s="674"/>
      <c r="F61" s="672">
        <v>250404</v>
      </c>
      <c r="G61" s="672">
        <v>2625263</v>
      </c>
      <c r="H61" s="672">
        <v>250404</v>
      </c>
      <c r="I61" s="672">
        <v>2625263</v>
      </c>
      <c r="J61" s="672">
        <v>0</v>
      </c>
      <c r="K61" s="673">
        <v>0</v>
      </c>
    </row>
    <row r="62" spans="1:11" ht="19.5" customHeight="1">
      <c r="A62" s="674"/>
      <c r="B62" s="674"/>
      <c r="C62" s="675" t="s">
        <v>760</v>
      </c>
      <c r="D62" s="674"/>
      <c r="E62" s="674"/>
      <c r="F62" s="672">
        <v>451418</v>
      </c>
      <c r="G62" s="672">
        <v>4293543</v>
      </c>
      <c r="H62" s="672">
        <v>451418</v>
      </c>
      <c r="I62" s="672">
        <v>4293543</v>
      </c>
      <c r="J62" s="672">
        <v>0</v>
      </c>
      <c r="K62" s="673">
        <v>0</v>
      </c>
    </row>
    <row r="63" spans="1:11" ht="19.5" customHeight="1">
      <c r="A63" s="674"/>
      <c r="B63" s="674"/>
      <c r="C63" s="675"/>
      <c r="D63" s="674" t="s">
        <v>761</v>
      </c>
      <c r="E63" s="674"/>
      <c r="F63" s="672">
        <v>303293</v>
      </c>
      <c r="G63" s="672">
        <v>3141830</v>
      </c>
      <c r="H63" s="672">
        <v>303293</v>
      </c>
      <c r="I63" s="672">
        <v>3141830</v>
      </c>
      <c r="J63" s="672">
        <v>0</v>
      </c>
      <c r="K63" s="673">
        <v>0</v>
      </c>
    </row>
    <row r="64" spans="1:11" ht="19.5" customHeight="1">
      <c r="A64" s="674"/>
      <c r="B64" s="674"/>
      <c r="C64" s="675"/>
      <c r="D64" s="674" t="s">
        <v>762</v>
      </c>
      <c r="E64" s="674"/>
      <c r="F64" s="672">
        <v>0</v>
      </c>
      <c r="G64" s="672">
        <v>0</v>
      </c>
      <c r="H64" s="672">
        <v>0</v>
      </c>
      <c r="I64" s="672">
        <v>0</v>
      </c>
      <c r="J64" s="672">
        <v>0</v>
      </c>
      <c r="K64" s="673">
        <v>0</v>
      </c>
    </row>
    <row r="65" spans="1:13" ht="19.5" customHeight="1">
      <c r="A65" s="674"/>
      <c r="B65" s="674"/>
      <c r="C65" s="675"/>
      <c r="D65" s="674" t="s">
        <v>763</v>
      </c>
      <c r="E65" s="674"/>
      <c r="F65" s="672">
        <v>148125</v>
      </c>
      <c r="G65" s="672">
        <v>1151713</v>
      </c>
      <c r="H65" s="672">
        <v>148125</v>
      </c>
      <c r="I65" s="672">
        <v>1151713</v>
      </c>
      <c r="J65" s="672">
        <v>0</v>
      </c>
      <c r="K65" s="673">
        <v>0</v>
      </c>
    </row>
    <row r="66" spans="1:13" ht="19.5" customHeight="1">
      <c r="A66" s="674"/>
      <c r="B66" s="674"/>
      <c r="C66" s="675" t="s">
        <v>764</v>
      </c>
      <c r="D66" s="674"/>
      <c r="E66" s="674"/>
      <c r="F66" s="672">
        <v>2161854</v>
      </c>
      <c r="G66" s="672">
        <v>11801637</v>
      </c>
      <c r="H66" s="672">
        <v>2161854</v>
      </c>
      <c r="I66" s="672">
        <v>11787137</v>
      </c>
      <c r="J66" s="672">
        <v>0</v>
      </c>
      <c r="K66" s="673">
        <v>14500</v>
      </c>
    </row>
    <row r="67" spans="1:13" ht="19.5" customHeight="1">
      <c r="A67" s="674"/>
      <c r="B67" s="674"/>
      <c r="C67" s="675"/>
      <c r="D67" s="674" t="s">
        <v>765</v>
      </c>
      <c r="E67" s="674"/>
      <c r="F67" s="672">
        <v>1512855</v>
      </c>
      <c r="G67" s="672">
        <v>6105163</v>
      </c>
      <c r="H67" s="672">
        <v>1512855</v>
      </c>
      <c r="I67" s="672">
        <v>6090663</v>
      </c>
      <c r="J67" s="672">
        <v>0</v>
      </c>
      <c r="K67" s="673">
        <v>14500</v>
      </c>
    </row>
    <row r="68" spans="1:13" ht="19.5" customHeight="1">
      <c r="A68" s="674"/>
      <c r="B68" s="674"/>
      <c r="C68" s="675"/>
      <c r="D68" s="674" t="s">
        <v>766</v>
      </c>
      <c r="E68" s="674"/>
      <c r="F68" s="672">
        <v>0</v>
      </c>
      <c r="G68" s="672">
        <v>0</v>
      </c>
      <c r="H68" s="672">
        <v>0</v>
      </c>
      <c r="I68" s="672">
        <v>0</v>
      </c>
      <c r="J68" s="672">
        <v>0</v>
      </c>
      <c r="K68" s="673">
        <v>0</v>
      </c>
    </row>
    <row r="69" spans="1:13" ht="19.5" customHeight="1">
      <c r="A69" s="674"/>
      <c r="B69" s="674"/>
      <c r="C69" s="675"/>
      <c r="D69" s="674" t="s">
        <v>767</v>
      </c>
      <c r="E69" s="674"/>
      <c r="F69" s="672">
        <v>0</v>
      </c>
      <c r="G69" s="672">
        <v>0</v>
      </c>
      <c r="H69" s="672">
        <v>0</v>
      </c>
      <c r="I69" s="672">
        <v>0</v>
      </c>
      <c r="J69" s="672">
        <v>0</v>
      </c>
      <c r="K69" s="673">
        <v>0</v>
      </c>
    </row>
    <row r="70" spans="1:13" ht="19.5" customHeight="1">
      <c r="A70" s="674"/>
      <c r="B70" s="674"/>
      <c r="C70" s="675"/>
      <c r="D70" s="674" t="s">
        <v>768</v>
      </c>
      <c r="E70" s="674"/>
      <c r="F70" s="672">
        <v>648999</v>
      </c>
      <c r="G70" s="672">
        <v>5696474</v>
      </c>
      <c r="H70" s="672">
        <v>648999</v>
      </c>
      <c r="I70" s="672">
        <v>5696474</v>
      </c>
      <c r="J70" s="672">
        <v>0</v>
      </c>
      <c r="K70" s="673">
        <v>0</v>
      </c>
    </row>
    <row r="71" spans="1:13" ht="19.5" customHeight="1">
      <c r="A71" s="674"/>
      <c r="B71" s="674"/>
      <c r="C71" s="675" t="s">
        <v>769</v>
      </c>
      <c r="D71" s="674"/>
      <c r="E71" s="674"/>
      <c r="F71" s="672">
        <v>404232</v>
      </c>
      <c r="G71" s="672">
        <v>4115648</v>
      </c>
      <c r="H71" s="672">
        <v>404232</v>
      </c>
      <c r="I71" s="672">
        <v>4115648</v>
      </c>
      <c r="J71" s="672">
        <v>0</v>
      </c>
      <c r="K71" s="673">
        <v>0</v>
      </c>
    </row>
    <row r="72" spans="1:13" ht="19.5" customHeight="1">
      <c r="A72" s="674"/>
      <c r="B72" s="674"/>
      <c r="C72" s="675"/>
      <c r="D72" s="674" t="s">
        <v>770</v>
      </c>
      <c r="E72" s="674"/>
      <c r="F72" s="672">
        <v>35991</v>
      </c>
      <c r="G72" s="672">
        <v>258020</v>
      </c>
      <c r="H72" s="672">
        <v>35991</v>
      </c>
      <c r="I72" s="672">
        <v>258020</v>
      </c>
      <c r="J72" s="672">
        <v>0</v>
      </c>
      <c r="K72" s="673">
        <v>0</v>
      </c>
    </row>
    <row r="73" spans="1:13" ht="19.5" customHeight="1">
      <c r="A73" s="674"/>
      <c r="B73" s="674"/>
      <c r="C73" s="675"/>
      <c r="D73" s="674" t="s">
        <v>771</v>
      </c>
      <c r="E73" s="674"/>
      <c r="F73" s="672">
        <v>34241</v>
      </c>
      <c r="G73" s="672">
        <v>278494</v>
      </c>
      <c r="H73" s="672">
        <v>34241</v>
      </c>
      <c r="I73" s="672">
        <v>278494</v>
      </c>
      <c r="J73" s="672">
        <v>0</v>
      </c>
      <c r="K73" s="673">
        <v>0</v>
      </c>
    </row>
    <row r="74" spans="1:13" ht="19.5" customHeight="1">
      <c r="A74" s="674"/>
      <c r="B74" s="674"/>
      <c r="C74" s="675"/>
      <c r="D74" s="674" t="s">
        <v>772</v>
      </c>
      <c r="E74" s="674"/>
      <c r="F74" s="672">
        <v>334000</v>
      </c>
      <c r="G74" s="672">
        <v>3579134</v>
      </c>
      <c r="H74" s="672">
        <v>334000</v>
      </c>
      <c r="I74" s="672">
        <v>3579134</v>
      </c>
      <c r="J74" s="672">
        <v>0</v>
      </c>
      <c r="K74" s="673">
        <v>0</v>
      </c>
    </row>
    <row r="75" spans="1:13" ht="19.5" customHeight="1">
      <c r="A75" s="674"/>
      <c r="B75" s="674"/>
      <c r="C75" s="675"/>
      <c r="D75" s="674" t="s">
        <v>773</v>
      </c>
      <c r="E75" s="674"/>
      <c r="F75" s="672">
        <v>0</v>
      </c>
      <c r="G75" s="672">
        <v>0</v>
      </c>
      <c r="H75" s="672">
        <v>0</v>
      </c>
      <c r="I75" s="672">
        <v>0</v>
      </c>
      <c r="J75" s="672">
        <v>0</v>
      </c>
      <c r="K75" s="673">
        <v>0</v>
      </c>
    </row>
    <row r="76" spans="1:13" ht="19.5" customHeight="1">
      <c r="A76" s="674"/>
      <c r="B76" s="674"/>
      <c r="C76" s="675"/>
      <c r="D76" s="674" t="s">
        <v>774</v>
      </c>
      <c r="E76" s="674"/>
      <c r="F76" s="672">
        <v>0</v>
      </c>
      <c r="G76" s="672">
        <v>0</v>
      </c>
      <c r="H76" s="672">
        <v>0</v>
      </c>
      <c r="I76" s="672">
        <v>0</v>
      </c>
      <c r="J76" s="672">
        <v>0</v>
      </c>
      <c r="K76" s="673">
        <v>0</v>
      </c>
    </row>
    <row r="77" spans="1:13" ht="19.5" customHeight="1">
      <c r="A77" s="674"/>
      <c r="B77" s="674"/>
      <c r="C77" s="674" t="s">
        <v>775</v>
      </c>
      <c r="D77" s="674"/>
      <c r="E77" s="674"/>
      <c r="F77" s="672">
        <v>1481685</v>
      </c>
      <c r="G77" s="672">
        <v>11434780</v>
      </c>
      <c r="H77" s="672">
        <v>1481685</v>
      </c>
      <c r="I77" s="672">
        <v>11434780</v>
      </c>
      <c r="J77" s="672">
        <v>0</v>
      </c>
      <c r="K77" s="673">
        <v>0</v>
      </c>
    </row>
    <row r="78" spans="1:13" ht="19.5" customHeight="1">
      <c r="A78" s="674"/>
      <c r="B78" s="674"/>
      <c r="C78" s="674"/>
      <c r="D78" s="674" t="s">
        <v>776</v>
      </c>
      <c r="E78" s="674"/>
      <c r="F78" s="672">
        <v>0</v>
      </c>
      <c r="G78" s="672">
        <v>0</v>
      </c>
      <c r="H78" s="672">
        <v>0</v>
      </c>
      <c r="I78" s="672">
        <v>0</v>
      </c>
      <c r="J78" s="672">
        <v>0</v>
      </c>
      <c r="K78" s="673">
        <v>0</v>
      </c>
    </row>
    <row r="79" spans="1:13" ht="19.5" customHeight="1">
      <c r="A79" s="674"/>
      <c r="B79" s="674"/>
      <c r="C79" s="674"/>
      <c r="D79" s="674" t="s">
        <v>777</v>
      </c>
      <c r="E79" s="674"/>
      <c r="F79" s="672">
        <v>1481685</v>
      </c>
      <c r="G79" s="672">
        <v>11434780</v>
      </c>
      <c r="H79" s="672">
        <v>1481685</v>
      </c>
      <c r="I79" s="672">
        <v>11434780</v>
      </c>
      <c r="J79" s="672">
        <v>0</v>
      </c>
      <c r="K79" s="673">
        <v>0</v>
      </c>
    </row>
    <row r="80" spans="1:13" ht="23.25" customHeight="1">
      <c r="A80" s="1685" t="s">
        <v>700</v>
      </c>
      <c r="B80" s="1686"/>
      <c r="C80" s="1686"/>
      <c r="D80" s="1686"/>
      <c r="E80" s="1687"/>
      <c r="F80" s="1676" t="s">
        <v>701</v>
      </c>
      <c r="G80" s="1677"/>
      <c r="H80" s="683" t="s">
        <v>702</v>
      </c>
      <c r="I80" s="684" t="s">
        <v>752</v>
      </c>
      <c r="J80" s="683" t="s">
        <v>704</v>
      </c>
      <c r="K80" s="685" t="s">
        <v>753</v>
      </c>
      <c r="L80" s="126"/>
      <c r="M80" s="152"/>
    </row>
    <row r="81" spans="1:13" ht="23.25" customHeight="1">
      <c r="A81" s="1656"/>
      <c r="B81" s="1656"/>
      <c r="C81" s="1656"/>
      <c r="D81" s="1656"/>
      <c r="E81" s="1657"/>
      <c r="F81" s="686" t="s">
        <v>706</v>
      </c>
      <c r="G81" s="686" t="s">
        <v>707</v>
      </c>
      <c r="H81" s="686" t="s">
        <v>706</v>
      </c>
      <c r="I81" s="686" t="s">
        <v>707</v>
      </c>
      <c r="J81" s="686" t="s">
        <v>706</v>
      </c>
      <c r="K81" s="682" t="s">
        <v>707</v>
      </c>
      <c r="L81" s="126"/>
      <c r="M81" s="153"/>
    </row>
    <row r="82" spans="1:13" ht="19.5" customHeight="1">
      <c r="A82" s="674"/>
      <c r="B82" s="674"/>
      <c r="C82" s="674" t="s">
        <v>778</v>
      </c>
      <c r="D82" s="674"/>
      <c r="E82" s="674"/>
      <c r="F82" s="672">
        <v>264533</v>
      </c>
      <c r="G82" s="672">
        <v>3049504</v>
      </c>
      <c r="H82" s="672">
        <v>264533</v>
      </c>
      <c r="I82" s="672">
        <v>3049504</v>
      </c>
      <c r="J82" s="672">
        <v>0</v>
      </c>
      <c r="K82" s="673">
        <v>0</v>
      </c>
    </row>
    <row r="83" spans="1:13" ht="19.5" customHeight="1">
      <c r="A83" s="674"/>
      <c r="B83" s="674"/>
      <c r="C83" s="674"/>
      <c r="D83" s="674" t="s">
        <v>779</v>
      </c>
      <c r="E83" s="674"/>
      <c r="F83" s="672">
        <v>264533</v>
      </c>
      <c r="G83" s="672">
        <v>3049504</v>
      </c>
      <c r="H83" s="672">
        <v>264533</v>
      </c>
      <c r="I83" s="672">
        <v>3049504</v>
      </c>
      <c r="J83" s="672">
        <v>0</v>
      </c>
      <c r="K83" s="673">
        <v>0</v>
      </c>
    </row>
    <row r="84" spans="1:13" ht="19.5" customHeight="1">
      <c r="A84" s="674"/>
      <c r="B84" s="674"/>
      <c r="C84" s="674"/>
      <c r="D84" s="674" t="s">
        <v>780</v>
      </c>
      <c r="E84" s="674"/>
      <c r="F84" s="672">
        <v>0</v>
      </c>
      <c r="G84" s="672">
        <v>0</v>
      </c>
      <c r="H84" s="672">
        <v>0</v>
      </c>
      <c r="I84" s="672">
        <v>0</v>
      </c>
      <c r="J84" s="672">
        <v>0</v>
      </c>
      <c r="K84" s="673">
        <v>0</v>
      </c>
    </row>
    <row r="85" spans="1:13" ht="19.5" customHeight="1">
      <c r="A85" s="674"/>
      <c r="B85" s="674"/>
      <c r="C85" s="674" t="s">
        <v>781</v>
      </c>
      <c r="D85" s="674"/>
      <c r="E85" s="674"/>
      <c r="F85" s="672">
        <v>0</v>
      </c>
      <c r="G85" s="672">
        <v>0</v>
      </c>
      <c r="H85" s="672">
        <v>0</v>
      </c>
      <c r="I85" s="672">
        <v>0</v>
      </c>
      <c r="J85" s="672">
        <v>0</v>
      </c>
      <c r="K85" s="673">
        <v>0</v>
      </c>
    </row>
    <row r="86" spans="1:13" ht="19.5" customHeight="1">
      <c r="A86" s="674"/>
      <c r="B86" s="674"/>
      <c r="C86" s="674"/>
      <c r="D86" s="674" t="s">
        <v>782</v>
      </c>
      <c r="E86" s="674"/>
      <c r="F86" s="672">
        <v>0</v>
      </c>
      <c r="G86" s="672">
        <v>0</v>
      </c>
      <c r="H86" s="672">
        <v>0</v>
      </c>
      <c r="I86" s="672">
        <v>0</v>
      </c>
      <c r="J86" s="672">
        <v>0</v>
      </c>
      <c r="K86" s="673">
        <v>0</v>
      </c>
    </row>
    <row r="87" spans="1:13" ht="19.5" customHeight="1">
      <c r="A87" s="674"/>
      <c r="B87" s="674"/>
      <c r="C87" s="674"/>
      <c r="D87" s="674" t="s">
        <v>783</v>
      </c>
      <c r="E87" s="674"/>
      <c r="F87" s="672">
        <v>0</v>
      </c>
      <c r="G87" s="672">
        <v>0</v>
      </c>
      <c r="H87" s="672">
        <v>0</v>
      </c>
      <c r="I87" s="672">
        <v>0</v>
      </c>
      <c r="J87" s="672">
        <v>0</v>
      </c>
      <c r="K87" s="673">
        <v>0</v>
      </c>
    </row>
    <row r="88" spans="1:13" ht="19.5" customHeight="1">
      <c r="A88" s="674"/>
      <c r="B88" s="674"/>
      <c r="C88" s="674" t="s">
        <v>784</v>
      </c>
      <c r="D88" s="674"/>
      <c r="E88" s="674"/>
      <c r="F88" s="672">
        <v>0</v>
      </c>
      <c r="G88" s="672">
        <v>0</v>
      </c>
      <c r="H88" s="672">
        <v>0</v>
      </c>
      <c r="I88" s="672">
        <v>0</v>
      </c>
      <c r="J88" s="672">
        <v>0</v>
      </c>
      <c r="K88" s="673">
        <v>0</v>
      </c>
    </row>
    <row r="89" spans="1:13" ht="19.5" customHeight="1">
      <c r="A89" s="674"/>
      <c r="B89" s="674"/>
      <c r="C89" s="674"/>
      <c r="D89" s="674" t="s">
        <v>785</v>
      </c>
      <c r="E89" s="674"/>
      <c r="F89" s="672">
        <v>0</v>
      </c>
      <c r="G89" s="672">
        <v>0</v>
      </c>
      <c r="H89" s="672">
        <v>0</v>
      </c>
      <c r="I89" s="672">
        <v>0</v>
      </c>
      <c r="J89" s="672">
        <v>0</v>
      </c>
      <c r="K89" s="673">
        <v>0</v>
      </c>
    </row>
    <row r="90" spans="1:13" ht="19.5" customHeight="1">
      <c r="A90" s="674"/>
      <c r="B90" s="674"/>
      <c r="C90" s="687" t="s">
        <v>786</v>
      </c>
      <c r="D90" s="674"/>
      <c r="E90" s="674"/>
      <c r="F90" s="672">
        <v>2100</v>
      </c>
      <c r="G90" s="672">
        <v>433050</v>
      </c>
      <c r="H90" s="672">
        <v>2100</v>
      </c>
      <c r="I90" s="672">
        <v>433050</v>
      </c>
      <c r="J90" s="672">
        <v>0</v>
      </c>
      <c r="K90" s="673">
        <v>0</v>
      </c>
    </row>
    <row r="91" spans="1:13" ht="19.5" customHeight="1">
      <c r="A91" s="674"/>
      <c r="B91" s="675" t="s">
        <v>787</v>
      </c>
      <c r="C91" s="674"/>
      <c r="D91" s="674"/>
      <c r="E91" s="674"/>
      <c r="F91" s="672">
        <v>1667296</v>
      </c>
      <c r="G91" s="672">
        <v>28149234</v>
      </c>
      <c r="H91" s="672">
        <v>399034</v>
      </c>
      <c r="I91" s="672">
        <v>3246495</v>
      </c>
      <c r="J91" s="672">
        <v>1268262</v>
      </c>
      <c r="K91" s="673">
        <v>24902739</v>
      </c>
    </row>
    <row r="92" spans="1:13" ht="19.5" customHeight="1">
      <c r="A92" s="674"/>
      <c r="B92" s="674"/>
      <c r="C92" s="675" t="s">
        <v>755</v>
      </c>
      <c r="D92" s="674"/>
      <c r="E92" s="674"/>
      <c r="F92" s="672">
        <v>25000</v>
      </c>
      <c r="G92" s="672">
        <v>437598</v>
      </c>
      <c r="H92" s="672">
        <v>25000</v>
      </c>
      <c r="I92" s="672">
        <v>354098</v>
      </c>
      <c r="J92" s="672">
        <v>0</v>
      </c>
      <c r="K92" s="673">
        <v>83500</v>
      </c>
    </row>
    <row r="93" spans="1:13" ht="19.5" customHeight="1">
      <c r="A93" s="674"/>
      <c r="B93" s="674"/>
      <c r="C93" s="675"/>
      <c r="D93" s="674" t="s">
        <v>756</v>
      </c>
      <c r="E93" s="674"/>
      <c r="F93" s="672">
        <v>0</v>
      </c>
      <c r="G93" s="672">
        <v>180000</v>
      </c>
      <c r="H93" s="672">
        <v>0</v>
      </c>
      <c r="I93" s="672">
        <v>180000</v>
      </c>
      <c r="J93" s="672">
        <v>0</v>
      </c>
      <c r="K93" s="673">
        <v>0</v>
      </c>
    </row>
    <row r="94" spans="1:13" ht="19.5" customHeight="1">
      <c r="A94" s="674"/>
      <c r="B94" s="674"/>
      <c r="C94" s="675"/>
      <c r="D94" s="674" t="s">
        <v>757</v>
      </c>
      <c r="E94" s="674"/>
      <c r="F94" s="672">
        <v>25000</v>
      </c>
      <c r="G94" s="672">
        <v>174098</v>
      </c>
      <c r="H94" s="672">
        <v>25000</v>
      </c>
      <c r="I94" s="672">
        <v>174098</v>
      </c>
      <c r="J94" s="672">
        <v>0</v>
      </c>
      <c r="K94" s="673">
        <v>0</v>
      </c>
    </row>
    <row r="95" spans="1:13" ht="19.5" customHeight="1">
      <c r="A95" s="674"/>
      <c r="B95" s="674"/>
      <c r="C95" s="675"/>
      <c r="D95" s="674" t="s">
        <v>758</v>
      </c>
      <c r="E95" s="674"/>
      <c r="F95" s="672">
        <v>0</v>
      </c>
      <c r="G95" s="672">
        <v>83500</v>
      </c>
      <c r="H95" s="672">
        <v>0</v>
      </c>
      <c r="I95" s="672">
        <v>83500</v>
      </c>
      <c r="J95" s="672">
        <v>0</v>
      </c>
      <c r="K95" s="673">
        <v>0</v>
      </c>
    </row>
    <row r="96" spans="1:13" ht="19.5" customHeight="1">
      <c r="A96" s="674"/>
      <c r="B96" s="674"/>
      <c r="C96" s="675"/>
      <c r="D96" s="674" t="s">
        <v>759</v>
      </c>
      <c r="E96" s="674"/>
      <c r="F96" s="672">
        <v>0</v>
      </c>
      <c r="G96" s="672">
        <v>0</v>
      </c>
      <c r="H96" s="672">
        <v>0</v>
      </c>
      <c r="I96" s="672">
        <v>0</v>
      </c>
      <c r="J96" s="672">
        <v>0</v>
      </c>
      <c r="K96" s="673">
        <v>0</v>
      </c>
    </row>
    <row r="97" spans="1:11" ht="19.5" customHeight="1">
      <c r="A97" s="674"/>
      <c r="B97" s="674"/>
      <c r="C97" s="675" t="s">
        <v>760</v>
      </c>
      <c r="D97" s="674"/>
      <c r="E97" s="674"/>
      <c r="F97" s="672">
        <v>0</v>
      </c>
      <c r="G97" s="672">
        <v>79392</v>
      </c>
      <c r="H97" s="672">
        <v>0</v>
      </c>
      <c r="I97" s="672">
        <v>79392</v>
      </c>
      <c r="J97" s="672">
        <v>0</v>
      </c>
      <c r="K97" s="673">
        <v>0</v>
      </c>
    </row>
    <row r="98" spans="1:11" ht="19.5" customHeight="1">
      <c r="A98" s="674"/>
      <c r="B98" s="674"/>
      <c r="C98" s="675"/>
      <c r="D98" s="674" t="s">
        <v>761</v>
      </c>
      <c r="E98" s="674"/>
      <c r="F98" s="672">
        <v>0</v>
      </c>
      <c r="G98" s="672">
        <v>0</v>
      </c>
      <c r="H98" s="672">
        <v>0</v>
      </c>
      <c r="I98" s="672">
        <v>0</v>
      </c>
      <c r="J98" s="672">
        <v>0</v>
      </c>
      <c r="K98" s="673">
        <v>0</v>
      </c>
    </row>
    <row r="99" spans="1:11" ht="19.5" customHeight="1">
      <c r="A99" s="674"/>
      <c r="B99" s="674"/>
      <c r="C99" s="675"/>
      <c r="D99" s="674" t="s">
        <v>762</v>
      </c>
      <c r="E99" s="674"/>
      <c r="F99" s="672">
        <v>0</v>
      </c>
      <c r="G99" s="672">
        <v>0</v>
      </c>
      <c r="H99" s="672">
        <v>0</v>
      </c>
      <c r="I99" s="672">
        <v>0</v>
      </c>
      <c r="J99" s="672">
        <v>0</v>
      </c>
      <c r="K99" s="673">
        <v>0</v>
      </c>
    </row>
    <row r="100" spans="1:11" ht="19.5" customHeight="1">
      <c r="A100" s="674"/>
      <c r="B100" s="674"/>
      <c r="C100" s="675"/>
      <c r="D100" s="674" t="s">
        <v>763</v>
      </c>
      <c r="E100" s="674"/>
      <c r="F100" s="672">
        <v>0</v>
      </c>
      <c r="G100" s="672">
        <v>79392</v>
      </c>
      <c r="H100" s="672">
        <v>0</v>
      </c>
      <c r="I100" s="672">
        <v>79392</v>
      </c>
      <c r="J100" s="672">
        <v>0</v>
      </c>
      <c r="K100" s="673">
        <v>0</v>
      </c>
    </row>
    <row r="101" spans="1:11" ht="19.5" customHeight="1">
      <c r="A101" s="674"/>
      <c r="B101" s="674"/>
      <c r="C101" s="675" t="s">
        <v>764</v>
      </c>
      <c r="D101" s="674"/>
      <c r="E101" s="674"/>
      <c r="F101" s="672">
        <v>1540512</v>
      </c>
      <c r="G101" s="672">
        <v>27530460</v>
      </c>
      <c r="H101" s="672">
        <v>272250</v>
      </c>
      <c r="I101" s="672">
        <v>2711221</v>
      </c>
      <c r="J101" s="672">
        <v>1268262</v>
      </c>
      <c r="K101" s="673">
        <v>24819239</v>
      </c>
    </row>
    <row r="102" spans="1:11" ht="19.5" customHeight="1">
      <c r="A102" s="674"/>
      <c r="B102" s="674"/>
      <c r="C102" s="675"/>
      <c r="D102" s="674" t="s">
        <v>765</v>
      </c>
      <c r="E102" s="674"/>
      <c r="F102" s="672">
        <v>0</v>
      </c>
      <c r="G102" s="672">
        <v>0</v>
      </c>
      <c r="H102" s="672">
        <v>0</v>
      </c>
      <c r="I102" s="672">
        <v>0</v>
      </c>
      <c r="J102" s="672">
        <v>0</v>
      </c>
      <c r="K102" s="673">
        <v>0</v>
      </c>
    </row>
    <row r="103" spans="1:11" ht="19.5" customHeight="1">
      <c r="A103" s="674"/>
      <c r="B103" s="674"/>
      <c r="C103" s="675"/>
      <c r="D103" s="674" t="s">
        <v>766</v>
      </c>
      <c r="E103" s="674"/>
      <c r="F103" s="672">
        <v>0</v>
      </c>
      <c r="G103" s="672">
        <v>0</v>
      </c>
      <c r="H103" s="672">
        <v>0</v>
      </c>
      <c r="I103" s="672">
        <v>0</v>
      </c>
      <c r="J103" s="672">
        <v>0</v>
      </c>
      <c r="K103" s="673">
        <v>0</v>
      </c>
    </row>
    <row r="104" spans="1:11" ht="19.5" customHeight="1">
      <c r="A104" s="674"/>
      <c r="B104" s="674"/>
      <c r="C104" s="675"/>
      <c r="D104" s="674" t="s">
        <v>767</v>
      </c>
      <c r="E104" s="674"/>
      <c r="F104" s="672">
        <v>0</v>
      </c>
      <c r="G104" s="672">
        <v>0</v>
      </c>
      <c r="H104" s="672">
        <v>0</v>
      </c>
      <c r="I104" s="672">
        <v>0</v>
      </c>
      <c r="J104" s="672">
        <v>0</v>
      </c>
      <c r="K104" s="673">
        <v>0</v>
      </c>
    </row>
    <row r="105" spans="1:11" ht="19.5" customHeight="1">
      <c r="A105" s="674"/>
      <c r="B105" s="674"/>
      <c r="C105" s="675"/>
      <c r="D105" s="674" t="s">
        <v>768</v>
      </c>
      <c r="E105" s="674"/>
      <c r="F105" s="672">
        <v>1540512</v>
      </c>
      <c r="G105" s="672">
        <v>27530460</v>
      </c>
      <c r="H105" s="672">
        <v>272250</v>
      </c>
      <c r="I105" s="672">
        <v>2711221</v>
      </c>
      <c r="J105" s="672">
        <v>1268262</v>
      </c>
      <c r="K105" s="673">
        <v>24819239</v>
      </c>
    </row>
    <row r="106" spans="1:11" ht="23.25" customHeight="1">
      <c r="A106" s="1685" t="s">
        <v>700</v>
      </c>
      <c r="B106" s="1686"/>
      <c r="C106" s="1686"/>
      <c r="D106" s="1686"/>
      <c r="E106" s="1687"/>
      <c r="F106" s="1676" t="s">
        <v>701</v>
      </c>
      <c r="G106" s="1677"/>
      <c r="H106" s="683" t="s">
        <v>702</v>
      </c>
      <c r="I106" s="684" t="s">
        <v>752</v>
      </c>
      <c r="J106" s="683" t="s">
        <v>704</v>
      </c>
      <c r="K106" s="685" t="s">
        <v>753</v>
      </c>
    </row>
    <row r="107" spans="1:11" ht="23.25" customHeight="1">
      <c r="A107" s="1656"/>
      <c r="B107" s="1656"/>
      <c r="C107" s="1656"/>
      <c r="D107" s="1656"/>
      <c r="E107" s="1657"/>
      <c r="F107" s="686" t="s">
        <v>706</v>
      </c>
      <c r="G107" s="686" t="s">
        <v>707</v>
      </c>
      <c r="H107" s="686" t="s">
        <v>706</v>
      </c>
      <c r="I107" s="686" t="s">
        <v>707</v>
      </c>
      <c r="J107" s="686" t="s">
        <v>706</v>
      </c>
      <c r="K107" s="682" t="s">
        <v>707</v>
      </c>
    </row>
    <row r="108" spans="1:11" ht="20.25" customHeight="1">
      <c r="A108" s="674"/>
      <c r="B108" s="674"/>
      <c r="C108" s="675" t="s">
        <v>769</v>
      </c>
      <c r="D108" s="674"/>
      <c r="E108" s="674"/>
      <c r="F108" s="672">
        <v>0</v>
      </c>
      <c r="G108" s="672">
        <v>0</v>
      </c>
      <c r="H108" s="672">
        <v>0</v>
      </c>
      <c r="I108" s="672">
        <v>0</v>
      </c>
      <c r="J108" s="672">
        <v>0</v>
      </c>
      <c r="K108" s="673">
        <v>0</v>
      </c>
    </row>
    <row r="109" spans="1:11" ht="20.25" customHeight="1">
      <c r="A109" s="674"/>
      <c r="B109" s="674"/>
      <c r="C109" s="675"/>
      <c r="D109" s="674" t="s">
        <v>770</v>
      </c>
      <c r="E109" s="674"/>
      <c r="F109" s="672">
        <v>0</v>
      </c>
      <c r="G109" s="672">
        <v>0</v>
      </c>
      <c r="H109" s="672">
        <v>0</v>
      </c>
      <c r="I109" s="672">
        <v>0</v>
      </c>
      <c r="J109" s="672">
        <v>0</v>
      </c>
      <c r="K109" s="673">
        <v>0</v>
      </c>
    </row>
    <row r="110" spans="1:11" ht="20.25" customHeight="1">
      <c r="A110" s="674"/>
      <c r="B110" s="674"/>
      <c r="C110" s="675"/>
      <c r="D110" s="674" t="s">
        <v>771</v>
      </c>
      <c r="E110" s="674"/>
      <c r="F110" s="672">
        <v>0</v>
      </c>
      <c r="G110" s="672">
        <v>0</v>
      </c>
      <c r="H110" s="672">
        <v>0</v>
      </c>
      <c r="I110" s="672">
        <v>0</v>
      </c>
      <c r="J110" s="672">
        <v>0</v>
      </c>
      <c r="K110" s="673">
        <v>0</v>
      </c>
    </row>
    <row r="111" spans="1:11" ht="20.25" customHeight="1">
      <c r="A111" s="674"/>
      <c r="B111" s="674"/>
      <c r="C111" s="675"/>
      <c r="D111" s="674" t="s">
        <v>772</v>
      </c>
      <c r="E111" s="674"/>
      <c r="F111" s="672">
        <v>0</v>
      </c>
      <c r="G111" s="672">
        <v>0</v>
      </c>
      <c r="H111" s="672">
        <v>0</v>
      </c>
      <c r="I111" s="672">
        <v>0</v>
      </c>
      <c r="J111" s="672">
        <v>0</v>
      </c>
      <c r="K111" s="673">
        <v>0</v>
      </c>
    </row>
    <row r="112" spans="1:11" ht="20.25" customHeight="1">
      <c r="A112" s="674"/>
      <c r="B112" s="674"/>
      <c r="C112" s="675"/>
      <c r="D112" s="674" t="s">
        <v>773</v>
      </c>
      <c r="E112" s="674"/>
      <c r="F112" s="672">
        <v>0</v>
      </c>
      <c r="G112" s="672">
        <v>0</v>
      </c>
      <c r="H112" s="672">
        <v>0</v>
      </c>
      <c r="I112" s="672">
        <v>0</v>
      </c>
      <c r="J112" s="672">
        <v>0</v>
      </c>
      <c r="K112" s="673">
        <v>0</v>
      </c>
    </row>
    <row r="113" spans="1:11" ht="20.25" customHeight="1">
      <c r="A113" s="674"/>
      <c r="B113" s="674"/>
      <c r="C113" s="675"/>
      <c r="D113" s="674" t="s">
        <v>774</v>
      </c>
      <c r="E113" s="674"/>
      <c r="F113" s="672">
        <v>0</v>
      </c>
      <c r="G113" s="672">
        <v>0</v>
      </c>
      <c r="H113" s="672">
        <v>0</v>
      </c>
      <c r="I113" s="672">
        <v>0</v>
      </c>
      <c r="J113" s="672">
        <v>0</v>
      </c>
      <c r="K113" s="673">
        <v>0</v>
      </c>
    </row>
    <row r="114" spans="1:11" ht="20.25" customHeight="1">
      <c r="A114" s="674"/>
      <c r="B114" s="674"/>
      <c r="C114" s="674" t="s">
        <v>775</v>
      </c>
      <c r="D114" s="674"/>
      <c r="E114" s="674"/>
      <c r="F114" s="672">
        <v>0</v>
      </c>
      <c r="G114" s="672">
        <v>0</v>
      </c>
      <c r="H114" s="672">
        <v>0</v>
      </c>
      <c r="I114" s="672">
        <v>0</v>
      </c>
      <c r="J114" s="672">
        <v>0</v>
      </c>
      <c r="K114" s="673">
        <v>0</v>
      </c>
    </row>
    <row r="115" spans="1:11" ht="20.25" customHeight="1">
      <c r="A115" s="674"/>
      <c r="B115" s="674"/>
      <c r="C115" s="674"/>
      <c r="D115" s="674" t="s">
        <v>776</v>
      </c>
      <c r="E115" s="674"/>
      <c r="F115" s="672">
        <v>0</v>
      </c>
      <c r="G115" s="672">
        <v>0</v>
      </c>
      <c r="H115" s="672">
        <v>0</v>
      </c>
      <c r="I115" s="672">
        <v>0</v>
      </c>
      <c r="J115" s="672">
        <v>0</v>
      </c>
      <c r="K115" s="673">
        <v>0</v>
      </c>
    </row>
    <row r="116" spans="1:11" ht="20.25" customHeight="1">
      <c r="A116" s="674"/>
      <c r="B116" s="674"/>
      <c r="C116" s="674"/>
      <c r="D116" s="674" t="s">
        <v>777</v>
      </c>
      <c r="E116" s="674"/>
      <c r="F116" s="672">
        <v>0</v>
      </c>
      <c r="G116" s="672">
        <v>0</v>
      </c>
      <c r="H116" s="672">
        <v>0</v>
      </c>
      <c r="I116" s="672">
        <v>0</v>
      </c>
      <c r="J116" s="672">
        <v>0</v>
      </c>
      <c r="K116" s="673">
        <v>0</v>
      </c>
    </row>
    <row r="117" spans="1:11" ht="20.25" customHeight="1">
      <c r="A117" s="674"/>
      <c r="B117" s="674"/>
      <c r="C117" s="674" t="s">
        <v>788</v>
      </c>
      <c r="D117" s="674"/>
      <c r="E117" s="674"/>
      <c r="F117" s="672">
        <v>101784</v>
      </c>
      <c r="G117" s="672">
        <v>101784</v>
      </c>
      <c r="H117" s="672">
        <v>101784</v>
      </c>
      <c r="I117" s="672">
        <v>101784</v>
      </c>
      <c r="J117" s="672">
        <v>0</v>
      </c>
      <c r="K117" s="673">
        <v>0</v>
      </c>
    </row>
    <row r="118" spans="1:11" ht="20.25" customHeight="1">
      <c r="A118" s="674"/>
      <c r="B118" s="677" t="s">
        <v>741</v>
      </c>
      <c r="C118" s="674"/>
      <c r="D118" s="674"/>
      <c r="E118" s="674"/>
      <c r="F118" s="672">
        <v>11610042</v>
      </c>
      <c r="G118" s="672">
        <v>103855059</v>
      </c>
      <c r="H118" s="672">
        <v>10341780</v>
      </c>
      <c r="I118" s="672">
        <v>78937820</v>
      </c>
      <c r="J118" s="672">
        <v>1268262</v>
      </c>
      <c r="K118" s="673">
        <v>24917239</v>
      </c>
    </row>
    <row r="119" spans="1:11" ht="20.25" customHeight="1">
      <c r="A119" s="674"/>
      <c r="B119" s="674" t="s">
        <v>789</v>
      </c>
      <c r="C119" s="674"/>
      <c r="D119" s="674"/>
      <c r="E119" s="674"/>
      <c r="F119" s="672">
        <v>0</v>
      </c>
      <c r="G119" s="672">
        <v>0</v>
      </c>
      <c r="H119" s="134"/>
      <c r="I119" s="135"/>
      <c r="J119" s="135"/>
      <c r="K119" s="136"/>
    </row>
    <row r="120" spans="1:11" ht="20.25" customHeight="1">
      <c r="A120" s="674"/>
      <c r="B120" s="674" t="s">
        <v>790</v>
      </c>
      <c r="C120" s="674"/>
      <c r="D120" s="674"/>
      <c r="E120" s="674"/>
      <c r="F120" s="672">
        <v>6733191</v>
      </c>
      <c r="G120" s="672">
        <v>26959292</v>
      </c>
      <c r="H120" s="137"/>
      <c r="I120" s="138"/>
      <c r="J120" s="138"/>
      <c r="K120" s="139"/>
    </row>
    <row r="121" spans="1:11" ht="20.25" customHeight="1">
      <c r="A121" s="674"/>
      <c r="B121" s="674" t="s">
        <v>791</v>
      </c>
      <c r="C121" s="674"/>
      <c r="D121" s="674"/>
      <c r="E121" s="674"/>
      <c r="F121" s="672">
        <v>0</v>
      </c>
      <c r="G121" s="672">
        <v>0</v>
      </c>
      <c r="H121" s="137"/>
      <c r="I121" s="138"/>
      <c r="J121" s="138"/>
      <c r="K121" s="139"/>
    </row>
    <row r="122" spans="1:11" ht="20.25" customHeight="1">
      <c r="A122" s="674"/>
      <c r="B122" s="674" t="s">
        <v>792</v>
      </c>
      <c r="C122" s="674"/>
      <c r="D122" s="674"/>
      <c r="E122" s="674"/>
      <c r="F122" s="672">
        <v>674849</v>
      </c>
      <c r="G122" s="672">
        <v>697341</v>
      </c>
      <c r="H122" s="137"/>
      <c r="I122" s="138"/>
      <c r="J122" s="138"/>
      <c r="K122" s="139"/>
    </row>
    <row r="123" spans="1:11" ht="20.25" customHeight="1">
      <c r="A123" s="155"/>
      <c r="B123" s="674" t="s">
        <v>788</v>
      </c>
      <c r="C123" s="155"/>
      <c r="D123" s="155"/>
      <c r="E123" s="155"/>
      <c r="F123" s="672">
        <v>0</v>
      </c>
      <c r="G123" s="672">
        <v>0</v>
      </c>
      <c r="H123" s="137"/>
      <c r="I123" s="138"/>
      <c r="J123" s="138"/>
      <c r="K123" s="139"/>
    </row>
    <row r="124" spans="1:11" ht="20.25" customHeight="1">
      <c r="A124" s="674"/>
      <c r="B124" s="674" t="s">
        <v>793</v>
      </c>
      <c r="C124" s="674"/>
      <c r="D124" s="674"/>
      <c r="E124" s="674"/>
      <c r="F124" s="672">
        <v>0</v>
      </c>
      <c r="G124" s="672">
        <v>0</v>
      </c>
      <c r="H124" s="137"/>
      <c r="I124" s="138"/>
      <c r="J124" s="138"/>
      <c r="K124" s="139"/>
    </row>
    <row r="125" spans="1:11" ht="20.25" customHeight="1">
      <c r="A125" s="674" t="s">
        <v>794</v>
      </c>
      <c r="B125" s="674"/>
      <c r="C125" s="674"/>
      <c r="D125" s="674"/>
      <c r="E125" s="674"/>
      <c r="F125" s="672">
        <v>0</v>
      </c>
      <c r="G125" s="672">
        <v>0</v>
      </c>
      <c r="H125" s="137"/>
      <c r="I125" s="138"/>
      <c r="J125" s="138"/>
      <c r="K125" s="139"/>
    </row>
    <row r="126" spans="1:11" ht="20.25" customHeight="1">
      <c r="A126" s="674"/>
      <c r="B126" s="674" t="s">
        <v>795</v>
      </c>
      <c r="C126" s="674"/>
      <c r="D126" s="674"/>
      <c r="E126" s="674"/>
      <c r="F126" s="672">
        <v>0</v>
      </c>
      <c r="G126" s="672">
        <v>0</v>
      </c>
      <c r="H126" s="137"/>
      <c r="I126" s="138"/>
      <c r="J126" s="138"/>
      <c r="K126" s="139"/>
    </row>
    <row r="127" spans="1:11" ht="20.25" customHeight="1">
      <c r="A127" s="677" t="s">
        <v>796</v>
      </c>
      <c r="B127" s="674"/>
      <c r="C127" s="674"/>
      <c r="D127" s="674"/>
      <c r="E127" s="688"/>
      <c r="F127" s="672">
        <v>19018082</v>
      </c>
      <c r="G127" s="672">
        <v>131511692</v>
      </c>
      <c r="H127" s="137"/>
      <c r="I127" s="138"/>
      <c r="J127" s="138"/>
      <c r="K127" s="139"/>
    </row>
    <row r="128" spans="1:11" ht="20.25" customHeight="1">
      <c r="A128" s="674" t="s">
        <v>797</v>
      </c>
      <c r="B128" s="674"/>
      <c r="C128" s="674"/>
      <c r="D128" s="674"/>
      <c r="E128" s="689"/>
      <c r="F128" s="672">
        <v>258374872</v>
      </c>
      <c r="G128" s="672"/>
      <c r="H128" s="137"/>
      <c r="I128" s="138"/>
      <c r="J128" s="138"/>
      <c r="K128" s="139"/>
    </row>
    <row r="129" spans="1:11" ht="20.25" customHeight="1">
      <c r="A129" s="674" t="s">
        <v>798</v>
      </c>
      <c r="B129" s="674"/>
      <c r="C129" s="674"/>
      <c r="D129" s="674"/>
      <c r="E129" s="674"/>
      <c r="F129" s="672">
        <v>277392954</v>
      </c>
      <c r="G129" s="672"/>
      <c r="H129" s="137"/>
      <c r="I129" s="138"/>
      <c r="J129" s="138"/>
      <c r="K129" s="139"/>
    </row>
    <row r="130" spans="1:11" ht="20.25" customHeight="1">
      <c r="A130" s="674" t="s">
        <v>799</v>
      </c>
      <c r="B130" s="674"/>
      <c r="C130" s="674"/>
      <c r="D130" s="674"/>
      <c r="E130" s="674"/>
      <c r="F130" s="681">
        <v>1800</v>
      </c>
      <c r="G130" s="672"/>
      <c r="H130" s="158"/>
      <c r="I130" s="138"/>
      <c r="J130" s="138"/>
      <c r="K130" s="139"/>
    </row>
    <row r="131" spans="1:11" ht="20.25" customHeight="1">
      <c r="A131" s="677" t="s">
        <v>800</v>
      </c>
      <c r="B131" s="674"/>
      <c r="C131" s="674"/>
      <c r="D131" s="674"/>
      <c r="E131" s="674"/>
      <c r="F131" s="681">
        <v>258376672</v>
      </c>
      <c r="G131" s="672"/>
      <c r="H131" s="159"/>
      <c r="I131" s="145"/>
      <c r="J131" s="145"/>
      <c r="K131" s="146"/>
    </row>
    <row r="132" spans="1:11" ht="23.25" customHeight="1">
      <c r="A132" s="126" t="s">
        <v>801</v>
      </c>
      <c r="B132" s="126"/>
      <c r="C132" s="126"/>
      <c r="D132" s="126"/>
      <c r="E132" s="126" t="s">
        <v>802</v>
      </c>
      <c r="F132" s="1682" t="s">
        <v>803</v>
      </c>
      <c r="G132" s="1683"/>
      <c r="H132" s="160" t="s">
        <v>804</v>
      </c>
      <c r="I132" s="160"/>
      <c r="J132" s="1684" t="s">
        <v>2415</v>
      </c>
      <c r="K132" s="1684"/>
    </row>
    <row r="133" spans="1:11" ht="17.399999999999999">
      <c r="A133" s="126"/>
      <c r="B133" s="126"/>
      <c r="C133" s="126"/>
      <c r="D133" s="126"/>
      <c r="E133" s="126"/>
      <c r="F133" s="1666" t="s">
        <v>806</v>
      </c>
      <c r="G133" s="1667"/>
      <c r="H133" s="160"/>
      <c r="I133" s="160"/>
      <c r="J133" s="160"/>
      <c r="K133" s="160"/>
    </row>
    <row r="134" spans="1:11" ht="17.399999999999999">
      <c r="A134" s="126" t="s">
        <v>807</v>
      </c>
    </row>
    <row r="135" spans="1:11" ht="17.399999999999999">
      <c r="A135" s="126" t="s">
        <v>808</v>
      </c>
    </row>
  </sheetData>
  <mergeCells count="16">
    <mergeCell ref="A29:E30"/>
    <mergeCell ref="F29:G29"/>
    <mergeCell ref="A1:D1"/>
    <mergeCell ref="A2:D2"/>
    <mergeCell ref="A3:K3"/>
    <mergeCell ref="A5:E6"/>
    <mergeCell ref="F5:G5"/>
    <mergeCell ref="F132:G132"/>
    <mergeCell ref="J132:K132"/>
    <mergeCell ref="F133:G133"/>
    <mergeCell ref="A54:E55"/>
    <mergeCell ref="F54:G54"/>
    <mergeCell ref="A80:E81"/>
    <mergeCell ref="F80:G80"/>
    <mergeCell ref="A106:E107"/>
    <mergeCell ref="F106:G106"/>
  </mergeCells>
  <phoneticPr fontId="14" type="noConversion"/>
  <hyperlinks>
    <hyperlink ref="L1" location="預告統計資料發布時間表!A1" display="回發布時間表" xr:uid="{E3298AC5-E3B2-4F72-9B07-9481F30750C6}"/>
  </hyperlinks>
  <printOptions verticalCentered="1"/>
  <pageMargins left="0.62992125984251968" right="0.43307086614173229" top="0.39370078740157483" bottom="0.39370078740157483" header="0.70866141732283472" footer="0.51181102362204722"/>
  <pageSetup paperSize="9" scale="80" orientation="landscape" horizontalDpi="4294967292" r:id="rId1"/>
  <headerFooter alignWithMargins="0"/>
  <rowBreaks count="4" manualBreakCount="4">
    <brk id="28" max="16383" man="1"/>
    <brk id="53" max="16383" man="1"/>
    <brk id="79" max="16383" man="1"/>
    <brk id="105" max="16383" man="1"/>
  </rowBreaks>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EEDBC3-AAB3-4442-92E5-E674D83ED49B}">
  <dimension ref="A1:K41"/>
  <sheetViews>
    <sheetView zoomScale="90" zoomScaleNormal="90" workbookViewId="0">
      <selection sqref="A1:B1"/>
    </sheetView>
  </sheetViews>
  <sheetFormatPr defaultColWidth="9.6640625" defaultRowHeight="16.2"/>
  <cols>
    <col min="1" max="1" width="10.6640625" style="164" customWidth="1"/>
    <col min="2" max="2" width="11.77734375" style="164" customWidth="1"/>
    <col min="3" max="3" width="8.5546875" style="164" customWidth="1"/>
    <col min="4" max="4" width="9.6640625" style="164" customWidth="1"/>
    <col min="5" max="5" width="8.5546875" style="164" customWidth="1"/>
    <col min="6" max="6" width="9.6640625" style="164" customWidth="1"/>
    <col min="7" max="7" width="10.109375" style="164" customWidth="1"/>
    <col min="8" max="9" width="8.5546875" style="164" customWidth="1"/>
    <col min="10" max="10" width="9.6640625" style="164" customWidth="1"/>
    <col min="11" max="11" width="9.77734375" style="164" customWidth="1"/>
    <col min="12" max="16384" width="9.6640625" style="164"/>
  </cols>
  <sheetData>
    <row r="1" spans="1:11" ht="16.8" thickBot="1">
      <c r="A1" s="1715" t="s">
        <v>811</v>
      </c>
      <c r="B1" s="1716"/>
      <c r="G1" s="165" t="s">
        <v>690</v>
      </c>
      <c r="H1" s="1715" t="s">
        <v>812</v>
      </c>
      <c r="I1" s="1717"/>
      <c r="J1" s="1716"/>
      <c r="K1" s="166" t="s">
        <v>809</v>
      </c>
    </row>
    <row r="2" spans="1:11" ht="16.8" thickBot="1">
      <c r="A2" s="1715" t="s">
        <v>813</v>
      </c>
      <c r="B2" s="1716"/>
      <c r="C2" s="167" t="s">
        <v>814</v>
      </c>
      <c r="D2" s="168"/>
      <c r="G2" s="165" t="s">
        <v>815</v>
      </c>
      <c r="H2" s="1715" t="s">
        <v>816</v>
      </c>
      <c r="I2" s="1717"/>
      <c r="J2" s="1716"/>
    </row>
    <row r="3" spans="1:11" s="169" customFormat="1" ht="24.6">
      <c r="A3" s="1718" t="s">
        <v>817</v>
      </c>
      <c r="B3" s="1718"/>
      <c r="C3" s="1718"/>
      <c r="D3" s="1718"/>
      <c r="E3" s="1718"/>
      <c r="F3" s="1718"/>
      <c r="G3" s="1718"/>
      <c r="H3" s="1718"/>
      <c r="I3" s="1718"/>
      <c r="J3" s="1718"/>
    </row>
    <row r="4" spans="1:11" s="169" customFormat="1" ht="15">
      <c r="A4" s="1719"/>
      <c r="B4" s="1719"/>
      <c r="C4" s="1719"/>
      <c r="D4" s="1719"/>
      <c r="E4" s="1719"/>
      <c r="F4" s="1719"/>
    </row>
    <row r="5" spans="1:11" s="169" customFormat="1" ht="18.75" customHeight="1" thickBot="1">
      <c r="A5" s="1688" t="s">
        <v>853</v>
      </c>
      <c r="B5" s="1689"/>
      <c r="C5" s="1689"/>
      <c r="D5" s="1689"/>
      <c r="E5" s="1689"/>
      <c r="F5" s="1689"/>
      <c r="G5" s="1689"/>
      <c r="H5" s="1689"/>
      <c r="I5" s="1689"/>
      <c r="J5" s="1689"/>
    </row>
    <row r="6" spans="1:11" s="170" customFormat="1" ht="24" customHeight="1">
      <c r="A6" s="1690" t="s">
        <v>818</v>
      </c>
      <c r="B6" s="1691"/>
      <c r="C6" s="1696" t="s">
        <v>819</v>
      </c>
      <c r="D6" s="1697"/>
      <c r="E6" s="1702" t="s">
        <v>820</v>
      </c>
      <c r="F6" s="1703"/>
      <c r="G6" s="1703"/>
      <c r="H6" s="1703"/>
      <c r="I6" s="1703"/>
      <c r="J6" s="1703"/>
    </row>
    <row r="7" spans="1:11" ht="15" customHeight="1">
      <c r="A7" s="1692"/>
      <c r="B7" s="1693"/>
      <c r="C7" s="1698"/>
      <c r="D7" s="1699"/>
      <c r="E7" s="1704" t="s">
        <v>821</v>
      </c>
      <c r="F7" s="1705"/>
      <c r="G7" s="1704" t="s">
        <v>822</v>
      </c>
      <c r="H7" s="1705"/>
      <c r="I7" s="1704" t="s">
        <v>823</v>
      </c>
      <c r="J7" s="1710"/>
      <c r="K7" s="170"/>
    </row>
    <row r="8" spans="1:11" ht="18" customHeight="1">
      <c r="A8" s="1692"/>
      <c r="B8" s="1693"/>
      <c r="C8" s="1698"/>
      <c r="D8" s="1699"/>
      <c r="E8" s="1706"/>
      <c r="F8" s="1707"/>
      <c r="G8" s="1706"/>
      <c r="H8" s="1707"/>
      <c r="I8" s="1711"/>
      <c r="J8" s="1712"/>
      <c r="K8" s="170"/>
    </row>
    <row r="9" spans="1:11" ht="17.25" customHeight="1">
      <c r="A9" s="1692"/>
      <c r="B9" s="1693"/>
      <c r="C9" s="1698"/>
      <c r="D9" s="1699"/>
      <c r="E9" s="1706"/>
      <c r="F9" s="1707"/>
      <c r="G9" s="1706"/>
      <c r="H9" s="1707"/>
      <c r="I9" s="1711"/>
      <c r="J9" s="1712"/>
      <c r="K9" s="170"/>
    </row>
    <row r="10" spans="1:11" s="170" customFormat="1" ht="15" customHeight="1" thickBot="1">
      <c r="A10" s="1694"/>
      <c r="B10" s="1695"/>
      <c r="C10" s="1700"/>
      <c r="D10" s="1701"/>
      <c r="E10" s="1708"/>
      <c r="F10" s="1709"/>
      <c r="G10" s="1708"/>
      <c r="H10" s="1709"/>
      <c r="I10" s="1713"/>
      <c r="J10" s="1714"/>
    </row>
    <row r="11" spans="1:11" s="170" customFormat="1" ht="23.1" customHeight="1">
      <c r="A11" s="1720" t="s">
        <v>824</v>
      </c>
      <c r="B11" s="1721"/>
      <c r="C11" s="1722">
        <f>SUM(E11:J11)</f>
        <v>148155</v>
      </c>
      <c r="D11" s="1723"/>
      <c r="E11" s="1723">
        <f>SUM(E12:F34)</f>
        <v>36860</v>
      </c>
      <c r="F11" s="1723"/>
      <c r="G11" s="1723">
        <f>SUM(G12:H34)</f>
        <v>90510</v>
      </c>
      <c r="H11" s="1723"/>
      <c r="I11" s="1723">
        <f>SUM(I12:J34)</f>
        <v>20785</v>
      </c>
      <c r="J11" s="1723"/>
      <c r="K11" s="164"/>
    </row>
    <row r="12" spans="1:11" s="170" customFormat="1" ht="23.1" customHeight="1">
      <c r="A12" s="1724" t="s">
        <v>825</v>
      </c>
      <c r="B12" s="1725"/>
      <c r="C12" s="1726">
        <f>SUM(E12:J12)</f>
        <v>36943</v>
      </c>
      <c r="D12" s="1727"/>
      <c r="E12" s="1728">
        <v>10440</v>
      </c>
      <c r="F12" s="1728"/>
      <c r="G12" s="1728">
        <v>18620</v>
      </c>
      <c r="H12" s="1728"/>
      <c r="I12" s="1728">
        <v>7883</v>
      </c>
      <c r="J12" s="1728"/>
    </row>
    <row r="13" spans="1:11" s="170" customFormat="1" ht="23.1" customHeight="1">
      <c r="A13" s="1724" t="s">
        <v>826</v>
      </c>
      <c r="B13" s="1725"/>
      <c r="C13" s="1726">
        <f t="shared" ref="C13:C34" si="0">SUM(E13:J13)</f>
        <v>2751</v>
      </c>
      <c r="D13" s="1727"/>
      <c r="E13" s="1728">
        <v>2160</v>
      </c>
      <c r="F13" s="1728"/>
      <c r="G13" s="1728">
        <v>0</v>
      </c>
      <c r="H13" s="1728"/>
      <c r="I13" s="1728">
        <v>591</v>
      </c>
      <c r="J13" s="1728"/>
    </row>
    <row r="14" spans="1:11" s="170" customFormat="1" ht="23.1" customHeight="1">
      <c r="A14" s="1724" t="s">
        <v>827</v>
      </c>
      <c r="B14" s="1725"/>
      <c r="C14" s="1726">
        <f t="shared" si="0"/>
        <v>1132</v>
      </c>
      <c r="D14" s="1727"/>
      <c r="E14" s="1728">
        <v>1120</v>
      </c>
      <c r="F14" s="1728"/>
      <c r="G14" s="1728">
        <v>0</v>
      </c>
      <c r="H14" s="1728"/>
      <c r="I14" s="1728">
        <v>12</v>
      </c>
      <c r="J14" s="1728"/>
    </row>
    <row r="15" spans="1:11" s="170" customFormat="1" ht="23.1" customHeight="1">
      <c r="A15" s="1724" t="s">
        <v>828</v>
      </c>
      <c r="B15" s="1725"/>
      <c r="C15" s="1726">
        <f t="shared" si="0"/>
        <v>4956</v>
      </c>
      <c r="D15" s="1727"/>
      <c r="E15" s="1728">
        <v>0</v>
      </c>
      <c r="F15" s="1728"/>
      <c r="G15" s="1728">
        <v>4950</v>
      </c>
      <c r="H15" s="1728"/>
      <c r="I15" s="1728">
        <v>6</v>
      </c>
      <c r="J15" s="1728"/>
    </row>
    <row r="16" spans="1:11" s="170" customFormat="1" ht="23.1" customHeight="1">
      <c r="A16" s="1724" t="s">
        <v>829</v>
      </c>
      <c r="B16" s="1725"/>
      <c r="C16" s="1726">
        <f t="shared" si="0"/>
        <v>51127</v>
      </c>
      <c r="D16" s="1727"/>
      <c r="E16" s="1728">
        <v>6620</v>
      </c>
      <c r="F16" s="1728"/>
      <c r="G16" s="1728">
        <v>44100</v>
      </c>
      <c r="H16" s="1728"/>
      <c r="I16" s="1728">
        <v>407</v>
      </c>
      <c r="J16" s="1728"/>
    </row>
    <row r="17" spans="1:11" ht="23.1" customHeight="1">
      <c r="A17" s="1724" t="s">
        <v>830</v>
      </c>
      <c r="B17" s="1725"/>
      <c r="C17" s="1726">
        <f t="shared" si="0"/>
        <v>7260</v>
      </c>
      <c r="D17" s="1727"/>
      <c r="E17" s="1728">
        <v>0</v>
      </c>
      <c r="F17" s="1728"/>
      <c r="G17" s="1728">
        <v>4520</v>
      </c>
      <c r="H17" s="1728"/>
      <c r="I17" s="1728">
        <v>2740</v>
      </c>
      <c r="J17" s="1728"/>
      <c r="K17" s="170"/>
    </row>
    <row r="18" spans="1:11" ht="23.1" customHeight="1">
      <c r="A18" s="1724" t="s">
        <v>831</v>
      </c>
      <c r="B18" s="1725"/>
      <c r="C18" s="1726">
        <f t="shared" si="0"/>
        <v>19574</v>
      </c>
      <c r="D18" s="1727"/>
      <c r="E18" s="1728">
        <v>6110</v>
      </c>
      <c r="F18" s="1728"/>
      <c r="G18" s="1728">
        <v>9150</v>
      </c>
      <c r="H18" s="1728"/>
      <c r="I18" s="1728">
        <v>4314</v>
      </c>
      <c r="J18" s="1728"/>
      <c r="K18" s="170"/>
    </row>
    <row r="19" spans="1:11" ht="23.1" customHeight="1">
      <c r="A19" s="171" t="s">
        <v>832</v>
      </c>
      <c r="B19" s="172"/>
      <c r="C19" s="1726">
        <f t="shared" si="0"/>
        <v>0</v>
      </c>
      <c r="D19" s="1727"/>
      <c r="E19" s="1728">
        <v>0</v>
      </c>
      <c r="F19" s="1728"/>
      <c r="G19" s="1728">
        <v>0</v>
      </c>
      <c r="H19" s="1728"/>
      <c r="I19" s="1728">
        <v>0</v>
      </c>
      <c r="J19" s="1728"/>
    </row>
    <row r="20" spans="1:11" ht="23.1" customHeight="1">
      <c r="A20" s="171" t="s">
        <v>833</v>
      </c>
      <c r="B20" s="172"/>
      <c r="C20" s="1726">
        <f t="shared" si="0"/>
        <v>12382</v>
      </c>
      <c r="D20" s="1727"/>
      <c r="E20" s="1728">
        <v>5640</v>
      </c>
      <c r="F20" s="1728"/>
      <c r="G20" s="1728">
        <v>4220</v>
      </c>
      <c r="H20" s="1728"/>
      <c r="I20" s="1728">
        <v>2522</v>
      </c>
      <c r="J20" s="1728"/>
    </row>
    <row r="21" spans="1:11" ht="23.1" customHeight="1">
      <c r="A21" s="171" t="s">
        <v>834</v>
      </c>
      <c r="B21" s="172"/>
      <c r="C21" s="1726">
        <f t="shared" si="0"/>
        <v>240</v>
      </c>
      <c r="D21" s="1727"/>
      <c r="E21" s="1728">
        <v>240</v>
      </c>
      <c r="F21" s="1728"/>
      <c r="G21" s="1728">
        <v>0</v>
      </c>
      <c r="H21" s="1728"/>
      <c r="I21" s="1728">
        <v>0</v>
      </c>
      <c r="J21" s="1728"/>
    </row>
    <row r="22" spans="1:11" ht="23.1" customHeight="1">
      <c r="A22" s="1729" t="s">
        <v>835</v>
      </c>
      <c r="B22" s="1730"/>
      <c r="C22" s="1726">
        <f t="shared" si="0"/>
        <v>4750</v>
      </c>
      <c r="D22" s="1727"/>
      <c r="E22" s="1728">
        <v>2440</v>
      </c>
      <c r="F22" s="1728"/>
      <c r="G22" s="1728">
        <v>0</v>
      </c>
      <c r="H22" s="1728"/>
      <c r="I22" s="1728">
        <v>2310</v>
      </c>
      <c r="J22" s="1728"/>
    </row>
    <row r="23" spans="1:11" ht="23.1" customHeight="1">
      <c r="A23" s="174" t="s">
        <v>836</v>
      </c>
      <c r="B23" s="173"/>
      <c r="C23" s="1726">
        <f t="shared" si="0"/>
        <v>0</v>
      </c>
      <c r="D23" s="1727"/>
      <c r="E23" s="1728">
        <v>0</v>
      </c>
      <c r="F23" s="1728"/>
      <c r="G23" s="1728">
        <v>0</v>
      </c>
      <c r="H23" s="1728"/>
      <c r="I23" s="1728">
        <v>0</v>
      </c>
      <c r="J23" s="1728"/>
    </row>
    <row r="24" spans="1:11" ht="23.1" customHeight="1">
      <c r="A24" s="174" t="s">
        <v>837</v>
      </c>
      <c r="B24" s="173"/>
      <c r="C24" s="1726">
        <f t="shared" si="0"/>
        <v>0</v>
      </c>
      <c r="D24" s="1727"/>
      <c r="E24" s="1728">
        <v>0</v>
      </c>
      <c r="F24" s="1728"/>
      <c r="G24" s="1728">
        <v>0</v>
      </c>
      <c r="H24" s="1728"/>
      <c r="I24" s="1728">
        <v>0</v>
      </c>
      <c r="J24" s="1728"/>
    </row>
    <row r="25" spans="1:11" ht="23.1" customHeight="1">
      <c r="A25" s="174" t="s">
        <v>838</v>
      </c>
      <c r="B25" s="173"/>
      <c r="C25" s="1726">
        <f t="shared" si="0"/>
        <v>0</v>
      </c>
      <c r="D25" s="1727"/>
      <c r="E25" s="1728">
        <v>0</v>
      </c>
      <c r="F25" s="1728"/>
      <c r="G25" s="1728">
        <v>0</v>
      </c>
      <c r="H25" s="1728"/>
      <c r="I25" s="1728">
        <v>0</v>
      </c>
      <c r="J25" s="1728"/>
    </row>
    <row r="26" spans="1:11" ht="23.1" customHeight="1">
      <c r="A26" s="174" t="s">
        <v>839</v>
      </c>
      <c r="B26" s="173"/>
      <c r="C26" s="1726">
        <f t="shared" si="0"/>
        <v>0</v>
      </c>
      <c r="D26" s="1727"/>
      <c r="E26" s="1728">
        <v>0</v>
      </c>
      <c r="F26" s="1728"/>
      <c r="G26" s="1728">
        <v>0</v>
      </c>
      <c r="H26" s="1728"/>
      <c r="I26" s="1728">
        <v>0</v>
      </c>
      <c r="J26" s="1728"/>
    </row>
    <row r="27" spans="1:11" ht="23.1" customHeight="1">
      <c r="A27" s="174" t="s">
        <v>840</v>
      </c>
      <c r="B27" s="173"/>
      <c r="C27" s="1726">
        <f t="shared" si="0"/>
        <v>5730</v>
      </c>
      <c r="D27" s="1727"/>
      <c r="E27" s="1728">
        <v>780</v>
      </c>
      <c r="F27" s="1728"/>
      <c r="G27" s="1728">
        <v>4950</v>
      </c>
      <c r="H27" s="1728"/>
      <c r="I27" s="1728">
        <v>0</v>
      </c>
      <c r="J27" s="1728"/>
    </row>
    <row r="28" spans="1:11" ht="23.1" customHeight="1">
      <c r="A28" s="174" t="s">
        <v>841</v>
      </c>
      <c r="B28" s="173"/>
      <c r="C28" s="1726">
        <f t="shared" si="0"/>
        <v>0</v>
      </c>
      <c r="D28" s="1727"/>
      <c r="E28" s="1728">
        <v>0</v>
      </c>
      <c r="F28" s="1728"/>
      <c r="G28" s="1728">
        <v>0</v>
      </c>
      <c r="H28" s="1728"/>
      <c r="I28" s="1728">
        <v>0</v>
      </c>
      <c r="J28" s="1728"/>
    </row>
    <row r="29" spans="1:11" ht="23.1" customHeight="1">
      <c r="A29" s="174" t="s">
        <v>842</v>
      </c>
      <c r="B29" s="173"/>
      <c r="C29" s="1726">
        <f t="shared" si="0"/>
        <v>0</v>
      </c>
      <c r="D29" s="1727"/>
      <c r="E29" s="1728">
        <v>0</v>
      </c>
      <c r="F29" s="1728"/>
      <c r="G29" s="1728">
        <v>0</v>
      </c>
      <c r="H29" s="1728"/>
      <c r="I29" s="1728">
        <v>0</v>
      </c>
      <c r="J29" s="1728"/>
    </row>
    <row r="30" spans="1:11" ht="36" customHeight="1">
      <c r="A30" s="174" t="s">
        <v>843</v>
      </c>
      <c r="B30" s="173"/>
      <c r="C30" s="1726">
        <f t="shared" si="0"/>
        <v>0</v>
      </c>
      <c r="D30" s="1727"/>
      <c r="E30" s="1728">
        <v>0</v>
      </c>
      <c r="F30" s="1728"/>
      <c r="G30" s="1728">
        <v>0</v>
      </c>
      <c r="H30" s="1728"/>
      <c r="I30" s="1728">
        <v>0</v>
      </c>
      <c r="J30" s="1728"/>
    </row>
    <row r="31" spans="1:11" ht="37.5" customHeight="1">
      <c r="A31" s="1729" t="s">
        <v>844</v>
      </c>
      <c r="B31" s="1731"/>
      <c r="C31" s="1726">
        <f t="shared" si="0"/>
        <v>1310</v>
      </c>
      <c r="D31" s="1727"/>
      <c r="E31" s="1728">
        <v>1310</v>
      </c>
      <c r="F31" s="1728"/>
      <c r="G31" s="1728">
        <v>0</v>
      </c>
      <c r="H31" s="1728"/>
      <c r="I31" s="1728">
        <v>0</v>
      </c>
      <c r="J31" s="1728"/>
    </row>
    <row r="32" spans="1:11" ht="23.1" customHeight="1">
      <c r="A32" s="174" t="s">
        <v>845</v>
      </c>
      <c r="B32" s="174"/>
      <c r="C32" s="1726">
        <f t="shared" si="0"/>
        <v>0</v>
      </c>
      <c r="D32" s="1727"/>
      <c r="E32" s="1727">
        <v>0</v>
      </c>
      <c r="F32" s="1727"/>
      <c r="G32" s="1728">
        <v>0</v>
      </c>
      <c r="H32" s="1728"/>
      <c r="I32" s="1728">
        <v>0</v>
      </c>
      <c r="J32" s="1728"/>
    </row>
    <row r="33" spans="1:10" ht="23.1" customHeight="1">
      <c r="A33" s="174" t="s">
        <v>846</v>
      </c>
      <c r="B33" s="174"/>
      <c r="C33" s="1726">
        <f t="shared" si="0"/>
        <v>0</v>
      </c>
      <c r="D33" s="1727"/>
      <c r="E33" s="1727">
        <v>0</v>
      </c>
      <c r="F33" s="1727"/>
      <c r="G33" s="1728">
        <v>0</v>
      </c>
      <c r="H33" s="1728"/>
      <c r="I33" s="1728">
        <v>0</v>
      </c>
      <c r="J33" s="1728"/>
    </row>
    <row r="34" spans="1:10" ht="23.1" customHeight="1" thickBot="1">
      <c r="A34" s="1732" t="s">
        <v>847</v>
      </c>
      <c r="B34" s="1733"/>
      <c r="C34" s="1734">
        <f t="shared" si="0"/>
        <v>0</v>
      </c>
      <c r="D34" s="1735"/>
      <c r="E34" s="1735">
        <v>0</v>
      </c>
      <c r="F34" s="1735"/>
      <c r="G34" s="1736">
        <v>0</v>
      </c>
      <c r="H34" s="1736"/>
      <c r="I34" s="1736">
        <v>0</v>
      </c>
      <c r="J34" s="1736"/>
    </row>
    <row r="35" spans="1:10">
      <c r="A35" s="175" t="s">
        <v>801</v>
      </c>
      <c r="B35" s="176" t="s">
        <v>802</v>
      </c>
      <c r="C35" s="169"/>
      <c r="D35" s="169"/>
      <c r="E35" s="177" t="s">
        <v>848</v>
      </c>
      <c r="F35" s="177"/>
      <c r="G35" s="177" t="s">
        <v>804</v>
      </c>
      <c r="H35" s="178"/>
      <c r="I35" s="178"/>
      <c r="J35" s="177"/>
    </row>
    <row r="36" spans="1:10">
      <c r="A36" s="169"/>
      <c r="B36" s="169"/>
      <c r="E36" s="179" t="s">
        <v>849</v>
      </c>
      <c r="F36" s="179"/>
      <c r="J36" s="179"/>
    </row>
    <row r="37" spans="1:10">
      <c r="A37" s="169"/>
      <c r="B37" s="169"/>
      <c r="E37" s="179"/>
      <c r="F37" s="179"/>
      <c r="J37" s="185" t="s">
        <v>854</v>
      </c>
    </row>
    <row r="38" spans="1:10">
      <c r="A38" s="180" t="s">
        <v>850</v>
      </c>
      <c r="B38" s="181"/>
    </row>
    <row r="39" spans="1:10">
      <c r="A39" s="182" t="s">
        <v>851</v>
      </c>
      <c r="B39" s="182"/>
      <c r="C39" s="182"/>
      <c r="D39" s="182"/>
      <c r="E39" s="182"/>
      <c r="F39" s="182"/>
      <c r="G39" s="182"/>
      <c r="H39" s="182"/>
      <c r="I39" s="182"/>
      <c r="J39" s="182"/>
    </row>
    <row r="40" spans="1:10">
      <c r="A40" s="183" t="s">
        <v>852</v>
      </c>
      <c r="B40" s="181"/>
    </row>
    <row r="41" spans="1:10">
      <c r="A41" s="184"/>
    </row>
  </sheetData>
  <mergeCells count="120">
    <mergeCell ref="C33:D33"/>
    <mergeCell ref="E33:F33"/>
    <mergeCell ref="G33:H33"/>
    <mergeCell ref="I33:J33"/>
    <mergeCell ref="A34:B34"/>
    <mergeCell ref="C34:D34"/>
    <mergeCell ref="E34:F34"/>
    <mergeCell ref="G34:H34"/>
    <mergeCell ref="I34:J34"/>
    <mergeCell ref="A31:B31"/>
    <mergeCell ref="C31:D31"/>
    <mergeCell ref="E31:F31"/>
    <mergeCell ref="G31:H31"/>
    <mergeCell ref="I31:J31"/>
    <mergeCell ref="C32:D32"/>
    <mergeCell ref="E32:F32"/>
    <mergeCell ref="G32:H32"/>
    <mergeCell ref="I32:J32"/>
    <mergeCell ref="C29:D29"/>
    <mergeCell ref="E29:F29"/>
    <mergeCell ref="G29:H29"/>
    <mergeCell ref="I29:J29"/>
    <mergeCell ref="C30:D30"/>
    <mergeCell ref="E30:F30"/>
    <mergeCell ref="G30:H30"/>
    <mergeCell ref="I30:J30"/>
    <mergeCell ref="C27:D27"/>
    <mergeCell ref="E27:F27"/>
    <mergeCell ref="G27:H27"/>
    <mergeCell ref="I27:J27"/>
    <mergeCell ref="C28:D28"/>
    <mergeCell ref="E28:F28"/>
    <mergeCell ref="G28:H28"/>
    <mergeCell ref="I28:J28"/>
    <mergeCell ref="C25:D25"/>
    <mergeCell ref="E25:F25"/>
    <mergeCell ref="G25:H25"/>
    <mergeCell ref="I25:J25"/>
    <mergeCell ref="C26:D26"/>
    <mergeCell ref="E26:F26"/>
    <mergeCell ref="G26:H26"/>
    <mergeCell ref="I26:J26"/>
    <mergeCell ref="C23:D23"/>
    <mergeCell ref="E23:F23"/>
    <mergeCell ref="G23:H23"/>
    <mergeCell ref="I23:J23"/>
    <mergeCell ref="C24:D24"/>
    <mergeCell ref="E24:F24"/>
    <mergeCell ref="G24:H24"/>
    <mergeCell ref="I24:J24"/>
    <mergeCell ref="C21:D21"/>
    <mergeCell ref="E21:F21"/>
    <mergeCell ref="G21:H21"/>
    <mergeCell ref="I21:J21"/>
    <mergeCell ref="A22:B22"/>
    <mergeCell ref="C22:D22"/>
    <mergeCell ref="E22:F22"/>
    <mergeCell ref="G22:H22"/>
    <mergeCell ref="I22:J22"/>
    <mergeCell ref="C19:D19"/>
    <mergeCell ref="E19:F19"/>
    <mergeCell ref="G19:H19"/>
    <mergeCell ref="I19:J19"/>
    <mergeCell ref="C20:D20"/>
    <mergeCell ref="E20:F20"/>
    <mergeCell ref="G20:H20"/>
    <mergeCell ref="I20:J20"/>
    <mergeCell ref="A17:B17"/>
    <mergeCell ref="C17:D17"/>
    <mergeCell ref="E17:F17"/>
    <mergeCell ref="G17:H17"/>
    <mergeCell ref="I17:J17"/>
    <mergeCell ref="A18:B18"/>
    <mergeCell ref="C18:D18"/>
    <mergeCell ref="E18:F18"/>
    <mergeCell ref="G18:H18"/>
    <mergeCell ref="I18:J18"/>
    <mergeCell ref="A15:B15"/>
    <mergeCell ref="C15:D15"/>
    <mergeCell ref="E15:F15"/>
    <mergeCell ref="G15:H15"/>
    <mergeCell ref="I15:J15"/>
    <mergeCell ref="A16:B16"/>
    <mergeCell ref="C16:D16"/>
    <mergeCell ref="E16:F16"/>
    <mergeCell ref="G16:H16"/>
    <mergeCell ref="I16:J16"/>
    <mergeCell ref="A13:B13"/>
    <mergeCell ref="C13:D13"/>
    <mergeCell ref="E13:F13"/>
    <mergeCell ref="G13:H13"/>
    <mergeCell ref="I13:J13"/>
    <mergeCell ref="A14:B14"/>
    <mergeCell ref="C14:D14"/>
    <mergeCell ref="E14:F14"/>
    <mergeCell ref="G14:H14"/>
    <mergeCell ref="I14:J14"/>
    <mergeCell ref="A11:B11"/>
    <mergeCell ref="C11:D11"/>
    <mergeCell ref="E11:F11"/>
    <mergeCell ref="G11:H11"/>
    <mergeCell ref="I11:J11"/>
    <mergeCell ref="A12:B12"/>
    <mergeCell ref="C12:D12"/>
    <mergeCell ref="E12:F12"/>
    <mergeCell ref="G12:H12"/>
    <mergeCell ref="I12:J12"/>
    <mergeCell ref="A5:J5"/>
    <mergeCell ref="A6:B10"/>
    <mergeCell ref="C6:D10"/>
    <mergeCell ref="E6:J6"/>
    <mergeCell ref="E7:F10"/>
    <mergeCell ref="G7:H10"/>
    <mergeCell ref="I7:J10"/>
    <mergeCell ref="A1:B1"/>
    <mergeCell ref="H1:J1"/>
    <mergeCell ref="A2:B2"/>
    <mergeCell ref="H2:J2"/>
    <mergeCell ref="A3:J3"/>
    <mergeCell ref="A4:F4"/>
  </mergeCells>
  <phoneticPr fontId="14" type="noConversion"/>
  <hyperlinks>
    <hyperlink ref="K1" location="預告統計資料發布時間表!A1" display="回發布時間表" xr:uid="{31CB6ACC-516B-455C-9C72-8E0B1E7583B9}"/>
  </hyperlinks>
  <printOptions horizontalCentered="1" verticalCentered="1"/>
  <pageMargins left="0.19685039370078741" right="0.23622047244094491" top="0.47244094488188981" bottom="0.27559055118110237" header="0.31496062992125984" footer="0.15748031496062992"/>
  <pageSetup paperSize="9" scale="94" orientation="portrait" r:id="rId1"/>
  <headerFooter alignWithMargins="0"/>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A166EC-8443-4C89-B007-7F1A9DF1F2B2}">
  <dimension ref="A1:K41"/>
  <sheetViews>
    <sheetView zoomScale="90" zoomScaleNormal="90" workbookViewId="0">
      <selection activeCell="K1" sqref="K1"/>
    </sheetView>
  </sheetViews>
  <sheetFormatPr defaultColWidth="9.6640625" defaultRowHeight="16.2"/>
  <cols>
    <col min="1" max="1" width="10.6640625" style="164" customWidth="1"/>
    <col min="2" max="2" width="11.77734375" style="164" customWidth="1"/>
    <col min="3" max="3" width="8.5546875" style="164" customWidth="1"/>
    <col min="4" max="4" width="9.6640625" style="164" customWidth="1"/>
    <col min="5" max="5" width="8.5546875" style="164" customWidth="1"/>
    <col min="6" max="6" width="9.6640625" style="164" customWidth="1"/>
    <col min="7" max="7" width="10.109375" style="164" customWidth="1"/>
    <col min="8" max="9" width="8.5546875" style="164" customWidth="1"/>
    <col min="10" max="10" width="9.6640625" style="164" customWidth="1"/>
    <col min="11" max="11" width="9.77734375" style="164" customWidth="1"/>
    <col min="12" max="16384" width="9.6640625" style="164"/>
  </cols>
  <sheetData>
    <row r="1" spans="1:11" ht="16.8" thickBot="1">
      <c r="A1" s="1715" t="s">
        <v>811</v>
      </c>
      <c r="B1" s="1716"/>
      <c r="G1" s="165" t="s">
        <v>690</v>
      </c>
      <c r="H1" s="1715" t="s">
        <v>812</v>
      </c>
      <c r="I1" s="1717"/>
      <c r="J1" s="1716"/>
      <c r="K1" s="166" t="s">
        <v>809</v>
      </c>
    </row>
    <row r="2" spans="1:11" ht="16.8" thickBot="1">
      <c r="A2" s="1715" t="s">
        <v>813</v>
      </c>
      <c r="B2" s="1716"/>
      <c r="C2" s="167" t="s">
        <v>814</v>
      </c>
      <c r="D2" s="168"/>
      <c r="G2" s="165" t="s">
        <v>815</v>
      </c>
      <c r="H2" s="1715" t="s">
        <v>816</v>
      </c>
      <c r="I2" s="1717"/>
      <c r="J2" s="1716"/>
    </row>
    <row r="3" spans="1:11" s="169" customFormat="1" ht="24.6">
      <c r="A3" s="1718" t="s">
        <v>817</v>
      </c>
      <c r="B3" s="1718"/>
      <c r="C3" s="1718"/>
      <c r="D3" s="1718"/>
      <c r="E3" s="1718"/>
      <c r="F3" s="1718"/>
      <c r="G3" s="1718"/>
      <c r="H3" s="1718"/>
      <c r="I3" s="1718"/>
      <c r="J3" s="1718"/>
    </row>
    <row r="4" spans="1:11" s="169" customFormat="1" ht="15">
      <c r="A4" s="1719"/>
      <c r="B4" s="1719"/>
      <c r="C4" s="1719"/>
      <c r="D4" s="1719"/>
      <c r="E4" s="1719"/>
      <c r="F4" s="1719"/>
    </row>
    <row r="5" spans="1:11" s="169" customFormat="1" ht="18.75" customHeight="1" thickBot="1">
      <c r="A5" s="1688" t="s">
        <v>1326</v>
      </c>
      <c r="B5" s="1689"/>
      <c r="C5" s="1689"/>
      <c r="D5" s="1689"/>
      <c r="E5" s="1689"/>
      <c r="F5" s="1689"/>
      <c r="G5" s="1689"/>
      <c r="H5" s="1689"/>
      <c r="I5" s="1689"/>
      <c r="J5" s="1689"/>
    </row>
    <row r="6" spans="1:11" s="170" customFormat="1" ht="24" customHeight="1">
      <c r="A6" s="1690" t="s">
        <v>818</v>
      </c>
      <c r="B6" s="1691"/>
      <c r="C6" s="1696" t="s">
        <v>819</v>
      </c>
      <c r="D6" s="1697"/>
      <c r="E6" s="1702" t="s">
        <v>820</v>
      </c>
      <c r="F6" s="1703"/>
      <c r="G6" s="1703"/>
      <c r="H6" s="1703"/>
      <c r="I6" s="1703"/>
      <c r="J6" s="1703"/>
    </row>
    <row r="7" spans="1:11" ht="15" customHeight="1">
      <c r="A7" s="1692"/>
      <c r="B7" s="1693"/>
      <c r="C7" s="1698"/>
      <c r="D7" s="1699"/>
      <c r="E7" s="1704" t="s">
        <v>821</v>
      </c>
      <c r="F7" s="1705"/>
      <c r="G7" s="1704" t="s">
        <v>822</v>
      </c>
      <c r="H7" s="1705"/>
      <c r="I7" s="1704" t="s">
        <v>823</v>
      </c>
      <c r="J7" s="1710"/>
      <c r="K7" s="170"/>
    </row>
    <row r="8" spans="1:11" ht="18" customHeight="1">
      <c r="A8" s="1692"/>
      <c r="B8" s="1693"/>
      <c r="C8" s="1698"/>
      <c r="D8" s="1699"/>
      <c r="E8" s="1706"/>
      <c r="F8" s="1707"/>
      <c r="G8" s="1706"/>
      <c r="H8" s="1707"/>
      <c r="I8" s="1711"/>
      <c r="J8" s="1712"/>
      <c r="K8" s="170"/>
    </row>
    <row r="9" spans="1:11" ht="17.25" customHeight="1">
      <c r="A9" s="1692"/>
      <c r="B9" s="1693"/>
      <c r="C9" s="1698"/>
      <c r="D9" s="1699"/>
      <c r="E9" s="1706"/>
      <c r="F9" s="1707"/>
      <c r="G9" s="1706"/>
      <c r="H9" s="1707"/>
      <c r="I9" s="1711"/>
      <c r="J9" s="1712"/>
      <c r="K9" s="170"/>
    </row>
    <row r="10" spans="1:11" s="170" customFormat="1" ht="15" customHeight="1" thickBot="1">
      <c r="A10" s="1694"/>
      <c r="B10" s="1695"/>
      <c r="C10" s="1700"/>
      <c r="D10" s="1701"/>
      <c r="E10" s="1708"/>
      <c r="F10" s="1709"/>
      <c r="G10" s="1708"/>
      <c r="H10" s="1709"/>
      <c r="I10" s="1713"/>
      <c r="J10" s="1714"/>
    </row>
    <row r="11" spans="1:11" s="170" customFormat="1" ht="23.1" customHeight="1">
      <c r="A11" s="1720" t="s">
        <v>824</v>
      </c>
      <c r="B11" s="1721"/>
      <c r="C11" s="1722">
        <f>SUM(E11:J11)</f>
        <v>120999</v>
      </c>
      <c r="D11" s="1723"/>
      <c r="E11" s="1723">
        <f>SUM(E12:F34)</f>
        <v>51950</v>
      </c>
      <c r="F11" s="1723"/>
      <c r="G11" s="1723">
        <f>SUM(G12:H34)</f>
        <v>51080</v>
      </c>
      <c r="H11" s="1723"/>
      <c r="I11" s="1723">
        <f>SUM(I12:J34)</f>
        <v>17969</v>
      </c>
      <c r="J11" s="1723"/>
      <c r="K11" s="164"/>
    </row>
    <row r="12" spans="1:11" s="170" customFormat="1" ht="23.1" customHeight="1">
      <c r="A12" s="1724" t="s">
        <v>825</v>
      </c>
      <c r="B12" s="1725"/>
      <c r="C12" s="1726">
        <f>SUM(E12:J12)</f>
        <v>33412</v>
      </c>
      <c r="D12" s="1727"/>
      <c r="E12" s="1728">
        <v>10230</v>
      </c>
      <c r="F12" s="1728"/>
      <c r="G12" s="1728">
        <v>15790</v>
      </c>
      <c r="H12" s="1728"/>
      <c r="I12" s="1728">
        <v>7392</v>
      </c>
      <c r="J12" s="1728"/>
    </row>
    <row r="13" spans="1:11" s="170" customFormat="1" ht="23.1" customHeight="1">
      <c r="A13" s="1724" t="s">
        <v>826</v>
      </c>
      <c r="B13" s="1725"/>
      <c r="C13" s="1726">
        <f t="shared" ref="C13:C34" si="0">SUM(E13:J13)</f>
        <v>3015</v>
      </c>
      <c r="D13" s="1727"/>
      <c r="E13" s="1728">
        <v>2550</v>
      </c>
      <c r="F13" s="1728"/>
      <c r="G13" s="1728">
        <v>0</v>
      </c>
      <c r="H13" s="1728"/>
      <c r="I13" s="1728">
        <v>465</v>
      </c>
      <c r="J13" s="1728"/>
    </row>
    <row r="14" spans="1:11" s="170" customFormat="1" ht="23.1" customHeight="1">
      <c r="A14" s="1724" t="s">
        <v>827</v>
      </c>
      <c r="B14" s="1725"/>
      <c r="C14" s="1726">
        <f t="shared" si="0"/>
        <v>1321</v>
      </c>
      <c r="D14" s="1727"/>
      <c r="E14" s="1728">
        <v>1310</v>
      </c>
      <c r="F14" s="1728"/>
      <c r="G14" s="1728">
        <v>0</v>
      </c>
      <c r="H14" s="1728"/>
      <c r="I14" s="1728">
        <v>11</v>
      </c>
      <c r="J14" s="1728"/>
    </row>
    <row r="15" spans="1:11" s="170" customFormat="1" ht="23.1" customHeight="1">
      <c r="A15" s="1724" t="s">
        <v>828</v>
      </c>
      <c r="B15" s="1725"/>
      <c r="C15" s="1726">
        <f t="shared" si="0"/>
        <v>3570</v>
      </c>
      <c r="D15" s="1727"/>
      <c r="E15" s="1728">
        <v>0</v>
      </c>
      <c r="F15" s="1728"/>
      <c r="G15" s="1728">
        <v>3570</v>
      </c>
      <c r="H15" s="1728"/>
      <c r="I15" s="1728">
        <v>0</v>
      </c>
      <c r="J15" s="1728"/>
    </row>
    <row r="16" spans="1:11" s="170" customFormat="1" ht="23.1" customHeight="1">
      <c r="A16" s="1724" t="s">
        <v>829</v>
      </c>
      <c r="B16" s="1725"/>
      <c r="C16" s="1726">
        <f t="shared" si="0"/>
        <v>11298</v>
      </c>
      <c r="D16" s="1727"/>
      <c r="E16" s="1728">
        <v>2720</v>
      </c>
      <c r="F16" s="1728"/>
      <c r="G16" s="1728">
        <v>8130</v>
      </c>
      <c r="H16" s="1728"/>
      <c r="I16" s="1728">
        <v>448</v>
      </c>
      <c r="J16" s="1728"/>
    </row>
    <row r="17" spans="1:11" ht="23.1" customHeight="1">
      <c r="A17" s="1724" t="s">
        <v>830</v>
      </c>
      <c r="B17" s="1725"/>
      <c r="C17" s="1726">
        <f t="shared" si="0"/>
        <v>6380</v>
      </c>
      <c r="D17" s="1727"/>
      <c r="E17" s="1728">
        <v>0</v>
      </c>
      <c r="F17" s="1728"/>
      <c r="G17" s="1728">
        <v>4190</v>
      </c>
      <c r="H17" s="1728"/>
      <c r="I17" s="1728">
        <v>2190</v>
      </c>
      <c r="J17" s="1728"/>
      <c r="K17" s="170"/>
    </row>
    <row r="18" spans="1:11" ht="23.1" customHeight="1">
      <c r="A18" s="1724" t="s">
        <v>831</v>
      </c>
      <c r="B18" s="1725"/>
      <c r="C18" s="1726">
        <f t="shared" si="0"/>
        <v>17944</v>
      </c>
      <c r="D18" s="1727"/>
      <c r="E18" s="1728">
        <v>7980</v>
      </c>
      <c r="F18" s="1728"/>
      <c r="G18" s="1728">
        <v>6770</v>
      </c>
      <c r="H18" s="1728"/>
      <c r="I18" s="1728">
        <v>3194</v>
      </c>
      <c r="J18" s="1728"/>
      <c r="K18" s="170"/>
    </row>
    <row r="19" spans="1:11" ht="23.1" customHeight="1">
      <c r="A19" s="171" t="s">
        <v>832</v>
      </c>
      <c r="B19" s="172"/>
      <c r="C19" s="1726">
        <f t="shared" si="0"/>
        <v>0</v>
      </c>
      <c r="D19" s="1727"/>
      <c r="E19" s="1728">
        <v>0</v>
      </c>
      <c r="F19" s="1728"/>
      <c r="G19" s="1728">
        <v>0</v>
      </c>
      <c r="H19" s="1728"/>
      <c r="I19" s="1728">
        <v>0</v>
      </c>
      <c r="J19" s="1728"/>
    </row>
    <row r="20" spans="1:11" ht="23.1" customHeight="1">
      <c r="A20" s="171" t="s">
        <v>833</v>
      </c>
      <c r="B20" s="172"/>
      <c r="C20" s="1726">
        <f t="shared" si="0"/>
        <v>9920</v>
      </c>
      <c r="D20" s="1727"/>
      <c r="E20" s="1728">
        <v>3940</v>
      </c>
      <c r="F20" s="1728"/>
      <c r="G20" s="1728">
        <v>3980</v>
      </c>
      <c r="H20" s="1728"/>
      <c r="I20" s="1728">
        <v>2000</v>
      </c>
      <c r="J20" s="1728"/>
    </row>
    <row r="21" spans="1:11" ht="23.1" customHeight="1">
      <c r="A21" s="171" t="s">
        <v>834</v>
      </c>
      <c r="B21" s="172"/>
      <c r="C21" s="1726">
        <f t="shared" si="0"/>
        <v>520</v>
      </c>
      <c r="D21" s="1727"/>
      <c r="E21" s="1728">
        <v>520</v>
      </c>
      <c r="F21" s="1728"/>
      <c r="G21" s="1728">
        <v>0</v>
      </c>
      <c r="H21" s="1728"/>
      <c r="I21" s="1728">
        <v>0</v>
      </c>
      <c r="J21" s="1728"/>
    </row>
    <row r="22" spans="1:11" ht="23.1" customHeight="1">
      <c r="A22" s="1729" t="s">
        <v>835</v>
      </c>
      <c r="B22" s="1730"/>
      <c r="C22" s="1726">
        <f t="shared" si="0"/>
        <v>20579</v>
      </c>
      <c r="D22" s="1727"/>
      <c r="E22" s="1728">
        <v>18510</v>
      </c>
      <c r="F22" s="1728"/>
      <c r="G22" s="1728">
        <v>0</v>
      </c>
      <c r="H22" s="1728"/>
      <c r="I22" s="1728">
        <v>2069</v>
      </c>
      <c r="J22" s="1728"/>
    </row>
    <row r="23" spans="1:11" ht="23.1" customHeight="1">
      <c r="A23" s="174" t="s">
        <v>836</v>
      </c>
      <c r="B23" s="173"/>
      <c r="C23" s="1726">
        <f t="shared" si="0"/>
        <v>0</v>
      </c>
      <c r="D23" s="1727"/>
      <c r="E23" s="1728">
        <v>0</v>
      </c>
      <c r="F23" s="1728"/>
      <c r="G23" s="1728">
        <v>0</v>
      </c>
      <c r="H23" s="1728"/>
      <c r="I23" s="1728">
        <v>0</v>
      </c>
      <c r="J23" s="1728"/>
    </row>
    <row r="24" spans="1:11" ht="23.1" customHeight="1">
      <c r="A24" s="174" t="s">
        <v>837</v>
      </c>
      <c r="B24" s="173"/>
      <c r="C24" s="1726">
        <f t="shared" si="0"/>
        <v>0</v>
      </c>
      <c r="D24" s="1727"/>
      <c r="E24" s="1728">
        <v>0</v>
      </c>
      <c r="F24" s="1728"/>
      <c r="G24" s="1728">
        <v>0</v>
      </c>
      <c r="H24" s="1728"/>
      <c r="I24" s="1728">
        <v>0</v>
      </c>
      <c r="J24" s="1728"/>
    </row>
    <row r="25" spans="1:11" ht="23.1" customHeight="1">
      <c r="A25" s="174" t="s">
        <v>838</v>
      </c>
      <c r="B25" s="173"/>
      <c r="C25" s="1726">
        <f t="shared" si="0"/>
        <v>200</v>
      </c>
      <c r="D25" s="1727"/>
      <c r="E25" s="1728">
        <v>0</v>
      </c>
      <c r="F25" s="1728"/>
      <c r="G25" s="1728">
        <v>0</v>
      </c>
      <c r="H25" s="1728"/>
      <c r="I25" s="1728">
        <v>200</v>
      </c>
      <c r="J25" s="1728"/>
    </row>
    <row r="26" spans="1:11" ht="23.1" customHeight="1">
      <c r="A26" s="174" t="s">
        <v>839</v>
      </c>
      <c r="B26" s="173"/>
      <c r="C26" s="1726">
        <f t="shared" si="0"/>
        <v>0</v>
      </c>
      <c r="D26" s="1727"/>
      <c r="E26" s="1728">
        <v>0</v>
      </c>
      <c r="F26" s="1728"/>
      <c r="G26" s="1728">
        <v>0</v>
      </c>
      <c r="H26" s="1728"/>
      <c r="I26" s="1728">
        <v>0</v>
      </c>
      <c r="J26" s="1728"/>
    </row>
    <row r="27" spans="1:11" ht="23.1" customHeight="1">
      <c r="A27" s="174" t="s">
        <v>840</v>
      </c>
      <c r="B27" s="173"/>
      <c r="C27" s="1726">
        <f t="shared" si="0"/>
        <v>11210</v>
      </c>
      <c r="D27" s="1727"/>
      <c r="E27" s="1728">
        <v>2560</v>
      </c>
      <c r="F27" s="1728"/>
      <c r="G27" s="1728">
        <v>8650</v>
      </c>
      <c r="H27" s="1728"/>
      <c r="I27" s="1728">
        <v>0</v>
      </c>
      <c r="J27" s="1728"/>
    </row>
    <row r="28" spans="1:11" ht="23.1" customHeight="1">
      <c r="A28" s="174" t="s">
        <v>841</v>
      </c>
      <c r="B28" s="173"/>
      <c r="C28" s="1726">
        <f t="shared" si="0"/>
        <v>0</v>
      </c>
      <c r="D28" s="1727"/>
      <c r="E28" s="1728">
        <v>0</v>
      </c>
      <c r="F28" s="1728"/>
      <c r="G28" s="1728">
        <v>0</v>
      </c>
      <c r="H28" s="1728"/>
      <c r="I28" s="1728">
        <v>0</v>
      </c>
      <c r="J28" s="1728"/>
    </row>
    <row r="29" spans="1:11" ht="23.1" customHeight="1">
      <c r="A29" s="174" t="s">
        <v>842</v>
      </c>
      <c r="B29" s="173"/>
      <c r="C29" s="1726">
        <f t="shared" si="0"/>
        <v>0</v>
      </c>
      <c r="D29" s="1727"/>
      <c r="E29" s="1728">
        <v>0</v>
      </c>
      <c r="F29" s="1728"/>
      <c r="G29" s="1728">
        <v>0</v>
      </c>
      <c r="H29" s="1728"/>
      <c r="I29" s="1728">
        <v>0</v>
      </c>
      <c r="J29" s="1728"/>
    </row>
    <row r="30" spans="1:11" ht="36" customHeight="1">
      <c r="A30" s="174" t="s">
        <v>843</v>
      </c>
      <c r="B30" s="173"/>
      <c r="C30" s="1726">
        <f t="shared" si="0"/>
        <v>0</v>
      </c>
      <c r="D30" s="1727"/>
      <c r="E30" s="1728">
        <v>0</v>
      </c>
      <c r="F30" s="1728"/>
      <c r="G30" s="1728">
        <v>0</v>
      </c>
      <c r="H30" s="1728"/>
      <c r="I30" s="1728">
        <v>0</v>
      </c>
      <c r="J30" s="1728"/>
    </row>
    <row r="31" spans="1:11" ht="37.5" customHeight="1">
      <c r="A31" s="1729" t="s">
        <v>844</v>
      </c>
      <c r="B31" s="1731"/>
      <c r="C31" s="1726">
        <f t="shared" si="0"/>
        <v>1630</v>
      </c>
      <c r="D31" s="1727"/>
      <c r="E31" s="1728">
        <v>1630</v>
      </c>
      <c r="F31" s="1728"/>
      <c r="G31" s="1728">
        <v>0</v>
      </c>
      <c r="H31" s="1728"/>
      <c r="I31" s="1728">
        <v>0</v>
      </c>
      <c r="J31" s="1728"/>
    </row>
    <row r="32" spans="1:11" ht="23.1" customHeight="1">
      <c r="A32" s="174" t="s">
        <v>845</v>
      </c>
      <c r="B32" s="174"/>
      <c r="C32" s="1726">
        <f t="shared" si="0"/>
        <v>0</v>
      </c>
      <c r="D32" s="1727"/>
      <c r="E32" s="1727">
        <v>0</v>
      </c>
      <c r="F32" s="1727"/>
      <c r="G32" s="1728">
        <v>0</v>
      </c>
      <c r="H32" s="1728"/>
      <c r="I32" s="1728">
        <v>0</v>
      </c>
      <c r="J32" s="1728"/>
    </row>
    <row r="33" spans="1:10" ht="23.1" customHeight="1">
      <c r="A33" s="174" t="s">
        <v>846</v>
      </c>
      <c r="B33" s="174"/>
      <c r="C33" s="1726">
        <f t="shared" si="0"/>
        <v>0</v>
      </c>
      <c r="D33" s="1727"/>
      <c r="E33" s="1727">
        <v>0</v>
      </c>
      <c r="F33" s="1727"/>
      <c r="G33" s="1728">
        <v>0</v>
      </c>
      <c r="H33" s="1728"/>
      <c r="I33" s="1728">
        <v>0</v>
      </c>
      <c r="J33" s="1728"/>
    </row>
    <row r="34" spans="1:10" ht="23.1" customHeight="1" thickBot="1">
      <c r="A34" s="1732" t="s">
        <v>847</v>
      </c>
      <c r="B34" s="1733"/>
      <c r="C34" s="1734">
        <f t="shared" si="0"/>
        <v>0</v>
      </c>
      <c r="D34" s="1735"/>
      <c r="E34" s="1735">
        <v>0</v>
      </c>
      <c r="F34" s="1735"/>
      <c r="G34" s="1736">
        <v>0</v>
      </c>
      <c r="H34" s="1736"/>
      <c r="I34" s="1736">
        <v>0</v>
      </c>
      <c r="J34" s="1736"/>
    </row>
    <row r="35" spans="1:10">
      <c r="A35" s="175" t="s">
        <v>801</v>
      </c>
      <c r="B35" s="176" t="s">
        <v>802</v>
      </c>
      <c r="C35" s="169"/>
      <c r="D35" s="169"/>
      <c r="E35" s="177" t="s">
        <v>848</v>
      </c>
      <c r="F35" s="177"/>
      <c r="G35" s="177" t="s">
        <v>804</v>
      </c>
      <c r="H35" s="178"/>
      <c r="I35" s="178"/>
      <c r="J35" s="177"/>
    </row>
    <row r="36" spans="1:10">
      <c r="A36" s="169"/>
      <c r="B36" s="169"/>
      <c r="E36" s="179" t="s">
        <v>849</v>
      </c>
      <c r="F36" s="179"/>
      <c r="J36" s="179"/>
    </row>
    <row r="37" spans="1:10">
      <c r="A37" s="169"/>
      <c r="B37" s="169"/>
      <c r="E37" s="179"/>
      <c r="F37" s="179"/>
      <c r="J37" s="185" t="s">
        <v>1327</v>
      </c>
    </row>
    <row r="38" spans="1:10">
      <c r="A38" s="180" t="s">
        <v>850</v>
      </c>
      <c r="B38" s="181"/>
    </row>
    <row r="39" spans="1:10">
      <c r="A39" s="182" t="s">
        <v>851</v>
      </c>
      <c r="B39" s="182"/>
      <c r="C39" s="182"/>
      <c r="D39" s="182"/>
      <c r="E39" s="182"/>
      <c r="F39" s="182"/>
      <c r="G39" s="182"/>
      <c r="H39" s="182"/>
      <c r="I39" s="182"/>
      <c r="J39" s="182"/>
    </row>
    <row r="40" spans="1:10">
      <c r="A40" s="183" t="s">
        <v>852</v>
      </c>
      <c r="B40" s="181"/>
    </row>
    <row r="41" spans="1:10">
      <c r="A41" s="184"/>
    </row>
  </sheetData>
  <mergeCells count="120">
    <mergeCell ref="A5:J5"/>
    <mergeCell ref="A6:B10"/>
    <mergeCell ref="C6:D10"/>
    <mergeCell ref="E6:J6"/>
    <mergeCell ref="E7:F10"/>
    <mergeCell ref="G7:H10"/>
    <mergeCell ref="I7:J10"/>
    <mergeCell ref="A1:B1"/>
    <mergeCell ref="H1:J1"/>
    <mergeCell ref="A2:B2"/>
    <mergeCell ref="H2:J2"/>
    <mergeCell ref="A3:J3"/>
    <mergeCell ref="A4:F4"/>
    <mergeCell ref="A11:B11"/>
    <mergeCell ref="C11:D11"/>
    <mergeCell ref="E11:F11"/>
    <mergeCell ref="G11:H11"/>
    <mergeCell ref="I11:J11"/>
    <mergeCell ref="A12:B12"/>
    <mergeCell ref="C12:D12"/>
    <mergeCell ref="E12:F12"/>
    <mergeCell ref="G12:H12"/>
    <mergeCell ref="I12:J12"/>
    <mergeCell ref="A13:B13"/>
    <mergeCell ref="C13:D13"/>
    <mergeCell ref="E13:F13"/>
    <mergeCell ref="G13:H13"/>
    <mergeCell ref="I13:J13"/>
    <mergeCell ref="A14:B14"/>
    <mergeCell ref="C14:D14"/>
    <mergeCell ref="E14:F14"/>
    <mergeCell ref="G14:H14"/>
    <mergeCell ref="I14:J14"/>
    <mergeCell ref="A15:B15"/>
    <mergeCell ref="C15:D15"/>
    <mergeCell ref="E15:F15"/>
    <mergeCell ref="G15:H15"/>
    <mergeCell ref="I15:J15"/>
    <mergeCell ref="A16:B16"/>
    <mergeCell ref="C16:D16"/>
    <mergeCell ref="E16:F16"/>
    <mergeCell ref="G16:H16"/>
    <mergeCell ref="I16:J16"/>
    <mergeCell ref="C19:D19"/>
    <mergeCell ref="E19:F19"/>
    <mergeCell ref="G19:H19"/>
    <mergeCell ref="I19:J19"/>
    <mergeCell ref="C20:D20"/>
    <mergeCell ref="E20:F20"/>
    <mergeCell ref="G20:H20"/>
    <mergeCell ref="I20:J20"/>
    <mergeCell ref="A17:B17"/>
    <mergeCell ref="C17:D17"/>
    <mergeCell ref="E17:F17"/>
    <mergeCell ref="G17:H17"/>
    <mergeCell ref="I17:J17"/>
    <mergeCell ref="A18:B18"/>
    <mergeCell ref="C18:D18"/>
    <mergeCell ref="E18:F18"/>
    <mergeCell ref="G18:H18"/>
    <mergeCell ref="I18:J18"/>
    <mergeCell ref="C21:D21"/>
    <mergeCell ref="E21:F21"/>
    <mergeCell ref="G21:H21"/>
    <mergeCell ref="I21:J21"/>
    <mergeCell ref="A22:B22"/>
    <mergeCell ref="C22:D22"/>
    <mergeCell ref="E22:F22"/>
    <mergeCell ref="G22:H22"/>
    <mergeCell ref="I22:J22"/>
    <mergeCell ref="C25:D25"/>
    <mergeCell ref="E25:F25"/>
    <mergeCell ref="G25:H25"/>
    <mergeCell ref="I25:J25"/>
    <mergeCell ref="C26:D26"/>
    <mergeCell ref="E26:F26"/>
    <mergeCell ref="G26:H26"/>
    <mergeCell ref="I26:J26"/>
    <mergeCell ref="C23:D23"/>
    <mergeCell ref="E23:F23"/>
    <mergeCell ref="G23:H23"/>
    <mergeCell ref="I23:J23"/>
    <mergeCell ref="C24:D24"/>
    <mergeCell ref="E24:F24"/>
    <mergeCell ref="G24:H24"/>
    <mergeCell ref="I24:J24"/>
    <mergeCell ref="C29:D29"/>
    <mergeCell ref="E29:F29"/>
    <mergeCell ref="G29:H29"/>
    <mergeCell ref="I29:J29"/>
    <mergeCell ref="C30:D30"/>
    <mergeCell ref="E30:F30"/>
    <mergeCell ref="G30:H30"/>
    <mergeCell ref="I30:J30"/>
    <mergeCell ref="C27:D27"/>
    <mergeCell ref="E27:F27"/>
    <mergeCell ref="G27:H27"/>
    <mergeCell ref="I27:J27"/>
    <mergeCell ref="C28:D28"/>
    <mergeCell ref="E28:F28"/>
    <mergeCell ref="G28:H28"/>
    <mergeCell ref="I28:J28"/>
    <mergeCell ref="A31:B31"/>
    <mergeCell ref="C31:D31"/>
    <mergeCell ref="E31:F31"/>
    <mergeCell ref="G31:H31"/>
    <mergeCell ref="I31:J31"/>
    <mergeCell ref="C32:D32"/>
    <mergeCell ref="E32:F32"/>
    <mergeCell ref="G32:H32"/>
    <mergeCell ref="I32:J32"/>
    <mergeCell ref="C33:D33"/>
    <mergeCell ref="E33:F33"/>
    <mergeCell ref="G33:H33"/>
    <mergeCell ref="I33:J33"/>
    <mergeCell ref="A34:B34"/>
    <mergeCell ref="C34:D34"/>
    <mergeCell ref="E34:F34"/>
    <mergeCell ref="G34:H34"/>
    <mergeCell ref="I34:J34"/>
  </mergeCells>
  <phoneticPr fontId="14" type="noConversion"/>
  <hyperlinks>
    <hyperlink ref="K1" location="預告統計資料發布時間表!A1" display="回發布時間表" xr:uid="{83067A1C-BF25-4356-B60D-B2B68C9EE5E6}"/>
  </hyperlinks>
  <printOptions horizontalCentered="1" verticalCentered="1"/>
  <pageMargins left="0.19685039370078741" right="0.23622047244094491" top="0.47244094488188981" bottom="0.27559055118110237" header="0.31496062992125984" footer="0.15748031496062992"/>
  <pageSetup paperSize="9" scale="94" orientation="portrait" r:id="rId1"/>
  <headerFooter alignWithMargins="0"/>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10E921-21C0-4EB3-BCA6-37E4913A0E89}">
  <sheetPr>
    <pageSetUpPr fitToPage="1"/>
  </sheetPr>
  <dimension ref="A1:K41"/>
  <sheetViews>
    <sheetView zoomScale="80" zoomScaleNormal="80" workbookViewId="0">
      <selection activeCell="K1" sqref="K1"/>
    </sheetView>
  </sheetViews>
  <sheetFormatPr defaultRowHeight="16.2"/>
  <cols>
    <col min="1" max="1" width="10.6640625" style="368" customWidth="1"/>
    <col min="2" max="2" width="11.77734375" style="368" customWidth="1"/>
    <col min="3" max="3" width="8.6640625" style="368" customWidth="1"/>
    <col min="4" max="4" width="9.6640625" style="368" customWidth="1"/>
    <col min="5" max="5" width="8.6640625" style="368" customWidth="1"/>
    <col min="6" max="6" width="9.6640625" style="368" customWidth="1"/>
    <col min="7" max="7" width="10.109375" style="368" customWidth="1"/>
    <col min="8" max="8" width="10.77734375" style="368" customWidth="1"/>
    <col min="9" max="9" width="10.44140625" style="368" customWidth="1"/>
    <col min="10" max="10" width="10.109375" style="368" customWidth="1"/>
    <col min="11" max="256" width="8.88671875" style="368"/>
    <col min="257" max="257" width="10.6640625" style="368" customWidth="1"/>
    <col min="258" max="258" width="11.77734375" style="368" customWidth="1"/>
    <col min="259" max="259" width="8.6640625" style="368" customWidth="1"/>
    <col min="260" max="260" width="9.6640625" style="368" customWidth="1"/>
    <col min="261" max="261" width="8.6640625" style="368" customWidth="1"/>
    <col min="262" max="262" width="9.6640625" style="368" customWidth="1"/>
    <col min="263" max="263" width="10.109375" style="368" customWidth="1"/>
    <col min="264" max="264" width="10.77734375" style="368" customWidth="1"/>
    <col min="265" max="265" width="10.44140625" style="368" customWidth="1"/>
    <col min="266" max="266" width="10.109375" style="368" customWidth="1"/>
    <col min="267" max="512" width="8.88671875" style="368"/>
    <col min="513" max="513" width="10.6640625" style="368" customWidth="1"/>
    <col min="514" max="514" width="11.77734375" style="368" customWidth="1"/>
    <col min="515" max="515" width="8.6640625" style="368" customWidth="1"/>
    <col min="516" max="516" width="9.6640625" style="368" customWidth="1"/>
    <col min="517" max="517" width="8.6640625" style="368" customWidth="1"/>
    <col min="518" max="518" width="9.6640625" style="368" customWidth="1"/>
    <col min="519" max="519" width="10.109375" style="368" customWidth="1"/>
    <col min="520" max="520" width="10.77734375" style="368" customWidth="1"/>
    <col min="521" max="521" width="10.44140625" style="368" customWidth="1"/>
    <col min="522" max="522" width="10.109375" style="368" customWidth="1"/>
    <col min="523" max="768" width="8.88671875" style="368"/>
    <col min="769" max="769" width="10.6640625" style="368" customWidth="1"/>
    <col min="770" max="770" width="11.77734375" style="368" customWidth="1"/>
    <col min="771" max="771" width="8.6640625" style="368" customWidth="1"/>
    <col min="772" max="772" width="9.6640625" style="368" customWidth="1"/>
    <col min="773" max="773" width="8.6640625" style="368" customWidth="1"/>
    <col min="774" max="774" width="9.6640625" style="368" customWidth="1"/>
    <col min="775" max="775" width="10.109375" style="368" customWidth="1"/>
    <col min="776" max="776" width="10.77734375" style="368" customWidth="1"/>
    <col min="777" max="777" width="10.44140625" style="368" customWidth="1"/>
    <col min="778" max="778" width="10.109375" style="368" customWidth="1"/>
    <col min="779" max="1024" width="8.88671875" style="368"/>
    <col min="1025" max="1025" width="10.6640625" style="368" customWidth="1"/>
    <col min="1026" max="1026" width="11.77734375" style="368" customWidth="1"/>
    <col min="1027" max="1027" width="8.6640625" style="368" customWidth="1"/>
    <col min="1028" max="1028" width="9.6640625" style="368" customWidth="1"/>
    <col min="1029" max="1029" width="8.6640625" style="368" customWidth="1"/>
    <col min="1030" max="1030" width="9.6640625" style="368" customWidth="1"/>
    <col min="1031" max="1031" width="10.109375" style="368" customWidth="1"/>
    <col min="1032" max="1032" width="10.77734375" style="368" customWidth="1"/>
    <col min="1033" max="1033" width="10.44140625" style="368" customWidth="1"/>
    <col min="1034" max="1034" width="10.109375" style="368" customWidth="1"/>
    <col min="1035" max="1280" width="8.88671875" style="368"/>
    <col min="1281" max="1281" width="10.6640625" style="368" customWidth="1"/>
    <col min="1282" max="1282" width="11.77734375" style="368" customWidth="1"/>
    <col min="1283" max="1283" width="8.6640625" style="368" customWidth="1"/>
    <col min="1284" max="1284" width="9.6640625" style="368" customWidth="1"/>
    <col min="1285" max="1285" width="8.6640625" style="368" customWidth="1"/>
    <col min="1286" max="1286" width="9.6640625" style="368" customWidth="1"/>
    <col min="1287" max="1287" width="10.109375" style="368" customWidth="1"/>
    <col min="1288" max="1288" width="10.77734375" style="368" customWidth="1"/>
    <col min="1289" max="1289" width="10.44140625" style="368" customWidth="1"/>
    <col min="1290" max="1290" width="10.109375" style="368" customWidth="1"/>
    <col min="1291" max="1536" width="8.88671875" style="368"/>
    <col min="1537" max="1537" width="10.6640625" style="368" customWidth="1"/>
    <col min="1538" max="1538" width="11.77734375" style="368" customWidth="1"/>
    <col min="1539" max="1539" width="8.6640625" style="368" customWidth="1"/>
    <col min="1540" max="1540" width="9.6640625" style="368" customWidth="1"/>
    <col min="1541" max="1541" width="8.6640625" style="368" customWidth="1"/>
    <col min="1542" max="1542" width="9.6640625" style="368" customWidth="1"/>
    <col min="1543" max="1543" width="10.109375" style="368" customWidth="1"/>
    <col min="1544" max="1544" width="10.77734375" style="368" customWidth="1"/>
    <col min="1545" max="1545" width="10.44140625" style="368" customWidth="1"/>
    <col min="1546" max="1546" width="10.109375" style="368" customWidth="1"/>
    <col min="1547" max="1792" width="8.88671875" style="368"/>
    <col min="1793" max="1793" width="10.6640625" style="368" customWidth="1"/>
    <col min="1794" max="1794" width="11.77734375" style="368" customWidth="1"/>
    <col min="1795" max="1795" width="8.6640625" style="368" customWidth="1"/>
    <col min="1796" max="1796" width="9.6640625" style="368" customWidth="1"/>
    <col min="1797" max="1797" width="8.6640625" style="368" customWidth="1"/>
    <col min="1798" max="1798" width="9.6640625" style="368" customWidth="1"/>
    <col min="1799" max="1799" width="10.109375" style="368" customWidth="1"/>
    <col min="1800" max="1800" width="10.77734375" style="368" customWidth="1"/>
    <col min="1801" max="1801" width="10.44140625" style="368" customWidth="1"/>
    <col min="1802" max="1802" width="10.109375" style="368" customWidth="1"/>
    <col min="1803" max="2048" width="8.88671875" style="368"/>
    <col min="2049" max="2049" width="10.6640625" style="368" customWidth="1"/>
    <col min="2050" max="2050" width="11.77734375" style="368" customWidth="1"/>
    <col min="2051" max="2051" width="8.6640625" style="368" customWidth="1"/>
    <col min="2052" max="2052" width="9.6640625" style="368" customWidth="1"/>
    <col min="2053" max="2053" width="8.6640625" style="368" customWidth="1"/>
    <col min="2054" max="2054" width="9.6640625" style="368" customWidth="1"/>
    <col min="2055" max="2055" width="10.109375" style="368" customWidth="1"/>
    <col min="2056" max="2056" width="10.77734375" style="368" customWidth="1"/>
    <col min="2057" max="2057" width="10.44140625" style="368" customWidth="1"/>
    <col min="2058" max="2058" width="10.109375" style="368" customWidth="1"/>
    <col min="2059" max="2304" width="8.88671875" style="368"/>
    <col min="2305" max="2305" width="10.6640625" style="368" customWidth="1"/>
    <col min="2306" max="2306" width="11.77734375" style="368" customWidth="1"/>
    <col min="2307" max="2307" width="8.6640625" style="368" customWidth="1"/>
    <col min="2308" max="2308" width="9.6640625" style="368" customWidth="1"/>
    <col min="2309" max="2309" width="8.6640625" style="368" customWidth="1"/>
    <col min="2310" max="2310" width="9.6640625" style="368" customWidth="1"/>
    <col min="2311" max="2311" width="10.109375" style="368" customWidth="1"/>
    <col min="2312" max="2312" width="10.77734375" style="368" customWidth="1"/>
    <col min="2313" max="2313" width="10.44140625" style="368" customWidth="1"/>
    <col min="2314" max="2314" width="10.109375" style="368" customWidth="1"/>
    <col min="2315" max="2560" width="8.88671875" style="368"/>
    <col min="2561" max="2561" width="10.6640625" style="368" customWidth="1"/>
    <col min="2562" max="2562" width="11.77734375" style="368" customWidth="1"/>
    <col min="2563" max="2563" width="8.6640625" style="368" customWidth="1"/>
    <col min="2564" max="2564" width="9.6640625" style="368" customWidth="1"/>
    <col min="2565" max="2565" width="8.6640625" style="368" customWidth="1"/>
    <col min="2566" max="2566" width="9.6640625" style="368" customWidth="1"/>
    <col min="2567" max="2567" width="10.109375" style="368" customWidth="1"/>
    <col min="2568" max="2568" width="10.77734375" style="368" customWidth="1"/>
    <col min="2569" max="2569" width="10.44140625" style="368" customWidth="1"/>
    <col min="2570" max="2570" width="10.109375" style="368" customWidth="1"/>
    <col min="2571" max="2816" width="8.88671875" style="368"/>
    <col min="2817" max="2817" width="10.6640625" style="368" customWidth="1"/>
    <col min="2818" max="2818" width="11.77734375" style="368" customWidth="1"/>
    <col min="2819" max="2819" width="8.6640625" style="368" customWidth="1"/>
    <col min="2820" max="2820" width="9.6640625" style="368" customWidth="1"/>
    <col min="2821" max="2821" width="8.6640625" style="368" customWidth="1"/>
    <col min="2822" max="2822" width="9.6640625" style="368" customWidth="1"/>
    <col min="2823" max="2823" width="10.109375" style="368" customWidth="1"/>
    <col min="2824" max="2824" width="10.77734375" style="368" customWidth="1"/>
    <col min="2825" max="2825" width="10.44140625" style="368" customWidth="1"/>
    <col min="2826" max="2826" width="10.109375" style="368" customWidth="1"/>
    <col min="2827" max="3072" width="8.88671875" style="368"/>
    <col min="3073" max="3073" width="10.6640625" style="368" customWidth="1"/>
    <col min="3074" max="3074" width="11.77734375" style="368" customWidth="1"/>
    <col min="3075" max="3075" width="8.6640625" style="368" customWidth="1"/>
    <col min="3076" max="3076" width="9.6640625" style="368" customWidth="1"/>
    <col min="3077" max="3077" width="8.6640625" style="368" customWidth="1"/>
    <col min="3078" max="3078" width="9.6640625" style="368" customWidth="1"/>
    <col min="3079" max="3079" width="10.109375" style="368" customWidth="1"/>
    <col min="3080" max="3080" width="10.77734375" style="368" customWidth="1"/>
    <col min="3081" max="3081" width="10.44140625" style="368" customWidth="1"/>
    <col min="3082" max="3082" width="10.109375" style="368" customWidth="1"/>
    <col min="3083" max="3328" width="8.88671875" style="368"/>
    <col min="3329" max="3329" width="10.6640625" style="368" customWidth="1"/>
    <col min="3330" max="3330" width="11.77734375" style="368" customWidth="1"/>
    <col min="3331" max="3331" width="8.6640625" style="368" customWidth="1"/>
    <col min="3332" max="3332" width="9.6640625" style="368" customWidth="1"/>
    <col min="3333" max="3333" width="8.6640625" style="368" customWidth="1"/>
    <col min="3334" max="3334" width="9.6640625" style="368" customWidth="1"/>
    <col min="3335" max="3335" width="10.109375" style="368" customWidth="1"/>
    <col min="3336" max="3336" width="10.77734375" style="368" customWidth="1"/>
    <col min="3337" max="3337" width="10.44140625" style="368" customWidth="1"/>
    <col min="3338" max="3338" width="10.109375" style="368" customWidth="1"/>
    <col min="3339" max="3584" width="8.88671875" style="368"/>
    <col min="3585" max="3585" width="10.6640625" style="368" customWidth="1"/>
    <col min="3586" max="3586" width="11.77734375" style="368" customWidth="1"/>
    <col min="3587" max="3587" width="8.6640625" style="368" customWidth="1"/>
    <col min="3588" max="3588" width="9.6640625" style="368" customWidth="1"/>
    <col min="3589" max="3589" width="8.6640625" style="368" customWidth="1"/>
    <col min="3590" max="3590" width="9.6640625" style="368" customWidth="1"/>
    <col min="3591" max="3591" width="10.109375" style="368" customWidth="1"/>
    <col min="3592" max="3592" width="10.77734375" style="368" customWidth="1"/>
    <col min="3593" max="3593" width="10.44140625" style="368" customWidth="1"/>
    <col min="3594" max="3594" width="10.109375" style="368" customWidth="1"/>
    <col min="3595" max="3840" width="8.88671875" style="368"/>
    <col min="3841" max="3841" width="10.6640625" style="368" customWidth="1"/>
    <col min="3842" max="3842" width="11.77734375" style="368" customWidth="1"/>
    <col min="3843" max="3843" width="8.6640625" style="368" customWidth="1"/>
    <col min="3844" max="3844" width="9.6640625" style="368" customWidth="1"/>
    <col min="3845" max="3845" width="8.6640625" style="368" customWidth="1"/>
    <col min="3846" max="3846" width="9.6640625" style="368" customWidth="1"/>
    <col min="3847" max="3847" width="10.109375" style="368" customWidth="1"/>
    <col min="3848" max="3848" width="10.77734375" style="368" customWidth="1"/>
    <col min="3849" max="3849" width="10.44140625" style="368" customWidth="1"/>
    <col min="3850" max="3850" width="10.109375" style="368" customWidth="1"/>
    <col min="3851" max="4096" width="8.88671875" style="368"/>
    <col min="4097" max="4097" width="10.6640625" style="368" customWidth="1"/>
    <col min="4098" max="4098" width="11.77734375" style="368" customWidth="1"/>
    <col min="4099" max="4099" width="8.6640625" style="368" customWidth="1"/>
    <col min="4100" max="4100" width="9.6640625" style="368" customWidth="1"/>
    <col min="4101" max="4101" width="8.6640625" style="368" customWidth="1"/>
    <col min="4102" max="4102" width="9.6640625" style="368" customWidth="1"/>
    <col min="4103" max="4103" width="10.109375" style="368" customWidth="1"/>
    <col min="4104" max="4104" width="10.77734375" style="368" customWidth="1"/>
    <col min="4105" max="4105" width="10.44140625" style="368" customWidth="1"/>
    <col min="4106" max="4106" width="10.109375" style="368" customWidth="1"/>
    <col min="4107" max="4352" width="8.88671875" style="368"/>
    <col min="4353" max="4353" width="10.6640625" style="368" customWidth="1"/>
    <col min="4354" max="4354" width="11.77734375" style="368" customWidth="1"/>
    <col min="4355" max="4355" width="8.6640625" style="368" customWidth="1"/>
    <col min="4356" max="4356" width="9.6640625" style="368" customWidth="1"/>
    <col min="4357" max="4357" width="8.6640625" style="368" customWidth="1"/>
    <col min="4358" max="4358" width="9.6640625" style="368" customWidth="1"/>
    <col min="4359" max="4359" width="10.109375" style="368" customWidth="1"/>
    <col min="4360" max="4360" width="10.77734375" style="368" customWidth="1"/>
    <col min="4361" max="4361" width="10.44140625" style="368" customWidth="1"/>
    <col min="4362" max="4362" width="10.109375" style="368" customWidth="1"/>
    <col min="4363" max="4608" width="8.88671875" style="368"/>
    <col min="4609" max="4609" width="10.6640625" style="368" customWidth="1"/>
    <col min="4610" max="4610" width="11.77734375" style="368" customWidth="1"/>
    <col min="4611" max="4611" width="8.6640625" style="368" customWidth="1"/>
    <col min="4612" max="4612" width="9.6640625" style="368" customWidth="1"/>
    <col min="4613" max="4613" width="8.6640625" style="368" customWidth="1"/>
    <col min="4614" max="4614" width="9.6640625" style="368" customWidth="1"/>
    <col min="4615" max="4615" width="10.109375" style="368" customWidth="1"/>
    <col min="4616" max="4616" width="10.77734375" style="368" customWidth="1"/>
    <col min="4617" max="4617" width="10.44140625" style="368" customWidth="1"/>
    <col min="4618" max="4618" width="10.109375" style="368" customWidth="1"/>
    <col min="4619" max="4864" width="8.88671875" style="368"/>
    <col min="4865" max="4865" width="10.6640625" style="368" customWidth="1"/>
    <col min="4866" max="4866" width="11.77734375" style="368" customWidth="1"/>
    <col min="4867" max="4867" width="8.6640625" style="368" customWidth="1"/>
    <col min="4868" max="4868" width="9.6640625" style="368" customWidth="1"/>
    <col min="4869" max="4869" width="8.6640625" style="368" customWidth="1"/>
    <col min="4870" max="4870" width="9.6640625" style="368" customWidth="1"/>
    <col min="4871" max="4871" width="10.109375" style="368" customWidth="1"/>
    <col min="4872" max="4872" width="10.77734375" style="368" customWidth="1"/>
    <col min="4873" max="4873" width="10.44140625" style="368" customWidth="1"/>
    <col min="4874" max="4874" width="10.109375" style="368" customWidth="1"/>
    <col min="4875" max="5120" width="8.88671875" style="368"/>
    <col min="5121" max="5121" width="10.6640625" style="368" customWidth="1"/>
    <col min="5122" max="5122" width="11.77734375" style="368" customWidth="1"/>
    <col min="5123" max="5123" width="8.6640625" style="368" customWidth="1"/>
    <col min="5124" max="5124" width="9.6640625" style="368" customWidth="1"/>
    <col min="5125" max="5125" width="8.6640625" style="368" customWidth="1"/>
    <col min="5126" max="5126" width="9.6640625" style="368" customWidth="1"/>
    <col min="5127" max="5127" width="10.109375" style="368" customWidth="1"/>
    <col min="5128" max="5128" width="10.77734375" style="368" customWidth="1"/>
    <col min="5129" max="5129" width="10.44140625" style="368" customWidth="1"/>
    <col min="5130" max="5130" width="10.109375" style="368" customWidth="1"/>
    <col min="5131" max="5376" width="8.88671875" style="368"/>
    <col min="5377" max="5377" width="10.6640625" style="368" customWidth="1"/>
    <col min="5378" max="5378" width="11.77734375" style="368" customWidth="1"/>
    <col min="5379" max="5379" width="8.6640625" style="368" customWidth="1"/>
    <col min="5380" max="5380" width="9.6640625" style="368" customWidth="1"/>
    <col min="5381" max="5381" width="8.6640625" style="368" customWidth="1"/>
    <col min="5382" max="5382" width="9.6640625" style="368" customWidth="1"/>
    <col min="5383" max="5383" width="10.109375" style="368" customWidth="1"/>
    <col min="5384" max="5384" width="10.77734375" style="368" customWidth="1"/>
    <col min="5385" max="5385" width="10.44140625" style="368" customWidth="1"/>
    <col min="5386" max="5386" width="10.109375" style="368" customWidth="1"/>
    <col min="5387" max="5632" width="8.88671875" style="368"/>
    <col min="5633" max="5633" width="10.6640625" style="368" customWidth="1"/>
    <col min="5634" max="5634" width="11.77734375" style="368" customWidth="1"/>
    <col min="5635" max="5635" width="8.6640625" style="368" customWidth="1"/>
    <col min="5636" max="5636" width="9.6640625" style="368" customWidth="1"/>
    <col min="5637" max="5637" width="8.6640625" style="368" customWidth="1"/>
    <col min="5638" max="5638" width="9.6640625" style="368" customWidth="1"/>
    <col min="5639" max="5639" width="10.109375" style="368" customWidth="1"/>
    <col min="5640" max="5640" width="10.77734375" style="368" customWidth="1"/>
    <col min="5641" max="5641" width="10.44140625" style="368" customWidth="1"/>
    <col min="5642" max="5642" width="10.109375" style="368" customWidth="1"/>
    <col min="5643" max="5888" width="8.88671875" style="368"/>
    <col min="5889" max="5889" width="10.6640625" style="368" customWidth="1"/>
    <col min="5890" max="5890" width="11.77734375" style="368" customWidth="1"/>
    <col min="5891" max="5891" width="8.6640625" style="368" customWidth="1"/>
    <col min="5892" max="5892" width="9.6640625" style="368" customWidth="1"/>
    <col min="5893" max="5893" width="8.6640625" style="368" customWidth="1"/>
    <col min="5894" max="5894" width="9.6640625" style="368" customWidth="1"/>
    <col min="5895" max="5895" width="10.109375" style="368" customWidth="1"/>
    <col min="5896" max="5896" width="10.77734375" style="368" customWidth="1"/>
    <col min="5897" max="5897" width="10.44140625" style="368" customWidth="1"/>
    <col min="5898" max="5898" width="10.109375" style="368" customWidth="1"/>
    <col min="5899" max="6144" width="8.88671875" style="368"/>
    <col min="6145" max="6145" width="10.6640625" style="368" customWidth="1"/>
    <col min="6146" max="6146" width="11.77734375" style="368" customWidth="1"/>
    <col min="6147" max="6147" width="8.6640625" style="368" customWidth="1"/>
    <col min="6148" max="6148" width="9.6640625" style="368" customWidth="1"/>
    <col min="6149" max="6149" width="8.6640625" style="368" customWidth="1"/>
    <col min="6150" max="6150" width="9.6640625" style="368" customWidth="1"/>
    <col min="6151" max="6151" width="10.109375" style="368" customWidth="1"/>
    <col min="6152" max="6152" width="10.77734375" style="368" customWidth="1"/>
    <col min="6153" max="6153" width="10.44140625" style="368" customWidth="1"/>
    <col min="6154" max="6154" width="10.109375" style="368" customWidth="1"/>
    <col min="6155" max="6400" width="8.88671875" style="368"/>
    <col min="6401" max="6401" width="10.6640625" style="368" customWidth="1"/>
    <col min="6402" max="6402" width="11.77734375" style="368" customWidth="1"/>
    <col min="6403" max="6403" width="8.6640625" style="368" customWidth="1"/>
    <col min="6404" max="6404" width="9.6640625" style="368" customWidth="1"/>
    <col min="6405" max="6405" width="8.6640625" style="368" customWidth="1"/>
    <col min="6406" max="6406" width="9.6640625" style="368" customWidth="1"/>
    <col min="6407" max="6407" width="10.109375" style="368" customWidth="1"/>
    <col min="6408" max="6408" width="10.77734375" style="368" customWidth="1"/>
    <col min="6409" max="6409" width="10.44140625" style="368" customWidth="1"/>
    <col min="6410" max="6410" width="10.109375" style="368" customWidth="1"/>
    <col min="6411" max="6656" width="8.88671875" style="368"/>
    <col min="6657" max="6657" width="10.6640625" style="368" customWidth="1"/>
    <col min="6658" max="6658" width="11.77734375" style="368" customWidth="1"/>
    <col min="6659" max="6659" width="8.6640625" style="368" customWidth="1"/>
    <col min="6660" max="6660" width="9.6640625" style="368" customWidth="1"/>
    <col min="6661" max="6661" width="8.6640625" style="368" customWidth="1"/>
    <col min="6662" max="6662" width="9.6640625" style="368" customWidth="1"/>
    <col min="6663" max="6663" width="10.109375" style="368" customWidth="1"/>
    <col min="6664" max="6664" width="10.77734375" style="368" customWidth="1"/>
    <col min="6665" max="6665" width="10.44140625" style="368" customWidth="1"/>
    <col min="6666" max="6666" width="10.109375" style="368" customWidth="1"/>
    <col min="6667" max="6912" width="8.88671875" style="368"/>
    <col min="6913" max="6913" width="10.6640625" style="368" customWidth="1"/>
    <col min="6914" max="6914" width="11.77734375" style="368" customWidth="1"/>
    <col min="6915" max="6915" width="8.6640625" style="368" customWidth="1"/>
    <col min="6916" max="6916" width="9.6640625" style="368" customWidth="1"/>
    <col min="6917" max="6917" width="8.6640625" style="368" customWidth="1"/>
    <col min="6918" max="6918" width="9.6640625" style="368" customWidth="1"/>
    <col min="6919" max="6919" width="10.109375" style="368" customWidth="1"/>
    <col min="6920" max="6920" width="10.77734375" style="368" customWidth="1"/>
    <col min="6921" max="6921" width="10.44140625" style="368" customWidth="1"/>
    <col min="6922" max="6922" width="10.109375" style="368" customWidth="1"/>
    <col min="6923" max="7168" width="8.88671875" style="368"/>
    <col min="7169" max="7169" width="10.6640625" style="368" customWidth="1"/>
    <col min="7170" max="7170" width="11.77734375" style="368" customWidth="1"/>
    <col min="7171" max="7171" width="8.6640625" style="368" customWidth="1"/>
    <col min="7172" max="7172" width="9.6640625" style="368" customWidth="1"/>
    <col min="7173" max="7173" width="8.6640625" style="368" customWidth="1"/>
    <col min="7174" max="7174" width="9.6640625" style="368" customWidth="1"/>
    <col min="7175" max="7175" width="10.109375" style="368" customWidth="1"/>
    <col min="7176" max="7176" width="10.77734375" style="368" customWidth="1"/>
    <col min="7177" max="7177" width="10.44140625" style="368" customWidth="1"/>
    <col min="7178" max="7178" width="10.109375" style="368" customWidth="1"/>
    <col min="7179" max="7424" width="8.88671875" style="368"/>
    <col min="7425" max="7425" width="10.6640625" style="368" customWidth="1"/>
    <col min="7426" max="7426" width="11.77734375" style="368" customWidth="1"/>
    <col min="7427" max="7427" width="8.6640625" style="368" customWidth="1"/>
    <col min="7428" max="7428" width="9.6640625" style="368" customWidth="1"/>
    <col min="7429" max="7429" width="8.6640625" style="368" customWidth="1"/>
    <col min="7430" max="7430" width="9.6640625" style="368" customWidth="1"/>
    <col min="7431" max="7431" width="10.109375" style="368" customWidth="1"/>
    <col min="7432" max="7432" width="10.77734375" style="368" customWidth="1"/>
    <col min="7433" max="7433" width="10.44140625" style="368" customWidth="1"/>
    <col min="7434" max="7434" width="10.109375" style="368" customWidth="1"/>
    <col min="7435" max="7680" width="8.88671875" style="368"/>
    <col min="7681" max="7681" width="10.6640625" style="368" customWidth="1"/>
    <col min="7682" max="7682" width="11.77734375" style="368" customWidth="1"/>
    <col min="7683" max="7683" width="8.6640625" style="368" customWidth="1"/>
    <col min="7684" max="7684" width="9.6640625" style="368" customWidth="1"/>
    <col min="7685" max="7685" width="8.6640625" style="368" customWidth="1"/>
    <col min="7686" max="7686" width="9.6640625" style="368" customWidth="1"/>
    <col min="7687" max="7687" width="10.109375" style="368" customWidth="1"/>
    <col min="7688" max="7688" width="10.77734375" style="368" customWidth="1"/>
    <col min="7689" max="7689" width="10.44140625" style="368" customWidth="1"/>
    <col min="7690" max="7690" width="10.109375" style="368" customWidth="1"/>
    <col min="7691" max="7936" width="8.88671875" style="368"/>
    <col min="7937" max="7937" width="10.6640625" style="368" customWidth="1"/>
    <col min="7938" max="7938" width="11.77734375" style="368" customWidth="1"/>
    <col min="7939" max="7939" width="8.6640625" style="368" customWidth="1"/>
    <col min="7940" max="7940" width="9.6640625" style="368" customWidth="1"/>
    <col min="7941" max="7941" width="8.6640625" style="368" customWidth="1"/>
    <col min="7942" max="7942" width="9.6640625" style="368" customWidth="1"/>
    <col min="7943" max="7943" width="10.109375" style="368" customWidth="1"/>
    <col min="7944" max="7944" width="10.77734375" style="368" customWidth="1"/>
    <col min="7945" max="7945" width="10.44140625" style="368" customWidth="1"/>
    <col min="7946" max="7946" width="10.109375" style="368" customWidth="1"/>
    <col min="7947" max="8192" width="8.88671875" style="368"/>
    <col min="8193" max="8193" width="10.6640625" style="368" customWidth="1"/>
    <col min="8194" max="8194" width="11.77734375" style="368" customWidth="1"/>
    <col min="8195" max="8195" width="8.6640625" style="368" customWidth="1"/>
    <col min="8196" max="8196" width="9.6640625" style="368" customWidth="1"/>
    <col min="8197" max="8197" width="8.6640625" style="368" customWidth="1"/>
    <col min="8198" max="8198" width="9.6640625" style="368" customWidth="1"/>
    <col min="8199" max="8199" width="10.109375" style="368" customWidth="1"/>
    <col min="8200" max="8200" width="10.77734375" style="368" customWidth="1"/>
    <col min="8201" max="8201" width="10.44140625" style="368" customWidth="1"/>
    <col min="8202" max="8202" width="10.109375" style="368" customWidth="1"/>
    <col min="8203" max="8448" width="8.88671875" style="368"/>
    <col min="8449" max="8449" width="10.6640625" style="368" customWidth="1"/>
    <col min="8450" max="8450" width="11.77734375" style="368" customWidth="1"/>
    <col min="8451" max="8451" width="8.6640625" style="368" customWidth="1"/>
    <col min="8452" max="8452" width="9.6640625" style="368" customWidth="1"/>
    <col min="8453" max="8453" width="8.6640625" style="368" customWidth="1"/>
    <col min="8454" max="8454" width="9.6640625" style="368" customWidth="1"/>
    <col min="8455" max="8455" width="10.109375" style="368" customWidth="1"/>
    <col min="8456" max="8456" width="10.77734375" style="368" customWidth="1"/>
    <col min="8457" max="8457" width="10.44140625" style="368" customWidth="1"/>
    <col min="8458" max="8458" width="10.109375" style="368" customWidth="1"/>
    <col min="8459" max="8704" width="8.88671875" style="368"/>
    <col min="8705" max="8705" width="10.6640625" style="368" customWidth="1"/>
    <col min="8706" max="8706" width="11.77734375" style="368" customWidth="1"/>
    <col min="8707" max="8707" width="8.6640625" style="368" customWidth="1"/>
    <col min="8708" max="8708" width="9.6640625" style="368" customWidth="1"/>
    <col min="8709" max="8709" width="8.6640625" style="368" customWidth="1"/>
    <col min="8710" max="8710" width="9.6640625" style="368" customWidth="1"/>
    <col min="8711" max="8711" width="10.109375" style="368" customWidth="1"/>
    <col min="8712" max="8712" width="10.77734375" style="368" customWidth="1"/>
    <col min="8713" max="8713" width="10.44140625" style="368" customWidth="1"/>
    <col min="8714" max="8714" width="10.109375" style="368" customWidth="1"/>
    <col min="8715" max="8960" width="8.88671875" style="368"/>
    <col min="8961" max="8961" width="10.6640625" style="368" customWidth="1"/>
    <col min="8962" max="8962" width="11.77734375" style="368" customWidth="1"/>
    <col min="8963" max="8963" width="8.6640625" style="368" customWidth="1"/>
    <col min="8964" max="8964" width="9.6640625" style="368" customWidth="1"/>
    <col min="8965" max="8965" width="8.6640625" style="368" customWidth="1"/>
    <col min="8966" max="8966" width="9.6640625" style="368" customWidth="1"/>
    <col min="8967" max="8967" width="10.109375" style="368" customWidth="1"/>
    <col min="8968" max="8968" width="10.77734375" style="368" customWidth="1"/>
    <col min="8969" max="8969" width="10.44140625" style="368" customWidth="1"/>
    <col min="8970" max="8970" width="10.109375" style="368" customWidth="1"/>
    <col min="8971" max="9216" width="8.88671875" style="368"/>
    <col min="9217" max="9217" width="10.6640625" style="368" customWidth="1"/>
    <col min="9218" max="9218" width="11.77734375" style="368" customWidth="1"/>
    <col min="9219" max="9219" width="8.6640625" style="368" customWidth="1"/>
    <col min="9220" max="9220" width="9.6640625" style="368" customWidth="1"/>
    <col min="9221" max="9221" width="8.6640625" style="368" customWidth="1"/>
    <col min="9222" max="9222" width="9.6640625" style="368" customWidth="1"/>
    <col min="9223" max="9223" width="10.109375" style="368" customWidth="1"/>
    <col min="9224" max="9224" width="10.77734375" style="368" customWidth="1"/>
    <col min="9225" max="9225" width="10.44140625" style="368" customWidth="1"/>
    <col min="9226" max="9226" width="10.109375" style="368" customWidth="1"/>
    <col min="9227" max="9472" width="8.88671875" style="368"/>
    <col min="9473" max="9473" width="10.6640625" style="368" customWidth="1"/>
    <col min="9474" max="9474" width="11.77734375" style="368" customWidth="1"/>
    <col min="9475" max="9475" width="8.6640625" style="368" customWidth="1"/>
    <col min="9476" max="9476" width="9.6640625" style="368" customWidth="1"/>
    <col min="9477" max="9477" width="8.6640625" style="368" customWidth="1"/>
    <col min="9478" max="9478" width="9.6640625" style="368" customWidth="1"/>
    <col min="9479" max="9479" width="10.109375" style="368" customWidth="1"/>
    <col min="9480" max="9480" width="10.77734375" style="368" customWidth="1"/>
    <col min="9481" max="9481" width="10.44140625" style="368" customWidth="1"/>
    <col min="9482" max="9482" width="10.109375" style="368" customWidth="1"/>
    <col min="9483" max="9728" width="8.88671875" style="368"/>
    <col min="9729" max="9729" width="10.6640625" style="368" customWidth="1"/>
    <col min="9730" max="9730" width="11.77734375" style="368" customWidth="1"/>
    <col min="9731" max="9731" width="8.6640625" style="368" customWidth="1"/>
    <col min="9732" max="9732" width="9.6640625" style="368" customWidth="1"/>
    <col min="9733" max="9733" width="8.6640625" style="368" customWidth="1"/>
    <col min="9734" max="9734" width="9.6640625" style="368" customWidth="1"/>
    <col min="9735" max="9735" width="10.109375" style="368" customWidth="1"/>
    <col min="9736" max="9736" width="10.77734375" style="368" customWidth="1"/>
    <col min="9737" max="9737" width="10.44140625" style="368" customWidth="1"/>
    <col min="9738" max="9738" width="10.109375" style="368" customWidth="1"/>
    <col min="9739" max="9984" width="8.88671875" style="368"/>
    <col min="9985" max="9985" width="10.6640625" style="368" customWidth="1"/>
    <col min="9986" max="9986" width="11.77734375" style="368" customWidth="1"/>
    <col min="9987" max="9987" width="8.6640625" style="368" customWidth="1"/>
    <col min="9988" max="9988" width="9.6640625" style="368" customWidth="1"/>
    <col min="9989" max="9989" width="8.6640625" style="368" customWidth="1"/>
    <col min="9990" max="9990" width="9.6640625" style="368" customWidth="1"/>
    <col min="9991" max="9991" width="10.109375" style="368" customWidth="1"/>
    <col min="9992" max="9992" width="10.77734375" style="368" customWidth="1"/>
    <col min="9993" max="9993" width="10.44140625" style="368" customWidth="1"/>
    <col min="9994" max="9994" width="10.109375" style="368" customWidth="1"/>
    <col min="9995" max="10240" width="8.88671875" style="368"/>
    <col min="10241" max="10241" width="10.6640625" style="368" customWidth="1"/>
    <col min="10242" max="10242" width="11.77734375" style="368" customWidth="1"/>
    <col min="10243" max="10243" width="8.6640625" style="368" customWidth="1"/>
    <col min="10244" max="10244" width="9.6640625" style="368" customWidth="1"/>
    <col min="10245" max="10245" width="8.6640625" style="368" customWidth="1"/>
    <col min="10246" max="10246" width="9.6640625" style="368" customWidth="1"/>
    <col min="10247" max="10247" width="10.109375" style="368" customWidth="1"/>
    <col min="10248" max="10248" width="10.77734375" style="368" customWidth="1"/>
    <col min="10249" max="10249" width="10.44140625" style="368" customWidth="1"/>
    <col min="10250" max="10250" width="10.109375" style="368" customWidth="1"/>
    <col min="10251" max="10496" width="8.88671875" style="368"/>
    <col min="10497" max="10497" width="10.6640625" style="368" customWidth="1"/>
    <col min="10498" max="10498" width="11.77734375" style="368" customWidth="1"/>
    <col min="10499" max="10499" width="8.6640625" style="368" customWidth="1"/>
    <col min="10500" max="10500" width="9.6640625" style="368" customWidth="1"/>
    <col min="10501" max="10501" width="8.6640625" style="368" customWidth="1"/>
    <col min="10502" max="10502" width="9.6640625" style="368" customWidth="1"/>
    <col min="10503" max="10503" width="10.109375" style="368" customWidth="1"/>
    <col min="10504" max="10504" width="10.77734375" style="368" customWidth="1"/>
    <col min="10505" max="10505" width="10.44140625" style="368" customWidth="1"/>
    <col min="10506" max="10506" width="10.109375" style="368" customWidth="1"/>
    <col min="10507" max="10752" width="8.88671875" style="368"/>
    <col min="10753" max="10753" width="10.6640625" style="368" customWidth="1"/>
    <col min="10754" max="10754" width="11.77734375" style="368" customWidth="1"/>
    <col min="10755" max="10755" width="8.6640625" style="368" customWidth="1"/>
    <col min="10756" max="10756" width="9.6640625" style="368" customWidth="1"/>
    <col min="10757" max="10757" width="8.6640625" style="368" customWidth="1"/>
    <col min="10758" max="10758" width="9.6640625" style="368" customWidth="1"/>
    <col min="10759" max="10759" width="10.109375" style="368" customWidth="1"/>
    <col min="10760" max="10760" width="10.77734375" style="368" customWidth="1"/>
    <col min="10761" max="10761" width="10.44140625" style="368" customWidth="1"/>
    <col min="10762" max="10762" width="10.109375" style="368" customWidth="1"/>
    <col min="10763" max="11008" width="8.88671875" style="368"/>
    <col min="11009" max="11009" width="10.6640625" style="368" customWidth="1"/>
    <col min="11010" max="11010" width="11.77734375" style="368" customWidth="1"/>
    <col min="11011" max="11011" width="8.6640625" style="368" customWidth="1"/>
    <col min="11012" max="11012" width="9.6640625" style="368" customWidth="1"/>
    <col min="11013" max="11013" width="8.6640625" style="368" customWidth="1"/>
    <col min="11014" max="11014" width="9.6640625" style="368" customWidth="1"/>
    <col min="11015" max="11015" width="10.109375" style="368" customWidth="1"/>
    <col min="11016" max="11016" width="10.77734375" style="368" customWidth="1"/>
    <col min="11017" max="11017" width="10.44140625" style="368" customWidth="1"/>
    <col min="11018" max="11018" width="10.109375" style="368" customWidth="1"/>
    <col min="11019" max="11264" width="8.88671875" style="368"/>
    <col min="11265" max="11265" width="10.6640625" style="368" customWidth="1"/>
    <col min="11266" max="11266" width="11.77734375" style="368" customWidth="1"/>
    <col min="11267" max="11267" width="8.6640625" style="368" customWidth="1"/>
    <col min="11268" max="11268" width="9.6640625" style="368" customWidth="1"/>
    <col min="11269" max="11269" width="8.6640625" style="368" customWidth="1"/>
    <col min="11270" max="11270" width="9.6640625" style="368" customWidth="1"/>
    <col min="11271" max="11271" width="10.109375" style="368" customWidth="1"/>
    <col min="11272" max="11272" width="10.77734375" style="368" customWidth="1"/>
    <col min="11273" max="11273" width="10.44140625" style="368" customWidth="1"/>
    <col min="11274" max="11274" width="10.109375" style="368" customWidth="1"/>
    <col min="11275" max="11520" width="8.88671875" style="368"/>
    <col min="11521" max="11521" width="10.6640625" style="368" customWidth="1"/>
    <col min="11522" max="11522" width="11.77734375" style="368" customWidth="1"/>
    <col min="11523" max="11523" width="8.6640625" style="368" customWidth="1"/>
    <col min="11524" max="11524" width="9.6640625" style="368" customWidth="1"/>
    <col min="11525" max="11525" width="8.6640625" style="368" customWidth="1"/>
    <col min="11526" max="11526" width="9.6640625" style="368" customWidth="1"/>
    <col min="11527" max="11527" width="10.109375" style="368" customWidth="1"/>
    <col min="11528" max="11528" width="10.77734375" style="368" customWidth="1"/>
    <col min="11529" max="11529" width="10.44140625" style="368" customWidth="1"/>
    <col min="11530" max="11530" width="10.109375" style="368" customWidth="1"/>
    <col min="11531" max="11776" width="8.88671875" style="368"/>
    <col min="11777" max="11777" width="10.6640625" style="368" customWidth="1"/>
    <col min="11778" max="11778" width="11.77734375" style="368" customWidth="1"/>
    <col min="11779" max="11779" width="8.6640625" style="368" customWidth="1"/>
    <col min="11780" max="11780" width="9.6640625" style="368" customWidth="1"/>
    <col min="11781" max="11781" width="8.6640625" style="368" customWidth="1"/>
    <col min="11782" max="11782" width="9.6640625" style="368" customWidth="1"/>
    <col min="11783" max="11783" width="10.109375" style="368" customWidth="1"/>
    <col min="11784" max="11784" width="10.77734375" style="368" customWidth="1"/>
    <col min="11785" max="11785" width="10.44140625" style="368" customWidth="1"/>
    <col min="11786" max="11786" width="10.109375" style="368" customWidth="1"/>
    <col min="11787" max="12032" width="8.88671875" style="368"/>
    <col min="12033" max="12033" width="10.6640625" style="368" customWidth="1"/>
    <col min="12034" max="12034" width="11.77734375" style="368" customWidth="1"/>
    <col min="12035" max="12035" width="8.6640625" style="368" customWidth="1"/>
    <col min="12036" max="12036" width="9.6640625" style="368" customWidth="1"/>
    <col min="12037" max="12037" width="8.6640625" style="368" customWidth="1"/>
    <col min="12038" max="12038" width="9.6640625" style="368" customWidth="1"/>
    <col min="12039" max="12039" width="10.109375" style="368" customWidth="1"/>
    <col min="12040" max="12040" width="10.77734375" style="368" customWidth="1"/>
    <col min="12041" max="12041" width="10.44140625" style="368" customWidth="1"/>
    <col min="12042" max="12042" width="10.109375" style="368" customWidth="1"/>
    <col min="12043" max="12288" width="8.88671875" style="368"/>
    <col min="12289" max="12289" width="10.6640625" style="368" customWidth="1"/>
    <col min="12290" max="12290" width="11.77734375" style="368" customWidth="1"/>
    <col min="12291" max="12291" width="8.6640625" style="368" customWidth="1"/>
    <col min="12292" max="12292" width="9.6640625" style="368" customWidth="1"/>
    <col min="12293" max="12293" width="8.6640625" style="368" customWidth="1"/>
    <col min="12294" max="12294" width="9.6640625" style="368" customWidth="1"/>
    <col min="12295" max="12295" width="10.109375" style="368" customWidth="1"/>
    <col min="12296" max="12296" width="10.77734375" style="368" customWidth="1"/>
    <col min="12297" max="12297" width="10.44140625" style="368" customWidth="1"/>
    <col min="12298" max="12298" width="10.109375" style="368" customWidth="1"/>
    <col min="12299" max="12544" width="8.88671875" style="368"/>
    <col min="12545" max="12545" width="10.6640625" style="368" customWidth="1"/>
    <col min="12546" max="12546" width="11.77734375" style="368" customWidth="1"/>
    <col min="12547" max="12547" width="8.6640625" style="368" customWidth="1"/>
    <col min="12548" max="12548" width="9.6640625" style="368" customWidth="1"/>
    <col min="12549" max="12549" width="8.6640625" style="368" customWidth="1"/>
    <col min="12550" max="12550" width="9.6640625" style="368" customWidth="1"/>
    <col min="12551" max="12551" width="10.109375" style="368" customWidth="1"/>
    <col min="12552" max="12552" width="10.77734375" style="368" customWidth="1"/>
    <col min="12553" max="12553" width="10.44140625" style="368" customWidth="1"/>
    <col min="12554" max="12554" width="10.109375" style="368" customWidth="1"/>
    <col min="12555" max="12800" width="8.88671875" style="368"/>
    <col min="12801" max="12801" width="10.6640625" style="368" customWidth="1"/>
    <col min="12802" max="12802" width="11.77734375" style="368" customWidth="1"/>
    <col min="12803" max="12803" width="8.6640625" style="368" customWidth="1"/>
    <col min="12804" max="12804" width="9.6640625" style="368" customWidth="1"/>
    <col min="12805" max="12805" width="8.6640625" style="368" customWidth="1"/>
    <col min="12806" max="12806" width="9.6640625" style="368" customWidth="1"/>
    <col min="12807" max="12807" width="10.109375" style="368" customWidth="1"/>
    <col min="12808" max="12808" width="10.77734375" style="368" customWidth="1"/>
    <col min="12809" max="12809" width="10.44140625" style="368" customWidth="1"/>
    <col min="12810" max="12810" width="10.109375" style="368" customWidth="1"/>
    <col min="12811" max="13056" width="8.88671875" style="368"/>
    <col min="13057" max="13057" width="10.6640625" style="368" customWidth="1"/>
    <col min="13058" max="13058" width="11.77734375" style="368" customWidth="1"/>
    <col min="13059" max="13059" width="8.6640625" style="368" customWidth="1"/>
    <col min="13060" max="13060" width="9.6640625" style="368" customWidth="1"/>
    <col min="13061" max="13061" width="8.6640625" style="368" customWidth="1"/>
    <col min="13062" max="13062" width="9.6640625" style="368" customWidth="1"/>
    <col min="13063" max="13063" width="10.109375" style="368" customWidth="1"/>
    <col min="13064" max="13064" width="10.77734375" style="368" customWidth="1"/>
    <col min="13065" max="13065" width="10.44140625" style="368" customWidth="1"/>
    <col min="13066" max="13066" width="10.109375" style="368" customWidth="1"/>
    <col min="13067" max="13312" width="8.88671875" style="368"/>
    <col min="13313" max="13313" width="10.6640625" style="368" customWidth="1"/>
    <col min="13314" max="13314" width="11.77734375" style="368" customWidth="1"/>
    <col min="13315" max="13315" width="8.6640625" style="368" customWidth="1"/>
    <col min="13316" max="13316" width="9.6640625" style="368" customWidth="1"/>
    <col min="13317" max="13317" width="8.6640625" style="368" customWidth="1"/>
    <col min="13318" max="13318" width="9.6640625" style="368" customWidth="1"/>
    <col min="13319" max="13319" width="10.109375" style="368" customWidth="1"/>
    <col min="13320" max="13320" width="10.77734375" style="368" customWidth="1"/>
    <col min="13321" max="13321" width="10.44140625" style="368" customWidth="1"/>
    <col min="13322" max="13322" width="10.109375" style="368" customWidth="1"/>
    <col min="13323" max="13568" width="8.88671875" style="368"/>
    <col min="13569" max="13569" width="10.6640625" style="368" customWidth="1"/>
    <col min="13570" max="13570" width="11.77734375" style="368" customWidth="1"/>
    <col min="13571" max="13571" width="8.6640625" style="368" customWidth="1"/>
    <col min="13572" max="13572" width="9.6640625" style="368" customWidth="1"/>
    <col min="13573" max="13573" width="8.6640625" style="368" customWidth="1"/>
    <col min="13574" max="13574" width="9.6640625" style="368" customWidth="1"/>
    <col min="13575" max="13575" width="10.109375" style="368" customWidth="1"/>
    <col min="13576" max="13576" width="10.77734375" style="368" customWidth="1"/>
    <col min="13577" max="13577" width="10.44140625" style="368" customWidth="1"/>
    <col min="13578" max="13578" width="10.109375" style="368" customWidth="1"/>
    <col min="13579" max="13824" width="8.88671875" style="368"/>
    <col min="13825" max="13825" width="10.6640625" style="368" customWidth="1"/>
    <col min="13826" max="13826" width="11.77734375" style="368" customWidth="1"/>
    <col min="13827" max="13827" width="8.6640625" style="368" customWidth="1"/>
    <col min="13828" max="13828" width="9.6640625" style="368" customWidth="1"/>
    <col min="13829" max="13829" width="8.6640625" style="368" customWidth="1"/>
    <col min="13830" max="13830" width="9.6640625" style="368" customWidth="1"/>
    <col min="13831" max="13831" width="10.109375" style="368" customWidth="1"/>
    <col min="13832" max="13832" width="10.77734375" style="368" customWidth="1"/>
    <col min="13833" max="13833" width="10.44140625" style="368" customWidth="1"/>
    <col min="13834" max="13834" width="10.109375" style="368" customWidth="1"/>
    <col min="13835" max="14080" width="8.88671875" style="368"/>
    <col min="14081" max="14081" width="10.6640625" style="368" customWidth="1"/>
    <col min="14082" max="14082" width="11.77734375" style="368" customWidth="1"/>
    <col min="14083" max="14083" width="8.6640625" style="368" customWidth="1"/>
    <col min="14084" max="14084" width="9.6640625" style="368" customWidth="1"/>
    <col min="14085" max="14085" width="8.6640625" style="368" customWidth="1"/>
    <col min="14086" max="14086" width="9.6640625" style="368" customWidth="1"/>
    <col min="14087" max="14087" width="10.109375" style="368" customWidth="1"/>
    <col min="14088" max="14088" width="10.77734375" style="368" customWidth="1"/>
    <col min="14089" max="14089" width="10.44140625" style="368" customWidth="1"/>
    <col min="14090" max="14090" width="10.109375" style="368" customWidth="1"/>
    <col min="14091" max="14336" width="8.88671875" style="368"/>
    <col min="14337" max="14337" width="10.6640625" style="368" customWidth="1"/>
    <col min="14338" max="14338" width="11.77734375" style="368" customWidth="1"/>
    <col min="14339" max="14339" width="8.6640625" style="368" customWidth="1"/>
    <col min="14340" max="14340" width="9.6640625" style="368" customWidth="1"/>
    <col min="14341" max="14341" width="8.6640625" style="368" customWidth="1"/>
    <col min="14342" max="14342" width="9.6640625" style="368" customWidth="1"/>
    <col min="14343" max="14343" width="10.109375" style="368" customWidth="1"/>
    <col min="14344" max="14344" width="10.77734375" style="368" customWidth="1"/>
    <col min="14345" max="14345" width="10.44140625" style="368" customWidth="1"/>
    <col min="14346" max="14346" width="10.109375" style="368" customWidth="1"/>
    <col min="14347" max="14592" width="8.88671875" style="368"/>
    <col min="14593" max="14593" width="10.6640625" style="368" customWidth="1"/>
    <col min="14594" max="14594" width="11.77734375" style="368" customWidth="1"/>
    <col min="14595" max="14595" width="8.6640625" style="368" customWidth="1"/>
    <col min="14596" max="14596" width="9.6640625" style="368" customWidth="1"/>
    <col min="14597" max="14597" width="8.6640625" style="368" customWidth="1"/>
    <col min="14598" max="14598" width="9.6640625" style="368" customWidth="1"/>
    <col min="14599" max="14599" width="10.109375" style="368" customWidth="1"/>
    <col min="14600" max="14600" width="10.77734375" style="368" customWidth="1"/>
    <col min="14601" max="14601" width="10.44140625" style="368" customWidth="1"/>
    <col min="14602" max="14602" width="10.109375" style="368" customWidth="1"/>
    <col min="14603" max="14848" width="8.88671875" style="368"/>
    <col min="14849" max="14849" width="10.6640625" style="368" customWidth="1"/>
    <col min="14850" max="14850" width="11.77734375" style="368" customWidth="1"/>
    <col min="14851" max="14851" width="8.6640625" style="368" customWidth="1"/>
    <col min="14852" max="14852" width="9.6640625" style="368" customWidth="1"/>
    <col min="14853" max="14853" width="8.6640625" style="368" customWidth="1"/>
    <col min="14854" max="14854" width="9.6640625" style="368" customWidth="1"/>
    <col min="14855" max="14855" width="10.109375" style="368" customWidth="1"/>
    <col min="14856" max="14856" width="10.77734375" style="368" customWidth="1"/>
    <col min="14857" max="14857" width="10.44140625" style="368" customWidth="1"/>
    <col min="14858" max="14858" width="10.109375" style="368" customWidth="1"/>
    <col min="14859" max="15104" width="8.88671875" style="368"/>
    <col min="15105" max="15105" width="10.6640625" style="368" customWidth="1"/>
    <col min="15106" max="15106" width="11.77734375" style="368" customWidth="1"/>
    <col min="15107" max="15107" width="8.6640625" style="368" customWidth="1"/>
    <col min="15108" max="15108" width="9.6640625" style="368" customWidth="1"/>
    <col min="15109" max="15109" width="8.6640625" style="368" customWidth="1"/>
    <col min="15110" max="15110" width="9.6640625" style="368" customWidth="1"/>
    <col min="15111" max="15111" width="10.109375" style="368" customWidth="1"/>
    <col min="15112" max="15112" width="10.77734375" style="368" customWidth="1"/>
    <col min="15113" max="15113" width="10.44140625" style="368" customWidth="1"/>
    <col min="15114" max="15114" width="10.109375" style="368" customWidth="1"/>
    <col min="15115" max="15360" width="8.88671875" style="368"/>
    <col min="15361" max="15361" width="10.6640625" style="368" customWidth="1"/>
    <col min="15362" max="15362" width="11.77734375" style="368" customWidth="1"/>
    <col min="15363" max="15363" width="8.6640625" style="368" customWidth="1"/>
    <col min="15364" max="15364" width="9.6640625" style="368" customWidth="1"/>
    <col min="15365" max="15365" width="8.6640625" style="368" customWidth="1"/>
    <col min="15366" max="15366" width="9.6640625" style="368" customWidth="1"/>
    <col min="15367" max="15367" width="10.109375" style="368" customWidth="1"/>
    <col min="15368" max="15368" width="10.77734375" style="368" customWidth="1"/>
    <col min="15369" max="15369" width="10.44140625" style="368" customWidth="1"/>
    <col min="15370" max="15370" width="10.109375" style="368" customWidth="1"/>
    <col min="15371" max="15616" width="8.88671875" style="368"/>
    <col min="15617" max="15617" width="10.6640625" style="368" customWidth="1"/>
    <col min="15618" max="15618" width="11.77734375" style="368" customWidth="1"/>
    <col min="15619" max="15619" width="8.6640625" style="368" customWidth="1"/>
    <col min="15620" max="15620" width="9.6640625" style="368" customWidth="1"/>
    <col min="15621" max="15621" width="8.6640625" style="368" customWidth="1"/>
    <col min="15622" max="15622" width="9.6640625" style="368" customWidth="1"/>
    <col min="15623" max="15623" width="10.109375" style="368" customWidth="1"/>
    <col min="15624" max="15624" width="10.77734375" style="368" customWidth="1"/>
    <col min="15625" max="15625" width="10.44140625" style="368" customWidth="1"/>
    <col min="15626" max="15626" width="10.109375" style="368" customWidth="1"/>
    <col min="15627" max="15872" width="8.88671875" style="368"/>
    <col min="15873" max="15873" width="10.6640625" style="368" customWidth="1"/>
    <col min="15874" max="15874" width="11.77734375" style="368" customWidth="1"/>
    <col min="15875" max="15875" width="8.6640625" style="368" customWidth="1"/>
    <col min="15876" max="15876" width="9.6640625" style="368" customWidth="1"/>
    <col min="15877" max="15877" width="8.6640625" style="368" customWidth="1"/>
    <col min="15878" max="15878" width="9.6640625" style="368" customWidth="1"/>
    <col min="15879" max="15879" width="10.109375" style="368" customWidth="1"/>
    <col min="15880" max="15880" width="10.77734375" style="368" customWidth="1"/>
    <col min="15881" max="15881" width="10.44140625" style="368" customWidth="1"/>
    <col min="15882" max="15882" width="10.109375" style="368" customWidth="1"/>
    <col min="15883" max="16128" width="8.88671875" style="368"/>
    <col min="16129" max="16129" width="10.6640625" style="368" customWidth="1"/>
    <col min="16130" max="16130" width="11.77734375" style="368" customWidth="1"/>
    <col min="16131" max="16131" width="8.6640625" style="368" customWidth="1"/>
    <col min="16132" max="16132" width="9.6640625" style="368" customWidth="1"/>
    <col min="16133" max="16133" width="8.6640625" style="368" customWidth="1"/>
    <col min="16134" max="16134" width="9.6640625" style="368" customWidth="1"/>
    <col min="16135" max="16135" width="10.109375" style="368" customWidth="1"/>
    <col min="16136" max="16136" width="10.77734375" style="368" customWidth="1"/>
    <col min="16137" max="16137" width="10.44140625" style="368" customWidth="1"/>
    <col min="16138" max="16138" width="10.109375" style="368" customWidth="1"/>
    <col min="16139" max="16384" width="8.88671875" style="368"/>
  </cols>
  <sheetData>
    <row r="1" spans="1:11" ht="16.8" thickBot="1">
      <c r="A1" s="1764" t="s">
        <v>811</v>
      </c>
      <c r="B1" s="1765"/>
      <c r="G1" s="1205" t="s">
        <v>690</v>
      </c>
      <c r="H1" s="1766" t="s">
        <v>1819</v>
      </c>
      <c r="I1" s="1767"/>
      <c r="J1" s="1765"/>
      <c r="K1" s="425" t="s">
        <v>810</v>
      </c>
    </row>
    <row r="2" spans="1:11" ht="16.8" thickBot="1">
      <c r="A2" s="1764" t="s">
        <v>813</v>
      </c>
      <c r="B2" s="1765"/>
      <c r="C2" s="1206" t="s">
        <v>1832</v>
      </c>
      <c r="D2" s="1207"/>
      <c r="G2" s="1205" t="s">
        <v>815</v>
      </c>
      <c r="H2" s="1768" t="s">
        <v>1833</v>
      </c>
      <c r="I2" s="1767"/>
      <c r="J2" s="1765"/>
    </row>
    <row r="3" spans="1:11" s="1208" customFormat="1" ht="24.6">
      <c r="A3" s="1769" t="s">
        <v>1834</v>
      </c>
      <c r="B3" s="1770"/>
      <c r="C3" s="1770"/>
      <c r="D3" s="1770"/>
      <c r="E3" s="1770"/>
      <c r="F3" s="1770"/>
      <c r="G3" s="1770"/>
      <c r="H3" s="1770"/>
      <c r="I3" s="1770"/>
      <c r="J3" s="1770"/>
    </row>
    <row r="4" spans="1:11" s="1208" customFormat="1" ht="15">
      <c r="A4" s="1763"/>
      <c r="B4" s="1763"/>
      <c r="C4" s="1763"/>
      <c r="D4" s="1763"/>
      <c r="E4" s="1763"/>
      <c r="F4" s="1763"/>
    </row>
    <row r="5" spans="1:11" s="1208" customFormat="1" ht="18.75" customHeight="1" thickBot="1">
      <c r="A5" s="1740" t="s">
        <v>1839</v>
      </c>
      <c r="B5" s="1741"/>
      <c r="C5" s="1741"/>
      <c r="D5" s="1741"/>
      <c r="E5" s="1741"/>
      <c r="F5" s="1741"/>
      <c r="G5" s="1741"/>
      <c r="H5" s="1741"/>
      <c r="I5" s="1741"/>
      <c r="J5" s="1741"/>
    </row>
    <row r="6" spans="1:11" s="170" customFormat="1" ht="24" customHeight="1">
      <c r="A6" s="1742" t="s">
        <v>818</v>
      </c>
      <c r="B6" s="1743"/>
      <c r="C6" s="1746" t="s">
        <v>819</v>
      </c>
      <c r="D6" s="1747"/>
      <c r="E6" s="1752" t="s">
        <v>820</v>
      </c>
      <c r="F6" s="1753"/>
      <c r="G6" s="1753"/>
      <c r="H6" s="1753"/>
      <c r="I6" s="1753"/>
      <c r="J6" s="1753"/>
    </row>
    <row r="7" spans="1:11" ht="15" customHeight="1">
      <c r="A7" s="1692"/>
      <c r="B7" s="1693"/>
      <c r="C7" s="1748"/>
      <c r="D7" s="1749"/>
      <c r="E7" s="1754" t="s">
        <v>821</v>
      </c>
      <c r="F7" s="1755"/>
      <c r="G7" s="1754" t="s">
        <v>822</v>
      </c>
      <c r="H7" s="1755"/>
      <c r="I7" s="1754" t="s">
        <v>823</v>
      </c>
      <c r="J7" s="1758"/>
      <c r="K7" s="170"/>
    </row>
    <row r="8" spans="1:11" ht="18" customHeight="1">
      <c r="A8" s="1692"/>
      <c r="B8" s="1693"/>
      <c r="C8" s="1748"/>
      <c r="D8" s="1749"/>
      <c r="E8" s="1706"/>
      <c r="F8" s="1707"/>
      <c r="G8" s="1706"/>
      <c r="H8" s="1707"/>
      <c r="I8" s="1711"/>
      <c r="J8" s="1712"/>
      <c r="K8" s="170"/>
    </row>
    <row r="9" spans="1:11" ht="17.25" customHeight="1">
      <c r="A9" s="1692"/>
      <c r="B9" s="1693"/>
      <c r="C9" s="1748"/>
      <c r="D9" s="1749"/>
      <c r="E9" s="1706"/>
      <c r="F9" s="1707"/>
      <c r="G9" s="1706"/>
      <c r="H9" s="1707"/>
      <c r="I9" s="1711"/>
      <c r="J9" s="1712"/>
      <c r="K9" s="170"/>
    </row>
    <row r="10" spans="1:11" s="170" customFormat="1" ht="15" customHeight="1" thickBot="1">
      <c r="A10" s="1744"/>
      <c r="B10" s="1745"/>
      <c r="C10" s="1750"/>
      <c r="D10" s="1751"/>
      <c r="E10" s="1756"/>
      <c r="F10" s="1757"/>
      <c r="G10" s="1756"/>
      <c r="H10" s="1757"/>
      <c r="I10" s="1759"/>
      <c r="J10" s="1760"/>
    </row>
    <row r="11" spans="1:11" s="170" customFormat="1" ht="23.1" customHeight="1">
      <c r="A11" s="1761" t="s">
        <v>824</v>
      </c>
      <c r="B11" s="1762"/>
      <c r="C11" s="1214"/>
      <c r="D11" s="1214">
        <v>129770</v>
      </c>
      <c r="E11" s="1214"/>
      <c r="F11" s="1214">
        <v>52470</v>
      </c>
      <c r="G11" s="1214"/>
      <c r="H11" s="1214">
        <v>57460</v>
      </c>
      <c r="I11" s="1214"/>
      <c r="J11" s="1214">
        <v>19840</v>
      </c>
      <c r="K11" s="368"/>
    </row>
    <row r="12" spans="1:11" s="170" customFormat="1" ht="23.1" customHeight="1">
      <c r="A12" s="1724" t="s">
        <v>825</v>
      </c>
      <c r="B12" s="1725"/>
      <c r="C12" s="1215"/>
      <c r="D12" s="1215">
        <v>35672</v>
      </c>
      <c r="E12" s="1216"/>
      <c r="F12" s="1217">
        <v>9890</v>
      </c>
      <c r="G12" s="1216"/>
      <c r="H12" s="1217">
        <v>16530</v>
      </c>
      <c r="I12" s="1216"/>
      <c r="J12" s="1217">
        <v>9252</v>
      </c>
    </row>
    <row r="13" spans="1:11" s="170" customFormat="1" ht="23.1" customHeight="1">
      <c r="A13" s="1724" t="s">
        <v>826</v>
      </c>
      <c r="B13" s="1725"/>
      <c r="C13" s="1215"/>
      <c r="D13" s="1215">
        <v>2562</v>
      </c>
      <c r="E13" s="1217"/>
      <c r="F13" s="1217">
        <v>2310</v>
      </c>
      <c r="G13" s="1217"/>
      <c r="H13" s="1217">
        <v>0</v>
      </c>
      <c r="I13" s="1217"/>
      <c r="J13" s="1217">
        <v>252</v>
      </c>
    </row>
    <row r="14" spans="1:11" s="170" customFormat="1" ht="23.1" customHeight="1">
      <c r="A14" s="1724" t="s">
        <v>827</v>
      </c>
      <c r="B14" s="1725"/>
      <c r="C14" s="1215"/>
      <c r="D14" s="1215">
        <v>3020</v>
      </c>
      <c r="E14" s="1217"/>
      <c r="F14" s="1217">
        <v>3020</v>
      </c>
      <c r="G14" s="1217"/>
      <c r="H14" s="1217">
        <v>0</v>
      </c>
      <c r="I14" s="1217"/>
      <c r="J14" s="1217">
        <v>0</v>
      </c>
    </row>
    <row r="15" spans="1:11" s="170" customFormat="1" ht="23.1" customHeight="1">
      <c r="A15" s="1724" t="s">
        <v>828</v>
      </c>
      <c r="B15" s="1725"/>
      <c r="C15" s="1215"/>
      <c r="D15" s="1215">
        <v>4680</v>
      </c>
      <c r="E15" s="1217"/>
      <c r="F15" s="1217">
        <v>0</v>
      </c>
      <c r="G15" s="1217"/>
      <c r="H15" s="1217">
        <v>4680</v>
      </c>
      <c r="I15" s="1217"/>
      <c r="J15" s="1217">
        <v>0</v>
      </c>
    </row>
    <row r="16" spans="1:11" s="170" customFormat="1" ht="23.1" customHeight="1">
      <c r="A16" s="1724" t="s">
        <v>829</v>
      </c>
      <c r="B16" s="1725"/>
      <c r="C16" s="1215"/>
      <c r="D16" s="1215">
        <v>15777</v>
      </c>
      <c r="E16" s="1217"/>
      <c r="F16" s="1217">
        <v>6580</v>
      </c>
      <c r="G16" s="1217"/>
      <c r="H16" s="1217">
        <v>9020</v>
      </c>
      <c r="I16" s="1217"/>
      <c r="J16" s="1217">
        <v>177</v>
      </c>
    </row>
    <row r="17" spans="1:11" ht="23.1" customHeight="1">
      <c r="A17" s="1724" t="s">
        <v>830</v>
      </c>
      <c r="B17" s="1725"/>
      <c r="C17" s="1215"/>
      <c r="D17" s="1215">
        <v>7640</v>
      </c>
      <c r="E17" s="1217"/>
      <c r="F17" s="1217">
        <v>0</v>
      </c>
      <c r="G17" s="1217"/>
      <c r="H17" s="1217">
        <v>6090</v>
      </c>
      <c r="I17" s="1217"/>
      <c r="J17" s="1217">
        <v>1550</v>
      </c>
      <c r="K17" s="170"/>
    </row>
    <row r="18" spans="1:11" ht="23.1" customHeight="1">
      <c r="A18" s="1724" t="s">
        <v>831</v>
      </c>
      <c r="B18" s="1725"/>
      <c r="C18" s="1215"/>
      <c r="D18" s="1215">
        <v>22110</v>
      </c>
      <c r="E18" s="1217"/>
      <c r="F18" s="1217">
        <v>9860</v>
      </c>
      <c r="G18" s="1217"/>
      <c r="H18" s="1217">
        <v>7920</v>
      </c>
      <c r="I18" s="1217"/>
      <c r="J18" s="1217">
        <v>4330</v>
      </c>
      <c r="K18" s="170"/>
    </row>
    <row r="19" spans="1:11" ht="23.1" customHeight="1">
      <c r="A19" s="1724" t="s">
        <v>832</v>
      </c>
      <c r="B19" s="1725"/>
      <c r="C19" s="1215"/>
      <c r="D19" s="1215">
        <v>0</v>
      </c>
      <c r="E19" s="1217"/>
      <c r="F19" s="1217">
        <v>0</v>
      </c>
      <c r="G19" s="1217"/>
      <c r="H19" s="1217">
        <v>0</v>
      </c>
      <c r="I19" s="1217"/>
      <c r="J19" s="1217">
        <v>0</v>
      </c>
    </row>
    <row r="20" spans="1:11" ht="23.1" customHeight="1">
      <c r="A20" s="1724" t="s">
        <v>833</v>
      </c>
      <c r="B20" s="1725"/>
      <c r="C20" s="1215"/>
      <c r="D20" s="1215">
        <v>11392</v>
      </c>
      <c r="E20" s="1217"/>
      <c r="F20" s="1217">
        <v>4980</v>
      </c>
      <c r="G20" s="1217"/>
      <c r="H20" s="1217">
        <v>4510</v>
      </c>
      <c r="I20" s="1217"/>
      <c r="J20" s="1217">
        <v>1902</v>
      </c>
    </row>
    <row r="21" spans="1:11" ht="23.1" customHeight="1">
      <c r="A21" s="1724" t="s">
        <v>834</v>
      </c>
      <c r="B21" s="1725"/>
      <c r="C21" s="1215"/>
      <c r="D21" s="1215">
        <v>230</v>
      </c>
      <c r="E21" s="1217"/>
      <c r="F21" s="1217">
        <v>230</v>
      </c>
      <c r="G21" s="1217"/>
      <c r="H21" s="1217">
        <v>0</v>
      </c>
      <c r="I21" s="1217"/>
      <c r="J21" s="1217">
        <v>0</v>
      </c>
    </row>
    <row r="22" spans="1:11" ht="23.1" customHeight="1">
      <c r="A22" s="1729" t="s">
        <v>835</v>
      </c>
      <c r="B22" s="1730"/>
      <c r="C22" s="1215"/>
      <c r="D22" s="1215">
        <v>14547</v>
      </c>
      <c r="E22" s="1217"/>
      <c r="F22" s="1217">
        <v>12170</v>
      </c>
      <c r="G22" s="1217"/>
      <c r="H22" s="1217">
        <v>0</v>
      </c>
      <c r="I22" s="1217"/>
      <c r="J22" s="1217">
        <v>2377</v>
      </c>
    </row>
    <row r="23" spans="1:11" ht="23.1" customHeight="1">
      <c r="A23" s="1729" t="s">
        <v>836</v>
      </c>
      <c r="B23" s="1730"/>
      <c r="C23" s="1215"/>
      <c r="D23" s="1215">
        <v>0</v>
      </c>
      <c r="E23" s="1217"/>
      <c r="F23" s="1217">
        <v>0</v>
      </c>
      <c r="G23" s="1217"/>
      <c r="H23" s="1217">
        <v>0</v>
      </c>
      <c r="I23" s="1217"/>
      <c r="J23" s="1217">
        <v>0</v>
      </c>
    </row>
    <row r="24" spans="1:11" ht="23.1" customHeight="1">
      <c r="A24" s="1729" t="s">
        <v>837</v>
      </c>
      <c r="B24" s="1730"/>
      <c r="C24" s="1215"/>
      <c r="D24" s="1215">
        <v>0</v>
      </c>
      <c r="E24" s="1217"/>
      <c r="F24" s="1217">
        <v>0</v>
      </c>
      <c r="G24" s="1217"/>
      <c r="H24" s="1217">
        <v>0</v>
      </c>
      <c r="I24" s="1217"/>
      <c r="J24" s="1217">
        <v>0</v>
      </c>
    </row>
    <row r="25" spans="1:11" ht="23.1" customHeight="1">
      <c r="A25" s="1729" t="s">
        <v>838</v>
      </c>
      <c r="B25" s="1730"/>
      <c r="C25" s="1215"/>
      <c r="D25" s="1215">
        <v>0</v>
      </c>
      <c r="E25" s="1217"/>
      <c r="F25" s="1217">
        <v>0</v>
      </c>
      <c r="G25" s="1217"/>
      <c r="H25" s="1217">
        <v>0</v>
      </c>
      <c r="I25" s="1217"/>
      <c r="J25" s="1217">
        <v>0</v>
      </c>
    </row>
    <row r="26" spans="1:11" ht="23.1" customHeight="1">
      <c r="A26" s="1729" t="s">
        <v>839</v>
      </c>
      <c r="B26" s="1730"/>
      <c r="C26" s="1215"/>
      <c r="D26" s="1215">
        <v>0</v>
      </c>
      <c r="E26" s="1217"/>
      <c r="F26" s="1217">
        <v>0</v>
      </c>
      <c r="G26" s="1217"/>
      <c r="H26" s="1217">
        <v>0</v>
      </c>
      <c r="I26" s="1217"/>
      <c r="J26" s="1217">
        <v>0</v>
      </c>
    </row>
    <row r="27" spans="1:11" ht="23.1" customHeight="1">
      <c r="A27" s="1729" t="s">
        <v>840</v>
      </c>
      <c r="B27" s="1730"/>
      <c r="C27" s="1215"/>
      <c r="D27" s="1215">
        <v>11050</v>
      </c>
      <c r="E27" s="1217"/>
      <c r="F27" s="1217">
        <v>2340</v>
      </c>
      <c r="G27" s="1217"/>
      <c r="H27" s="1217">
        <v>8710</v>
      </c>
      <c r="I27" s="1217"/>
      <c r="J27" s="1217">
        <v>0</v>
      </c>
    </row>
    <row r="28" spans="1:11" ht="23.1" customHeight="1">
      <c r="A28" s="1729" t="s">
        <v>841</v>
      </c>
      <c r="B28" s="1730"/>
      <c r="C28" s="1214"/>
      <c r="D28" s="1214">
        <v>0</v>
      </c>
      <c r="E28" s="1064"/>
      <c r="F28" s="1064">
        <v>0</v>
      </c>
      <c r="G28" s="1064"/>
      <c r="H28" s="1064">
        <v>0</v>
      </c>
      <c r="I28" s="1064"/>
      <c r="J28" s="1064">
        <v>0</v>
      </c>
    </row>
    <row r="29" spans="1:11" ht="23.1" customHeight="1">
      <c r="A29" s="1729" t="s">
        <v>842</v>
      </c>
      <c r="B29" s="1730"/>
      <c r="C29" s="1214"/>
      <c r="D29" s="1214">
        <v>0</v>
      </c>
      <c r="E29" s="1064"/>
      <c r="F29" s="1064">
        <v>0</v>
      </c>
      <c r="G29" s="1064"/>
      <c r="H29" s="1064">
        <v>0</v>
      </c>
      <c r="I29" s="1064"/>
      <c r="J29" s="1064">
        <v>0</v>
      </c>
    </row>
    <row r="30" spans="1:11" ht="36" customHeight="1">
      <c r="A30" s="1729" t="s">
        <v>843</v>
      </c>
      <c r="B30" s="1730"/>
      <c r="C30" s="1214"/>
      <c r="D30" s="1214">
        <v>0</v>
      </c>
      <c r="E30" s="1064"/>
      <c r="F30" s="1064">
        <v>0</v>
      </c>
      <c r="G30" s="1064"/>
      <c r="H30" s="1064">
        <v>0</v>
      </c>
      <c r="I30" s="1064"/>
      <c r="J30" s="1064">
        <v>0</v>
      </c>
    </row>
    <row r="31" spans="1:11" ht="37.5" customHeight="1">
      <c r="A31" s="1729" t="s">
        <v>1835</v>
      </c>
      <c r="B31" s="1730"/>
      <c r="C31" s="1214"/>
      <c r="D31" s="1214">
        <v>1090</v>
      </c>
      <c r="E31" s="1064"/>
      <c r="F31" s="1064">
        <v>1090</v>
      </c>
      <c r="G31" s="1064"/>
      <c r="H31" s="1064">
        <v>0</v>
      </c>
      <c r="I31" s="1064"/>
      <c r="J31" s="1064">
        <v>0</v>
      </c>
    </row>
    <row r="32" spans="1:11" ht="23.1" customHeight="1">
      <c r="A32" s="1729" t="s">
        <v>845</v>
      </c>
      <c r="B32" s="1730"/>
      <c r="C32" s="1214"/>
      <c r="D32" s="1214">
        <v>0</v>
      </c>
      <c r="E32" s="1064"/>
      <c r="F32" s="1064">
        <v>0</v>
      </c>
      <c r="G32" s="1064"/>
      <c r="H32" s="1064">
        <v>0</v>
      </c>
      <c r="I32" s="1064"/>
      <c r="J32" s="1064">
        <v>0</v>
      </c>
    </row>
    <row r="33" spans="1:10" ht="23.1" customHeight="1">
      <c r="A33" s="1729" t="s">
        <v>846</v>
      </c>
      <c r="B33" s="1730"/>
      <c r="C33" s="1214"/>
      <c r="D33" s="1214">
        <v>0</v>
      </c>
      <c r="E33" s="1064"/>
      <c r="F33" s="1064">
        <v>0</v>
      </c>
      <c r="G33" s="1064"/>
      <c r="H33" s="1064">
        <v>0</v>
      </c>
      <c r="I33" s="1064"/>
      <c r="J33" s="1064">
        <v>0</v>
      </c>
    </row>
    <row r="34" spans="1:10" ht="23.1" customHeight="1" thickBot="1">
      <c r="A34" s="1738" t="s">
        <v>847</v>
      </c>
      <c r="B34" s="1739"/>
      <c r="C34" s="1218"/>
      <c r="D34" s="1218">
        <v>0</v>
      </c>
      <c r="E34" s="1219"/>
      <c r="F34" s="1219">
        <v>0</v>
      </c>
      <c r="G34" s="1219"/>
      <c r="H34" s="1219">
        <v>0</v>
      </c>
      <c r="I34" s="1219"/>
      <c r="J34" s="1219">
        <v>0</v>
      </c>
    </row>
    <row r="35" spans="1:10">
      <c r="A35" s="1209" t="s">
        <v>801</v>
      </c>
      <c r="B35" s="1210" t="s">
        <v>802</v>
      </c>
      <c r="C35" s="1208"/>
      <c r="D35" s="1208"/>
      <c r="E35" s="1211" t="s">
        <v>848</v>
      </c>
      <c r="F35" s="1211"/>
      <c r="G35" s="1211" t="s">
        <v>804</v>
      </c>
      <c r="J35" s="1213" t="s">
        <v>1838</v>
      </c>
    </row>
    <row r="36" spans="1:10">
      <c r="A36" s="1208"/>
      <c r="B36" s="1208"/>
      <c r="E36" s="1211" t="s">
        <v>849</v>
      </c>
      <c r="F36" s="1211"/>
      <c r="J36" s="1211"/>
    </row>
    <row r="37" spans="1:10">
      <c r="A37" s="1208"/>
      <c r="B37" s="1208"/>
      <c r="E37" s="1211"/>
      <c r="F37" s="1211"/>
      <c r="J37" s="1211"/>
    </row>
    <row r="38" spans="1:10">
      <c r="A38" s="180" t="s">
        <v>1836</v>
      </c>
      <c r="B38" s="1212"/>
    </row>
    <row r="39" spans="1:10" ht="30.6" customHeight="1">
      <c r="A39" s="1737" t="s">
        <v>1837</v>
      </c>
      <c r="B39" s="1737"/>
      <c r="C39" s="1737"/>
      <c r="D39" s="1737"/>
      <c r="E39" s="1737"/>
      <c r="F39" s="1737"/>
      <c r="G39" s="1737"/>
      <c r="H39" s="1737"/>
      <c r="I39" s="1737"/>
      <c r="J39" s="1737"/>
    </row>
    <row r="40" spans="1:10">
      <c r="A40" s="183" t="s">
        <v>852</v>
      </c>
      <c r="B40" s="1212"/>
    </row>
    <row r="41" spans="1:10">
      <c r="A41" s="184"/>
    </row>
  </sheetData>
  <mergeCells count="38">
    <mergeCell ref="A4:F4"/>
    <mergeCell ref="A1:B1"/>
    <mergeCell ref="H1:J1"/>
    <mergeCell ref="A2:B2"/>
    <mergeCell ref="H2:J2"/>
    <mergeCell ref="A3:J3"/>
    <mergeCell ref="A16:B16"/>
    <mergeCell ref="A5:J5"/>
    <mergeCell ref="A6:B10"/>
    <mergeCell ref="C6:D10"/>
    <mergeCell ref="E6:J6"/>
    <mergeCell ref="E7:F10"/>
    <mergeCell ref="G7:H10"/>
    <mergeCell ref="I7:J10"/>
    <mergeCell ref="A11:B11"/>
    <mergeCell ref="A12:B12"/>
    <mergeCell ref="A13:B13"/>
    <mergeCell ref="A14:B14"/>
    <mergeCell ref="A15:B15"/>
    <mergeCell ref="A28:B28"/>
    <mergeCell ref="A17:B17"/>
    <mergeCell ref="A18:B18"/>
    <mergeCell ref="A19:B19"/>
    <mergeCell ref="A20:B20"/>
    <mergeCell ref="A21:B21"/>
    <mergeCell ref="A22:B22"/>
    <mergeCell ref="A23:B23"/>
    <mergeCell ref="A24:B24"/>
    <mergeCell ref="A25:B25"/>
    <mergeCell ref="A26:B26"/>
    <mergeCell ref="A27:B27"/>
    <mergeCell ref="A39:J39"/>
    <mergeCell ref="A29:B29"/>
    <mergeCell ref="A30:B30"/>
    <mergeCell ref="A31:B31"/>
    <mergeCell ref="A32:B32"/>
    <mergeCell ref="A33:B33"/>
    <mergeCell ref="A34:B34"/>
  </mergeCells>
  <phoneticPr fontId="14" type="noConversion"/>
  <hyperlinks>
    <hyperlink ref="K1" location="預告統計資料發布時間表!A1" display="回發布時間表" xr:uid="{653FAEF4-1457-40CC-9E5A-9B380F160E2B}"/>
  </hyperlinks>
  <printOptions horizontalCentered="1" verticalCentered="1"/>
  <pageMargins left="0.19685039370078741" right="0.23622047244094491" top="0.47244094488188981" bottom="0.27559055118110237" header="0.31496062992125984" footer="0.15748031496062992"/>
  <pageSetup paperSize="9" scale="93"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3AD67A-3BAC-414D-A097-799014CAB348}">
  <sheetPr>
    <tabColor theme="5" tint="0.39997558519241921"/>
  </sheetPr>
  <dimension ref="A1:C33"/>
  <sheetViews>
    <sheetView workbookViewId="0">
      <selection activeCell="A12" sqref="A12"/>
    </sheetView>
  </sheetViews>
  <sheetFormatPr defaultColWidth="9" defaultRowHeight="16.2"/>
  <cols>
    <col min="1" max="1" width="94.88671875" customWidth="1"/>
  </cols>
  <sheetData>
    <row r="1" spans="1:3" ht="19.8">
      <c r="A1" s="1391" t="s">
        <v>2083</v>
      </c>
      <c r="B1" s="1" t="s">
        <v>14</v>
      </c>
    </row>
    <row r="2" spans="1:3" ht="19.8">
      <c r="A2" s="13" t="s">
        <v>2024</v>
      </c>
    </row>
    <row r="3" spans="1:3" ht="19.8">
      <c r="A3" s="13" t="s">
        <v>2075</v>
      </c>
    </row>
    <row r="4" spans="1:3" ht="19.8">
      <c r="A4" s="14" t="s">
        <v>3</v>
      </c>
    </row>
    <row r="5" spans="1:3" ht="19.8">
      <c r="A5" s="1389" t="s">
        <v>2034</v>
      </c>
    </row>
    <row r="6" spans="1:3" ht="19.8">
      <c r="A6" s="1389" t="s">
        <v>2035</v>
      </c>
    </row>
    <row r="7" spans="1:3" ht="19.8">
      <c r="A7" s="1390" t="s">
        <v>2036</v>
      </c>
    </row>
    <row r="8" spans="1:3" ht="19.8">
      <c r="A8" s="1390" t="s">
        <v>2037</v>
      </c>
    </row>
    <row r="9" spans="1:3" ht="19.8">
      <c r="A9" s="1390" t="s">
        <v>2038</v>
      </c>
    </row>
    <row r="10" spans="1:3" ht="19.8">
      <c r="A10" s="60" t="s">
        <v>4</v>
      </c>
    </row>
    <row r="11" spans="1:3" ht="19.8">
      <c r="A11" s="61" t="s">
        <v>382</v>
      </c>
    </row>
    <row r="12" spans="1:3" ht="99">
      <c r="A12" s="100" t="s">
        <v>612</v>
      </c>
    </row>
    <row r="13" spans="1:3" ht="19.8">
      <c r="A13" s="14" t="s">
        <v>6</v>
      </c>
      <c r="C13" s="11"/>
    </row>
    <row r="14" spans="1:3" ht="19.8">
      <c r="A14" s="10" t="s">
        <v>2076</v>
      </c>
    </row>
    <row r="15" spans="1:3" ht="19.8">
      <c r="A15" s="10" t="s">
        <v>138</v>
      </c>
    </row>
    <row r="16" spans="1:3" ht="19.8">
      <c r="A16" s="9" t="s">
        <v>139</v>
      </c>
    </row>
    <row r="17" spans="1:1" ht="59.4">
      <c r="A17" s="10" t="s">
        <v>2077</v>
      </c>
    </row>
    <row r="18" spans="1:1" ht="79.2">
      <c r="A18" s="10" t="s">
        <v>2078</v>
      </c>
    </row>
    <row r="19" spans="1:1" ht="19.8">
      <c r="A19" s="10" t="s">
        <v>2079</v>
      </c>
    </row>
    <row r="20" spans="1:1" ht="19.8">
      <c r="A20" s="10" t="s">
        <v>2080</v>
      </c>
    </row>
    <row r="21" spans="1:1" ht="19.8">
      <c r="A21" s="9" t="s">
        <v>274</v>
      </c>
    </row>
    <row r="22" spans="1:1" ht="19.8">
      <c r="A22" s="10" t="s">
        <v>2081</v>
      </c>
    </row>
    <row r="23" spans="1:1" ht="19.8">
      <c r="A23" s="9" t="s">
        <v>76</v>
      </c>
    </row>
    <row r="24" spans="1:1" ht="19.8">
      <c r="A24" s="9" t="s">
        <v>385</v>
      </c>
    </row>
    <row r="25" spans="1:1" ht="19.8">
      <c r="A25" s="9" t="s">
        <v>9</v>
      </c>
    </row>
    <row r="26" spans="1:1" ht="19.8">
      <c r="A26" s="14" t="s">
        <v>10</v>
      </c>
    </row>
    <row r="27" spans="1:1" ht="39.6">
      <c r="A27" s="10" t="s">
        <v>387</v>
      </c>
    </row>
    <row r="28" spans="1:1" ht="39.6">
      <c r="A28" s="10" t="s">
        <v>2032</v>
      </c>
    </row>
    <row r="29" spans="1:1" ht="19.8">
      <c r="A29" s="14" t="s">
        <v>11</v>
      </c>
    </row>
    <row r="30" spans="1:1" ht="19.8">
      <c r="A30" s="10" t="s">
        <v>2082</v>
      </c>
    </row>
    <row r="31" spans="1:1" ht="19.8">
      <c r="A31" s="10" t="s">
        <v>63</v>
      </c>
    </row>
    <row r="32" spans="1:1" ht="39.6">
      <c r="A32" s="15" t="s">
        <v>13</v>
      </c>
    </row>
    <row r="33" spans="1:1" ht="20.399999999999999" thickBot="1">
      <c r="A33" s="1388" t="s">
        <v>12</v>
      </c>
    </row>
  </sheetData>
  <phoneticPr fontId="14" type="noConversion"/>
  <hyperlinks>
    <hyperlink ref="B1" location="預告統計資料發布時間表!A1" display="回發布時間表" xr:uid="{804EA8C4-FCA5-4085-A0B1-55E40443FE7E}"/>
  </hyperlinks>
  <pageMargins left="0.7" right="0.7" top="0.75" bottom="0.75" header="0.3" footer="0.3"/>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AC2ABC-ACD1-4314-A00E-925F4028A47B}">
  <sheetPr>
    <pageSetUpPr fitToPage="1"/>
  </sheetPr>
  <dimension ref="A1:K41"/>
  <sheetViews>
    <sheetView zoomScale="80" zoomScaleNormal="80" workbookViewId="0">
      <selection activeCell="Q32" sqref="Q32"/>
    </sheetView>
  </sheetViews>
  <sheetFormatPr defaultRowHeight="16.2"/>
  <cols>
    <col min="1" max="1" width="10.6640625" style="368" customWidth="1"/>
    <col min="2" max="2" width="11.77734375" style="368" customWidth="1"/>
    <col min="3" max="3" width="8.6640625" style="368" customWidth="1"/>
    <col min="4" max="4" width="9.6640625" style="368" customWidth="1"/>
    <col min="5" max="5" width="8.6640625" style="368" customWidth="1"/>
    <col min="6" max="6" width="9.6640625" style="368" customWidth="1"/>
    <col min="7" max="7" width="10.109375" style="368" customWidth="1"/>
    <col min="8" max="8" width="10.77734375" style="368" customWidth="1"/>
    <col min="9" max="9" width="10.44140625" style="368" customWidth="1"/>
    <col min="10" max="10" width="10.109375" style="368" customWidth="1"/>
    <col min="11" max="256" width="8.88671875" style="368"/>
    <col min="257" max="257" width="10.6640625" style="368" customWidth="1"/>
    <col min="258" max="258" width="11.77734375" style="368" customWidth="1"/>
    <col min="259" max="259" width="8.6640625" style="368" customWidth="1"/>
    <col min="260" max="260" width="9.6640625" style="368" customWidth="1"/>
    <col min="261" max="261" width="8.6640625" style="368" customWidth="1"/>
    <col min="262" max="262" width="9.6640625" style="368" customWidth="1"/>
    <col min="263" max="263" width="10.109375" style="368" customWidth="1"/>
    <col min="264" max="264" width="10.77734375" style="368" customWidth="1"/>
    <col min="265" max="265" width="10.44140625" style="368" customWidth="1"/>
    <col min="266" max="266" width="10.109375" style="368" customWidth="1"/>
    <col min="267" max="512" width="8.88671875" style="368"/>
    <col min="513" max="513" width="10.6640625" style="368" customWidth="1"/>
    <col min="514" max="514" width="11.77734375" style="368" customWidth="1"/>
    <col min="515" max="515" width="8.6640625" style="368" customWidth="1"/>
    <col min="516" max="516" width="9.6640625" style="368" customWidth="1"/>
    <col min="517" max="517" width="8.6640625" style="368" customWidth="1"/>
    <col min="518" max="518" width="9.6640625" style="368" customWidth="1"/>
    <col min="519" max="519" width="10.109375" style="368" customWidth="1"/>
    <col min="520" max="520" width="10.77734375" style="368" customWidth="1"/>
    <col min="521" max="521" width="10.44140625" style="368" customWidth="1"/>
    <col min="522" max="522" width="10.109375" style="368" customWidth="1"/>
    <col min="523" max="768" width="8.88671875" style="368"/>
    <col min="769" max="769" width="10.6640625" style="368" customWidth="1"/>
    <col min="770" max="770" width="11.77734375" style="368" customWidth="1"/>
    <col min="771" max="771" width="8.6640625" style="368" customWidth="1"/>
    <col min="772" max="772" width="9.6640625" style="368" customWidth="1"/>
    <col min="773" max="773" width="8.6640625" style="368" customWidth="1"/>
    <col min="774" max="774" width="9.6640625" style="368" customWidth="1"/>
    <col min="775" max="775" width="10.109375" style="368" customWidth="1"/>
    <col min="776" max="776" width="10.77734375" style="368" customWidth="1"/>
    <col min="777" max="777" width="10.44140625" style="368" customWidth="1"/>
    <col min="778" max="778" width="10.109375" style="368" customWidth="1"/>
    <col min="779" max="1024" width="8.88671875" style="368"/>
    <col min="1025" max="1025" width="10.6640625" style="368" customWidth="1"/>
    <col min="1026" max="1026" width="11.77734375" style="368" customWidth="1"/>
    <col min="1027" max="1027" width="8.6640625" style="368" customWidth="1"/>
    <col min="1028" max="1028" width="9.6640625" style="368" customWidth="1"/>
    <col min="1029" max="1029" width="8.6640625" style="368" customWidth="1"/>
    <col min="1030" max="1030" width="9.6640625" style="368" customWidth="1"/>
    <col min="1031" max="1031" width="10.109375" style="368" customWidth="1"/>
    <col min="1032" max="1032" width="10.77734375" style="368" customWidth="1"/>
    <col min="1033" max="1033" width="10.44140625" style="368" customWidth="1"/>
    <col min="1034" max="1034" width="10.109375" style="368" customWidth="1"/>
    <col min="1035" max="1280" width="8.88671875" style="368"/>
    <col min="1281" max="1281" width="10.6640625" style="368" customWidth="1"/>
    <col min="1282" max="1282" width="11.77734375" style="368" customWidth="1"/>
    <col min="1283" max="1283" width="8.6640625" style="368" customWidth="1"/>
    <col min="1284" max="1284" width="9.6640625" style="368" customWidth="1"/>
    <col min="1285" max="1285" width="8.6640625" style="368" customWidth="1"/>
    <col min="1286" max="1286" width="9.6640625" style="368" customWidth="1"/>
    <col min="1287" max="1287" width="10.109375" style="368" customWidth="1"/>
    <col min="1288" max="1288" width="10.77734375" style="368" customWidth="1"/>
    <col min="1289" max="1289" width="10.44140625" style="368" customWidth="1"/>
    <col min="1290" max="1290" width="10.109375" style="368" customWidth="1"/>
    <col min="1291" max="1536" width="8.88671875" style="368"/>
    <col min="1537" max="1537" width="10.6640625" style="368" customWidth="1"/>
    <col min="1538" max="1538" width="11.77734375" style="368" customWidth="1"/>
    <col min="1539" max="1539" width="8.6640625" style="368" customWidth="1"/>
    <col min="1540" max="1540" width="9.6640625" style="368" customWidth="1"/>
    <col min="1541" max="1541" width="8.6640625" style="368" customWidth="1"/>
    <col min="1542" max="1542" width="9.6640625" style="368" customWidth="1"/>
    <col min="1543" max="1543" width="10.109375" style="368" customWidth="1"/>
    <col min="1544" max="1544" width="10.77734375" style="368" customWidth="1"/>
    <col min="1545" max="1545" width="10.44140625" style="368" customWidth="1"/>
    <col min="1546" max="1546" width="10.109375" style="368" customWidth="1"/>
    <col min="1547" max="1792" width="8.88671875" style="368"/>
    <col min="1793" max="1793" width="10.6640625" style="368" customWidth="1"/>
    <col min="1794" max="1794" width="11.77734375" style="368" customWidth="1"/>
    <col min="1795" max="1795" width="8.6640625" style="368" customWidth="1"/>
    <col min="1796" max="1796" width="9.6640625" style="368" customWidth="1"/>
    <col min="1797" max="1797" width="8.6640625" style="368" customWidth="1"/>
    <col min="1798" max="1798" width="9.6640625" style="368" customWidth="1"/>
    <col min="1799" max="1799" width="10.109375" style="368" customWidth="1"/>
    <col min="1800" max="1800" width="10.77734375" style="368" customWidth="1"/>
    <col min="1801" max="1801" width="10.44140625" style="368" customWidth="1"/>
    <col min="1802" max="1802" width="10.109375" style="368" customWidth="1"/>
    <col min="1803" max="2048" width="8.88671875" style="368"/>
    <col min="2049" max="2049" width="10.6640625" style="368" customWidth="1"/>
    <col min="2050" max="2050" width="11.77734375" style="368" customWidth="1"/>
    <col min="2051" max="2051" width="8.6640625" style="368" customWidth="1"/>
    <col min="2052" max="2052" width="9.6640625" style="368" customWidth="1"/>
    <col min="2053" max="2053" width="8.6640625" style="368" customWidth="1"/>
    <col min="2054" max="2054" width="9.6640625" style="368" customWidth="1"/>
    <col min="2055" max="2055" width="10.109375" style="368" customWidth="1"/>
    <col min="2056" max="2056" width="10.77734375" style="368" customWidth="1"/>
    <col min="2057" max="2057" width="10.44140625" style="368" customWidth="1"/>
    <col min="2058" max="2058" width="10.109375" style="368" customWidth="1"/>
    <col min="2059" max="2304" width="8.88671875" style="368"/>
    <col min="2305" max="2305" width="10.6640625" style="368" customWidth="1"/>
    <col min="2306" max="2306" width="11.77734375" style="368" customWidth="1"/>
    <col min="2307" max="2307" width="8.6640625" style="368" customWidth="1"/>
    <col min="2308" max="2308" width="9.6640625" style="368" customWidth="1"/>
    <col min="2309" max="2309" width="8.6640625" style="368" customWidth="1"/>
    <col min="2310" max="2310" width="9.6640625" style="368" customWidth="1"/>
    <col min="2311" max="2311" width="10.109375" style="368" customWidth="1"/>
    <col min="2312" max="2312" width="10.77734375" style="368" customWidth="1"/>
    <col min="2313" max="2313" width="10.44140625" style="368" customWidth="1"/>
    <col min="2314" max="2314" width="10.109375" style="368" customWidth="1"/>
    <col min="2315" max="2560" width="8.88671875" style="368"/>
    <col min="2561" max="2561" width="10.6640625" style="368" customWidth="1"/>
    <col min="2562" max="2562" width="11.77734375" style="368" customWidth="1"/>
    <col min="2563" max="2563" width="8.6640625" style="368" customWidth="1"/>
    <col min="2564" max="2564" width="9.6640625" style="368" customWidth="1"/>
    <col min="2565" max="2565" width="8.6640625" style="368" customWidth="1"/>
    <col min="2566" max="2566" width="9.6640625" style="368" customWidth="1"/>
    <col min="2567" max="2567" width="10.109375" style="368" customWidth="1"/>
    <col min="2568" max="2568" width="10.77734375" style="368" customWidth="1"/>
    <col min="2569" max="2569" width="10.44140625" style="368" customWidth="1"/>
    <col min="2570" max="2570" width="10.109375" style="368" customWidth="1"/>
    <col min="2571" max="2816" width="8.88671875" style="368"/>
    <col min="2817" max="2817" width="10.6640625" style="368" customWidth="1"/>
    <col min="2818" max="2818" width="11.77734375" style="368" customWidth="1"/>
    <col min="2819" max="2819" width="8.6640625" style="368" customWidth="1"/>
    <col min="2820" max="2820" width="9.6640625" style="368" customWidth="1"/>
    <col min="2821" max="2821" width="8.6640625" style="368" customWidth="1"/>
    <col min="2822" max="2822" width="9.6640625" style="368" customWidth="1"/>
    <col min="2823" max="2823" width="10.109375" style="368" customWidth="1"/>
    <col min="2824" max="2824" width="10.77734375" style="368" customWidth="1"/>
    <col min="2825" max="2825" width="10.44140625" style="368" customWidth="1"/>
    <col min="2826" max="2826" width="10.109375" style="368" customWidth="1"/>
    <col min="2827" max="3072" width="8.88671875" style="368"/>
    <col min="3073" max="3073" width="10.6640625" style="368" customWidth="1"/>
    <col min="3074" max="3074" width="11.77734375" style="368" customWidth="1"/>
    <col min="3075" max="3075" width="8.6640625" style="368" customWidth="1"/>
    <col min="3076" max="3076" width="9.6640625" style="368" customWidth="1"/>
    <col min="3077" max="3077" width="8.6640625" style="368" customWidth="1"/>
    <col min="3078" max="3078" width="9.6640625" style="368" customWidth="1"/>
    <col min="3079" max="3079" width="10.109375" style="368" customWidth="1"/>
    <col min="3080" max="3080" width="10.77734375" style="368" customWidth="1"/>
    <col min="3081" max="3081" width="10.44140625" style="368" customWidth="1"/>
    <col min="3082" max="3082" width="10.109375" style="368" customWidth="1"/>
    <col min="3083" max="3328" width="8.88671875" style="368"/>
    <col min="3329" max="3329" width="10.6640625" style="368" customWidth="1"/>
    <col min="3330" max="3330" width="11.77734375" style="368" customWidth="1"/>
    <col min="3331" max="3331" width="8.6640625" style="368" customWidth="1"/>
    <col min="3332" max="3332" width="9.6640625" style="368" customWidth="1"/>
    <col min="3333" max="3333" width="8.6640625" style="368" customWidth="1"/>
    <col min="3334" max="3334" width="9.6640625" style="368" customWidth="1"/>
    <col min="3335" max="3335" width="10.109375" style="368" customWidth="1"/>
    <col min="3336" max="3336" width="10.77734375" style="368" customWidth="1"/>
    <col min="3337" max="3337" width="10.44140625" style="368" customWidth="1"/>
    <col min="3338" max="3338" width="10.109375" style="368" customWidth="1"/>
    <col min="3339" max="3584" width="8.88671875" style="368"/>
    <col min="3585" max="3585" width="10.6640625" style="368" customWidth="1"/>
    <col min="3586" max="3586" width="11.77734375" style="368" customWidth="1"/>
    <col min="3587" max="3587" width="8.6640625" style="368" customWidth="1"/>
    <col min="3588" max="3588" width="9.6640625" style="368" customWidth="1"/>
    <col min="3589" max="3589" width="8.6640625" style="368" customWidth="1"/>
    <col min="3590" max="3590" width="9.6640625" style="368" customWidth="1"/>
    <col min="3591" max="3591" width="10.109375" style="368" customWidth="1"/>
    <col min="3592" max="3592" width="10.77734375" style="368" customWidth="1"/>
    <col min="3593" max="3593" width="10.44140625" style="368" customWidth="1"/>
    <col min="3594" max="3594" width="10.109375" style="368" customWidth="1"/>
    <col min="3595" max="3840" width="8.88671875" style="368"/>
    <col min="3841" max="3841" width="10.6640625" style="368" customWidth="1"/>
    <col min="3842" max="3842" width="11.77734375" style="368" customWidth="1"/>
    <col min="3843" max="3843" width="8.6640625" style="368" customWidth="1"/>
    <col min="3844" max="3844" width="9.6640625" style="368" customWidth="1"/>
    <col min="3845" max="3845" width="8.6640625" style="368" customWidth="1"/>
    <col min="3846" max="3846" width="9.6640625" style="368" customWidth="1"/>
    <col min="3847" max="3847" width="10.109375" style="368" customWidth="1"/>
    <col min="3848" max="3848" width="10.77734375" style="368" customWidth="1"/>
    <col min="3849" max="3849" width="10.44140625" style="368" customWidth="1"/>
    <col min="3850" max="3850" width="10.109375" style="368" customWidth="1"/>
    <col min="3851" max="4096" width="8.88671875" style="368"/>
    <col min="4097" max="4097" width="10.6640625" style="368" customWidth="1"/>
    <col min="4098" max="4098" width="11.77734375" style="368" customWidth="1"/>
    <col min="4099" max="4099" width="8.6640625" style="368" customWidth="1"/>
    <col min="4100" max="4100" width="9.6640625" style="368" customWidth="1"/>
    <col min="4101" max="4101" width="8.6640625" style="368" customWidth="1"/>
    <col min="4102" max="4102" width="9.6640625" style="368" customWidth="1"/>
    <col min="4103" max="4103" width="10.109375" style="368" customWidth="1"/>
    <col min="4104" max="4104" width="10.77734375" style="368" customWidth="1"/>
    <col min="4105" max="4105" width="10.44140625" style="368" customWidth="1"/>
    <col min="4106" max="4106" width="10.109375" style="368" customWidth="1"/>
    <col min="4107" max="4352" width="8.88671875" style="368"/>
    <col min="4353" max="4353" width="10.6640625" style="368" customWidth="1"/>
    <col min="4354" max="4354" width="11.77734375" style="368" customWidth="1"/>
    <col min="4355" max="4355" width="8.6640625" style="368" customWidth="1"/>
    <col min="4356" max="4356" width="9.6640625" style="368" customWidth="1"/>
    <col min="4357" max="4357" width="8.6640625" style="368" customWidth="1"/>
    <col min="4358" max="4358" width="9.6640625" style="368" customWidth="1"/>
    <col min="4359" max="4359" width="10.109375" style="368" customWidth="1"/>
    <col min="4360" max="4360" width="10.77734375" style="368" customWidth="1"/>
    <col min="4361" max="4361" width="10.44140625" style="368" customWidth="1"/>
    <col min="4362" max="4362" width="10.109375" style="368" customWidth="1"/>
    <col min="4363" max="4608" width="8.88671875" style="368"/>
    <col min="4609" max="4609" width="10.6640625" style="368" customWidth="1"/>
    <col min="4610" max="4610" width="11.77734375" style="368" customWidth="1"/>
    <col min="4611" max="4611" width="8.6640625" style="368" customWidth="1"/>
    <col min="4612" max="4612" width="9.6640625" style="368" customWidth="1"/>
    <col min="4613" max="4613" width="8.6640625" style="368" customWidth="1"/>
    <col min="4614" max="4614" width="9.6640625" style="368" customWidth="1"/>
    <col min="4615" max="4615" width="10.109375" style="368" customWidth="1"/>
    <col min="4616" max="4616" width="10.77734375" style="368" customWidth="1"/>
    <col min="4617" max="4617" width="10.44140625" style="368" customWidth="1"/>
    <col min="4618" max="4618" width="10.109375" style="368" customWidth="1"/>
    <col min="4619" max="4864" width="8.88671875" style="368"/>
    <col min="4865" max="4865" width="10.6640625" style="368" customWidth="1"/>
    <col min="4866" max="4866" width="11.77734375" style="368" customWidth="1"/>
    <col min="4867" max="4867" width="8.6640625" style="368" customWidth="1"/>
    <col min="4868" max="4868" width="9.6640625" style="368" customWidth="1"/>
    <col min="4869" max="4869" width="8.6640625" style="368" customWidth="1"/>
    <col min="4870" max="4870" width="9.6640625" style="368" customWidth="1"/>
    <col min="4871" max="4871" width="10.109375" style="368" customWidth="1"/>
    <col min="4872" max="4872" width="10.77734375" style="368" customWidth="1"/>
    <col min="4873" max="4873" width="10.44140625" style="368" customWidth="1"/>
    <col min="4874" max="4874" width="10.109375" style="368" customWidth="1"/>
    <col min="4875" max="5120" width="8.88671875" style="368"/>
    <col min="5121" max="5121" width="10.6640625" style="368" customWidth="1"/>
    <col min="5122" max="5122" width="11.77734375" style="368" customWidth="1"/>
    <col min="5123" max="5123" width="8.6640625" style="368" customWidth="1"/>
    <col min="5124" max="5124" width="9.6640625" style="368" customWidth="1"/>
    <col min="5125" max="5125" width="8.6640625" style="368" customWidth="1"/>
    <col min="5126" max="5126" width="9.6640625" style="368" customWidth="1"/>
    <col min="5127" max="5127" width="10.109375" style="368" customWidth="1"/>
    <col min="5128" max="5128" width="10.77734375" style="368" customWidth="1"/>
    <col min="5129" max="5129" width="10.44140625" style="368" customWidth="1"/>
    <col min="5130" max="5130" width="10.109375" style="368" customWidth="1"/>
    <col min="5131" max="5376" width="8.88671875" style="368"/>
    <col min="5377" max="5377" width="10.6640625" style="368" customWidth="1"/>
    <col min="5378" max="5378" width="11.77734375" style="368" customWidth="1"/>
    <col min="5379" max="5379" width="8.6640625" style="368" customWidth="1"/>
    <col min="5380" max="5380" width="9.6640625" style="368" customWidth="1"/>
    <col min="5381" max="5381" width="8.6640625" style="368" customWidth="1"/>
    <col min="5382" max="5382" width="9.6640625" style="368" customWidth="1"/>
    <col min="5383" max="5383" width="10.109375" style="368" customWidth="1"/>
    <col min="5384" max="5384" width="10.77734375" style="368" customWidth="1"/>
    <col min="5385" max="5385" width="10.44140625" style="368" customWidth="1"/>
    <col min="5386" max="5386" width="10.109375" style="368" customWidth="1"/>
    <col min="5387" max="5632" width="8.88671875" style="368"/>
    <col min="5633" max="5633" width="10.6640625" style="368" customWidth="1"/>
    <col min="5634" max="5634" width="11.77734375" style="368" customWidth="1"/>
    <col min="5635" max="5635" width="8.6640625" style="368" customWidth="1"/>
    <col min="5636" max="5636" width="9.6640625" style="368" customWidth="1"/>
    <col min="5637" max="5637" width="8.6640625" style="368" customWidth="1"/>
    <col min="5638" max="5638" width="9.6640625" style="368" customWidth="1"/>
    <col min="5639" max="5639" width="10.109375" style="368" customWidth="1"/>
    <col min="5640" max="5640" width="10.77734375" style="368" customWidth="1"/>
    <col min="5641" max="5641" width="10.44140625" style="368" customWidth="1"/>
    <col min="5642" max="5642" width="10.109375" style="368" customWidth="1"/>
    <col min="5643" max="5888" width="8.88671875" style="368"/>
    <col min="5889" max="5889" width="10.6640625" style="368" customWidth="1"/>
    <col min="5890" max="5890" width="11.77734375" style="368" customWidth="1"/>
    <col min="5891" max="5891" width="8.6640625" style="368" customWidth="1"/>
    <col min="5892" max="5892" width="9.6640625" style="368" customWidth="1"/>
    <col min="5893" max="5893" width="8.6640625" style="368" customWidth="1"/>
    <col min="5894" max="5894" width="9.6640625" style="368" customWidth="1"/>
    <col min="5895" max="5895" width="10.109375" style="368" customWidth="1"/>
    <col min="5896" max="5896" width="10.77734375" style="368" customWidth="1"/>
    <col min="5897" max="5897" width="10.44140625" style="368" customWidth="1"/>
    <col min="5898" max="5898" width="10.109375" style="368" customWidth="1"/>
    <col min="5899" max="6144" width="8.88671875" style="368"/>
    <col min="6145" max="6145" width="10.6640625" style="368" customWidth="1"/>
    <col min="6146" max="6146" width="11.77734375" style="368" customWidth="1"/>
    <col min="6147" max="6147" width="8.6640625" style="368" customWidth="1"/>
    <col min="6148" max="6148" width="9.6640625" style="368" customWidth="1"/>
    <col min="6149" max="6149" width="8.6640625" style="368" customWidth="1"/>
    <col min="6150" max="6150" width="9.6640625" style="368" customWidth="1"/>
    <col min="6151" max="6151" width="10.109375" style="368" customWidth="1"/>
    <col min="6152" max="6152" width="10.77734375" style="368" customWidth="1"/>
    <col min="6153" max="6153" width="10.44140625" style="368" customWidth="1"/>
    <col min="6154" max="6154" width="10.109375" style="368" customWidth="1"/>
    <col min="6155" max="6400" width="8.88671875" style="368"/>
    <col min="6401" max="6401" width="10.6640625" style="368" customWidth="1"/>
    <col min="6402" max="6402" width="11.77734375" style="368" customWidth="1"/>
    <col min="6403" max="6403" width="8.6640625" style="368" customWidth="1"/>
    <col min="6404" max="6404" width="9.6640625" style="368" customWidth="1"/>
    <col min="6405" max="6405" width="8.6640625" style="368" customWidth="1"/>
    <col min="6406" max="6406" width="9.6640625" style="368" customWidth="1"/>
    <col min="6407" max="6407" width="10.109375" style="368" customWidth="1"/>
    <col min="6408" max="6408" width="10.77734375" style="368" customWidth="1"/>
    <col min="6409" max="6409" width="10.44140625" style="368" customWidth="1"/>
    <col min="6410" max="6410" width="10.109375" style="368" customWidth="1"/>
    <col min="6411" max="6656" width="8.88671875" style="368"/>
    <col min="6657" max="6657" width="10.6640625" style="368" customWidth="1"/>
    <col min="6658" max="6658" width="11.77734375" style="368" customWidth="1"/>
    <col min="6659" max="6659" width="8.6640625" style="368" customWidth="1"/>
    <col min="6660" max="6660" width="9.6640625" style="368" customWidth="1"/>
    <col min="6661" max="6661" width="8.6640625" style="368" customWidth="1"/>
    <col min="6662" max="6662" width="9.6640625" style="368" customWidth="1"/>
    <col min="6663" max="6663" width="10.109375" style="368" customWidth="1"/>
    <col min="6664" max="6664" width="10.77734375" style="368" customWidth="1"/>
    <col min="6665" max="6665" width="10.44140625" style="368" customWidth="1"/>
    <col min="6666" max="6666" width="10.109375" style="368" customWidth="1"/>
    <col min="6667" max="6912" width="8.88671875" style="368"/>
    <col min="6913" max="6913" width="10.6640625" style="368" customWidth="1"/>
    <col min="6914" max="6914" width="11.77734375" style="368" customWidth="1"/>
    <col min="6915" max="6915" width="8.6640625" style="368" customWidth="1"/>
    <col min="6916" max="6916" width="9.6640625" style="368" customWidth="1"/>
    <col min="6917" max="6917" width="8.6640625" style="368" customWidth="1"/>
    <col min="6918" max="6918" width="9.6640625" style="368" customWidth="1"/>
    <col min="6919" max="6919" width="10.109375" style="368" customWidth="1"/>
    <col min="6920" max="6920" width="10.77734375" style="368" customWidth="1"/>
    <col min="6921" max="6921" width="10.44140625" style="368" customWidth="1"/>
    <col min="6922" max="6922" width="10.109375" style="368" customWidth="1"/>
    <col min="6923" max="7168" width="8.88671875" style="368"/>
    <col min="7169" max="7169" width="10.6640625" style="368" customWidth="1"/>
    <col min="7170" max="7170" width="11.77734375" style="368" customWidth="1"/>
    <col min="7171" max="7171" width="8.6640625" style="368" customWidth="1"/>
    <col min="7172" max="7172" width="9.6640625" style="368" customWidth="1"/>
    <col min="7173" max="7173" width="8.6640625" style="368" customWidth="1"/>
    <col min="7174" max="7174" width="9.6640625" style="368" customWidth="1"/>
    <col min="7175" max="7175" width="10.109375" style="368" customWidth="1"/>
    <col min="7176" max="7176" width="10.77734375" style="368" customWidth="1"/>
    <col min="7177" max="7177" width="10.44140625" style="368" customWidth="1"/>
    <col min="7178" max="7178" width="10.109375" style="368" customWidth="1"/>
    <col min="7179" max="7424" width="8.88671875" style="368"/>
    <col min="7425" max="7425" width="10.6640625" style="368" customWidth="1"/>
    <col min="7426" max="7426" width="11.77734375" style="368" customWidth="1"/>
    <col min="7427" max="7427" width="8.6640625" style="368" customWidth="1"/>
    <col min="7428" max="7428" width="9.6640625" style="368" customWidth="1"/>
    <col min="7429" max="7429" width="8.6640625" style="368" customWidth="1"/>
    <col min="7430" max="7430" width="9.6640625" style="368" customWidth="1"/>
    <col min="7431" max="7431" width="10.109375" style="368" customWidth="1"/>
    <col min="7432" max="7432" width="10.77734375" style="368" customWidth="1"/>
    <col min="7433" max="7433" width="10.44140625" style="368" customWidth="1"/>
    <col min="7434" max="7434" width="10.109375" style="368" customWidth="1"/>
    <col min="7435" max="7680" width="8.88671875" style="368"/>
    <col min="7681" max="7681" width="10.6640625" style="368" customWidth="1"/>
    <col min="7682" max="7682" width="11.77734375" style="368" customWidth="1"/>
    <col min="7683" max="7683" width="8.6640625" style="368" customWidth="1"/>
    <col min="7684" max="7684" width="9.6640625" style="368" customWidth="1"/>
    <col min="7685" max="7685" width="8.6640625" style="368" customWidth="1"/>
    <col min="7686" max="7686" width="9.6640625" style="368" customWidth="1"/>
    <col min="7687" max="7687" width="10.109375" style="368" customWidth="1"/>
    <col min="7688" max="7688" width="10.77734375" style="368" customWidth="1"/>
    <col min="7689" max="7689" width="10.44140625" style="368" customWidth="1"/>
    <col min="7690" max="7690" width="10.109375" style="368" customWidth="1"/>
    <col min="7691" max="7936" width="8.88671875" style="368"/>
    <col min="7937" max="7937" width="10.6640625" style="368" customWidth="1"/>
    <col min="7938" max="7938" width="11.77734375" style="368" customWidth="1"/>
    <col min="7939" max="7939" width="8.6640625" style="368" customWidth="1"/>
    <col min="7940" max="7940" width="9.6640625" style="368" customWidth="1"/>
    <col min="7941" max="7941" width="8.6640625" style="368" customWidth="1"/>
    <col min="7942" max="7942" width="9.6640625" style="368" customWidth="1"/>
    <col min="7943" max="7943" width="10.109375" style="368" customWidth="1"/>
    <col min="7944" max="7944" width="10.77734375" style="368" customWidth="1"/>
    <col min="7945" max="7945" width="10.44140625" style="368" customWidth="1"/>
    <col min="7946" max="7946" width="10.109375" style="368" customWidth="1"/>
    <col min="7947" max="8192" width="8.88671875" style="368"/>
    <col min="8193" max="8193" width="10.6640625" style="368" customWidth="1"/>
    <col min="8194" max="8194" width="11.77734375" style="368" customWidth="1"/>
    <col min="8195" max="8195" width="8.6640625" style="368" customWidth="1"/>
    <col min="8196" max="8196" width="9.6640625" style="368" customWidth="1"/>
    <col min="8197" max="8197" width="8.6640625" style="368" customWidth="1"/>
    <col min="8198" max="8198" width="9.6640625" style="368" customWidth="1"/>
    <col min="8199" max="8199" width="10.109375" style="368" customWidth="1"/>
    <col min="8200" max="8200" width="10.77734375" style="368" customWidth="1"/>
    <col min="8201" max="8201" width="10.44140625" style="368" customWidth="1"/>
    <col min="8202" max="8202" width="10.109375" style="368" customWidth="1"/>
    <col min="8203" max="8448" width="8.88671875" style="368"/>
    <col min="8449" max="8449" width="10.6640625" style="368" customWidth="1"/>
    <col min="8450" max="8450" width="11.77734375" style="368" customWidth="1"/>
    <col min="8451" max="8451" width="8.6640625" style="368" customWidth="1"/>
    <col min="8452" max="8452" width="9.6640625" style="368" customWidth="1"/>
    <col min="8453" max="8453" width="8.6640625" style="368" customWidth="1"/>
    <col min="8454" max="8454" width="9.6640625" style="368" customWidth="1"/>
    <col min="8455" max="8455" width="10.109375" style="368" customWidth="1"/>
    <col min="8456" max="8456" width="10.77734375" style="368" customWidth="1"/>
    <col min="8457" max="8457" width="10.44140625" style="368" customWidth="1"/>
    <col min="8458" max="8458" width="10.109375" style="368" customWidth="1"/>
    <col min="8459" max="8704" width="8.88671875" style="368"/>
    <col min="8705" max="8705" width="10.6640625" style="368" customWidth="1"/>
    <col min="8706" max="8706" width="11.77734375" style="368" customWidth="1"/>
    <col min="8707" max="8707" width="8.6640625" style="368" customWidth="1"/>
    <col min="8708" max="8708" width="9.6640625" style="368" customWidth="1"/>
    <col min="8709" max="8709" width="8.6640625" style="368" customWidth="1"/>
    <col min="8710" max="8710" width="9.6640625" style="368" customWidth="1"/>
    <col min="8711" max="8711" width="10.109375" style="368" customWidth="1"/>
    <col min="8712" max="8712" width="10.77734375" style="368" customWidth="1"/>
    <col min="8713" max="8713" width="10.44140625" style="368" customWidth="1"/>
    <col min="8714" max="8714" width="10.109375" style="368" customWidth="1"/>
    <col min="8715" max="8960" width="8.88671875" style="368"/>
    <col min="8961" max="8961" width="10.6640625" style="368" customWidth="1"/>
    <col min="8962" max="8962" width="11.77734375" style="368" customWidth="1"/>
    <col min="8963" max="8963" width="8.6640625" style="368" customWidth="1"/>
    <col min="8964" max="8964" width="9.6640625" style="368" customWidth="1"/>
    <col min="8965" max="8965" width="8.6640625" style="368" customWidth="1"/>
    <col min="8966" max="8966" width="9.6640625" style="368" customWidth="1"/>
    <col min="8967" max="8967" width="10.109375" style="368" customWidth="1"/>
    <col min="8968" max="8968" width="10.77734375" style="368" customWidth="1"/>
    <col min="8969" max="8969" width="10.44140625" style="368" customWidth="1"/>
    <col min="8970" max="8970" width="10.109375" style="368" customWidth="1"/>
    <col min="8971" max="9216" width="8.88671875" style="368"/>
    <col min="9217" max="9217" width="10.6640625" style="368" customWidth="1"/>
    <col min="9218" max="9218" width="11.77734375" style="368" customWidth="1"/>
    <col min="9219" max="9219" width="8.6640625" style="368" customWidth="1"/>
    <col min="9220" max="9220" width="9.6640625" style="368" customWidth="1"/>
    <col min="9221" max="9221" width="8.6640625" style="368" customWidth="1"/>
    <col min="9222" max="9222" width="9.6640625" style="368" customWidth="1"/>
    <col min="9223" max="9223" width="10.109375" style="368" customWidth="1"/>
    <col min="9224" max="9224" width="10.77734375" style="368" customWidth="1"/>
    <col min="9225" max="9225" width="10.44140625" style="368" customWidth="1"/>
    <col min="9226" max="9226" width="10.109375" style="368" customWidth="1"/>
    <col min="9227" max="9472" width="8.88671875" style="368"/>
    <col min="9473" max="9473" width="10.6640625" style="368" customWidth="1"/>
    <col min="9474" max="9474" width="11.77734375" style="368" customWidth="1"/>
    <col min="9475" max="9475" width="8.6640625" style="368" customWidth="1"/>
    <col min="9476" max="9476" width="9.6640625" style="368" customWidth="1"/>
    <col min="9477" max="9477" width="8.6640625" style="368" customWidth="1"/>
    <col min="9478" max="9478" width="9.6640625" style="368" customWidth="1"/>
    <col min="9479" max="9479" width="10.109375" style="368" customWidth="1"/>
    <col min="9480" max="9480" width="10.77734375" style="368" customWidth="1"/>
    <col min="9481" max="9481" width="10.44140625" style="368" customWidth="1"/>
    <col min="9482" max="9482" width="10.109375" style="368" customWidth="1"/>
    <col min="9483" max="9728" width="8.88671875" style="368"/>
    <col min="9729" max="9729" width="10.6640625" style="368" customWidth="1"/>
    <col min="9730" max="9730" width="11.77734375" style="368" customWidth="1"/>
    <col min="9731" max="9731" width="8.6640625" style="368" customWidth="1"/>
    <col min="9732" max="9732" width="9.6640625" style="368" customWidth="1"/>
    <col min="9733" max="9733" width="8.6640625" style="368" customWidth="1"/>
    <col min="9734" max="9734" width="9.6640625" style="368" customWidth="1"/>
    <col min="9735" max="9735" width="10.109375" style="368" customWidth="1"/>
    <col min="9736" max="9736" width="10.77734375" style="368" customWidth="1"/>
    <col min="9737" max="9737" width="10.44140625" style="368" customWidth="1"/>
    <col min="9738" max="9738" width="10.109375" style="368" customWidth="1"/>
    <col min="9739" max="9984" width="8.88671875" style="368"/>
    <col min="9985" max="9985" width="10.6640625" style="368" customWidth="1"/>
    <col min="9986" max="9986" width="11.77734375" style="368" customWidth="1"/>
    <col min="9987" max="9987" width="8.6640625" style="368" customWidth="1"/>
    <col min="9988" max="9988" width="9.6640625" style="368" customWidth="1"/>
    <col min="9989" max="9989" width="8.6640625" style="368" customWidth="1"/>
    <col min="9990" max="9990" width="9.6640625" style="368" customWidth="1"/>
    <col min="9991" max="9991" width="10.109375" style="368" customWidth="1"/>
    <col min="9992" max="9992" width="10.77734375" style="368" customWidth="1"/>
    <col min="9993" max="9993" width="10.44140625" style="368" customWidth="1"/>
    <col min="9994" max="9994" width="10.109375" style="368" customWidth="1"/>
    <col min="9995" max="10240" width="8.88671875" style="368"/>
    <col min="10241" max="10241" width="10.6640625" style="368" customWidth="1"/>
    <col min="10242" max="10242" width="11.77734375" style="368" customWidth="1"/>
    <col min="10243" max="10243" width="8.6640625" style="368" customWidth="1"/>
    <col min="10244" max="10244" width="9.6640625" style="368" customWidth="1"/>
    <col min="10245" max="10245" width="8.6640625" style="368" customWidth="1"/>
    <col min="10246" max="10246" width="9.6640625" style="368" customWidth="1"/>
    <col min="10247" max="10247" width="10.109375" style="368" customWidth="1"/>
    <col min="10248" max="10248" width="10.77734375" style="368" customWidth="1"/>
    <col min="10249" max="10249" width="10.44140625" style="368" customWidth="1"/>
    <col min="10250" max="10250" width="10.109375" style="368" customWidth="1"/>
    <col min="10251" max="10496" width="8.88671875" style="368"/>
    <col min="10497" max="10497" width="10.6640625" style="368" customWidth="1"/>
    <col min="10498" max="10498" width="11.77734375" style="368" customWidth="1"/>
    <col min="10499" max="10499" width="8.6640625" style="368" customWidth="1"/>
    <col min="10500" max="10500" width="9.6640625" style="368" customWidth="1"/>
    <col min="10501" max="10501" width="8.6640625" style="368" customWidth="1"/>
    <col min="10502" max="10502" width="9.6640625" style="368" customWidth="1"/>
    <col min="10503" max="10503" width="10.109375" style="368" customWidth="1"/>
    <col min="10504" max="10504" width="10.77734375" style="368" customWidth="1"/>
    <col min="10505" max="10505" width="10.44140625" style="368" customWidth="1"/>
    <col min="10506" max="10506" width="10.109375" style="368" customWidth="1"/>
    <col min="10507" max="10752" width="8.88671875" style="368"/>
    <col min="10753" max="10753" width="10.6640625" style="368" customWidth="1"/>
    <col min="10754" max="10754" width="11.77734375" style="368" customWidth="1"/>
    <col min="10755" max="10755" width="8.6640625" style="368" customWidth="1"/>
    <col min="10756" max="10756" width="9.6640625" style="368" customWidth="1"/>
    <col min="10757" max="10757" width="8.6640625" style="368" customWidth="1"/>
    <col min="10758" max="10758" width="9.6640625" style="368" customWidth="1"/>
    <col min="10759" max="10759" width="10.109375" style="368" customWidth="1"/>
    <col min="10760" max="10760" width="10.77734375" style="368" customWidth="1"/>
    <col min="10761" max="10761" width="10.44140625" style="368" customWidth="1"/>
    <col min="10762" max="10762" width="10.109375" style="368" customWidth="1"/>
    <col min="10763" max="11008" width="8.88671875" style="368"/>
    <col min="11009" max="11009" width="10.6640625" style="368" customWidth="1"/>
    <col min="11010" max="11010" width="11.77734375" style="368" customWidth="1"/>
    <col min="11011" max="11011" width="8.6640625" style="368" customWidth="1"/>
    <col min="11012" max="11012" width="9.6640625" style="368" customWidth="1"/>
    <col min="11013" max="11013" width="8.6640625" style="368" customWidth="1"/>
    <col min="11014" max="11014" width="9.6640625" style="368" customWidth="1"/>
    <col min="11015" max="11015" width="10.109375" style="368" customWidth="1"/>
    <col min="11016" max="11016" width="10.77734375" style="368" customWidth="1"/>
    <col min="11017" max="11017" width="10.44140625" style="368" customWidth="1"/>
    <col min="11018" max="11018" width="10.109375" style="368" customWidth="1"/>
    <col min="11019" max="11264" width="8.88671875" style="368"/>
    <col min="11265" max="11265" width="10.6640625" style="368" customWidth="1"/>
    <col min="11266" max="11266" width="11.77734375" style="368" customWidth="1"/>
    <col min="11267" max="11267" width="8.6640625" style="368" customWidth="1"/>
    <col min="11268" max="11268" width="9.6640625" style="368" customWidth="1"/>
    <col min="11269" max="11269" width="8.6640625" style="368" customWidth="1"/>
    <col min="11270" max="11270" width="9.6640625" style="368" customWidth="1"/>
    <col min="11271" max="11271" width="10.109375" style="368" customWidth="1"/>
    <col min="11272" max="11272" width="10.77734375" style="368" customWidth="1"/>
    <col min="11273" max="11273" width="10.44140625" style="368" customWidth="1"/>
    <col min="11274" max="11274" width="10.109375" style="368" customWidth="1"/>
    <col min="11275" max="11520" width="8.88671875" style="368"/>
    <col min="11521" max="11521" width="10.6640625" style="368" customWidth="1"/>
    <col min="11522" max="11522" width="11.77734375" style="368" customWidth="1"/>
    <col min="11523" max="11523" width="8.6640625" style="368" customWidth="1"/>
    <col min="11524" max="11524" width="9.6640625" style="368" customWidth="1"/>
    <col min="11525" max="11525" width="8.6640625" style="368" customWidth="1"/>
    <col min="11526" max="11526" width="9.6640625" style="368" customWidth="1"/>
    <col min="11527" max="11527" width="10.109375" style="368" customWidth="1"/>
    <col min="11528" max="11528" width="10.77734375" style="368" customWidth="1"/>
    <col min="11529" max="11529" width="10.44140625" style="368" customWidth="1"/>
    <col min="11530" max="11530" width="10.109375" style="368" customWidth="1"/>
    <col min="11531" max="11776" width="8.88671875" style="368"/>
    <col min="11777" max="11777" width="10.6640625" style="368" customWidth="1"/>
    <col min="11778" max="11778" width="11.77734375" style="368" customWidth="1"/>
    <col min="11779" max="11779" width="8.6640625" style="368" customWidth="1"/>
    <col min="11780" max="11780" width="9.6640625" style="368" customWidth="1"/>
    <col min="11781" max="11781" width="8.6640625" style="368" customWidth="1"/>
    <col min="11782" max="11782" width="9.6640625" style="368" customWidth="1"/>
    <col min="11783" max="11783" width="10.109375" style="368" customWidth="1"/>
    <col min="11784" max="11784" width="10.77734375" style="368" customWidth="1"/>
    <col min="11785" max="11785" width="10.44140625" style="368" customWidth="1"/>
    <col min="11786" max="11786" width="10.109375" style="368" customWidth="1"/>
    <col min="11787" max="12032" width="8.88671875" style="368"/>
    <col min="12033" max="12033" width="10.6640625" style="368" customWidth="1"/>
    <col min="12034" max="12034" width="11.77734375" style="368" customWidth="1"/>
    <col min="12035" max="12035" width="8.6640625" style="368" customWidth="1"/>
    <col min="12036" max="12036" width="9.6640625" style="368" customWidth="1"/>
    <col min="12037" max="12037" width="8.6640625" style="368" customWidth="1"/>
    <col min="12038" max="12038" width="9.6640625" style="368" customWidth="1"/>
    <col min="12039" max="12039" width="10.109375" style="368" customWidth="1"/>
    <col min="12040" max="12040" width="10.77734375" style="368" customWidth="1"/>
    <col min="12041" max="12041" width="10.44140625" style="368" customWidth="1"/>
    <col min="12042" max="12042" width="10.109375" style="368" customWidth="1"/>
    <col min="12043" max="12288" width="8.88671875" style="368"/>
    <col min="12289" max="12289" width="10.6640625" style="368" customWidth="1"/>
    <col min="12290" max="12290" width="11.77734375" style="368" customWidth="1"/>
    <col min="12291" max="12291" width="8.6640625" style="368" customWidth="1"/>
    <col min="12292" max="12292" width="9.6640625" style="368" customWidth="1"/>
    <col min="12293" max="12293" width="8.6640625" style="368" customWidth="1"/>
    <col min="12294" max="12294" width="9.6640625" style="368" customWidth="1"/>
    <col min="12295" max="12295" width="10.109375" style="368" customWidth="1"/>
    <col min="12296" max="12296" width="10.77734375" style="368" customWidth="1"/>
    <col min="12297" max="12297" width="10.44140625" style="368" customWidth="1"/>
    <col min="12298" max="12298" width="10.109375" style="368" customWidth="1"/>
    <col min="12299" max="12544" width="8.88671875" style="368"/>
    <col min="12545" max="12545" width="10.6640625" style="368" customWidth="1"/>
    <col min="12546" max="12546" width="11.77734375" style="368" customWidth="1"/>
    <col min="12547" max="12547" width="8.6640625" style="368" customWidth="1"/>
    <col min="12548" max="12548" width="9.6640625" style="368" customWidth="1"/>
    <col min="12549" max="12549" width="8.6640625" style="368" customWidth="1"/>
    <col min="12550" max="12550" width="9.6640625" style="368" customWidth="1"/>
    <col min="12551" max="12551" width="10.109375" style="368" customWidth="1"/>
    <col min="12552" max="12552" width="10.77734375" style="368" customWidth="1"/>
    <col min="12553" max="12553" width="10.44140625" style="368" customWidth="1"/>
    <col min="12554" max="12554" width="10.109375" style="368" customWidth="1"/>
    <col min="12555" max="12800" width="8.88671875" style="368"/>
    <col min="12801" max="12801" width="10.6640625" style="368" customWidth="1"/>
    <col min="12802" max="12802" width="11.77734375" style="368" customWidth="1"/>
    <col min="12803" max="12803" width="8.6640625" style="368" customWidth="1"/>
    <col min="12804" max="12804" width="9.6640625" style="368" customWidth="1"/>
    <col min="12805" max="12805" width="8.6640625" style="368" customWidth="1"/>
    <col min="12806" max="12806" width="9.6640625" style="368" customWidth="1"/>
    <col min="12807" max="12807" width="10.109375" style="368" customWidth="1"/>
    <col min="12808" max="12808" width="10.77734375" style="368" customWidth="1"/>
    <col min="12809" max="12809" width="10.44140625" style="368" customWidth="1"/>
    <col min="12810" max="12810" width="10.109375" style="368" customWidth="1"/>
    <col min="12811" max="13056" width="8.88671875" style="368"/>
    <col min="13057" max="13057" width="10.6640625" style="368" customWidth="1"/>
    <col min="13058" max="13058" width="11.77734375" style="368" customWidth="1"/>
    <col min="13059" max="13059" width="8.6640625" style="368" customWidth="1"/>
    <col min="13060" max="13060" width="9.6640625" style="368" customWidth="1"/>
    <col min="13061" max="13061" width="8.6640625" style="368" customWidth="1"/>
    <col min="13062" max="13062" width="9.6640625" style="368" customWidth="1"/>
    <col min="13063" max="13063" width="10.109375" style="368" customWidth="1"/>
    <col min="13064" max="13064" width="10.77734375" style="368" customWidth="1"/>
    <col min="13065" max="13065" width="10.44140625" style="368" customWidth="1"/>
    <col min="13066" max="13066" width="10.109375" style="368" customWidth="1"/>
    <col min="13067" max="13312" width="8.88671875" style="368"/>
    <col min="13313" max="13313" width="10.6640625" style="368" customWidth="1"/>
    <col min="13314" max="13314" width="11.77734375" style="368" customWidth="1"/>
    <col min="13315" max="13315" width="8.6640625" style="368" customWidth="1"/>
    <col min="13316" max="13316" width="9.6640625" style="368" customWidth="1"/>
    <col min="13317" max="13317" width="8.6640625" style="368" customWidth="1"/>
    <col min="13318" max="13318" width="9.6640625" style="368" customWidth="1"/>
    <col min="13319" max="13319" width="10.109375" style="368" customWidth="1"/>
    <col min="13320" max="13320" width="10.77734375" style="368" customWidth="1"/>
    <col min="13321" max="13321" width="10.44140625" style="368" customWidth="1"/>
    <col min="13322" max="13322" width="10.109375" style="368" customWidth="1"/>
    <col min="13323" max="13568" width="8.88671875" style="368"/>
    <col min="13569" max="13569" width="10.6640625" style="368" customWidth="1"/>
    <col min="13570" max="13570" width="11.77734375" style="368" customWidth="1"/>
    <col min="13571" max="13571" width="8.6640625" style="368" customWidth="1"/>
    <col min="13572" max="13572" width="9.6640625" style="368" customWidth="1"/>
    <col min="13573" max="13573" width="8.6640625" style="368" customWidth="1"/>
    <col min="13574" max="13574" width="9.6640625" style="368" customWidth="1"/>
    <col min="13575" max="13575" width="10.109375" style="368" customWidth="1"/>
    <col min="13576" max="13576" width="10.77734375" style="368" customWidth="1"/>
    <col min="13577" max="13577" width="10.44140625" style="368" customWidth="1"/>
    <col min="13578" max="13578" width="10.109375" style="368" customWidth="1"/>
    <col min="13579" max="13824" width="8.88671875" style="368"/>
    <col min="13825" max="13825" width="10.6640625" style="368" customWidth="1"/>
    <col min="13826" max="13826" width="11.77734375" style="368" customWidth="1"/>
    <col min="13827" max="13827" width="8.6640625" style="368" customWidth="1"/>
    <col min="13828" max="13828" width="9.6640625" style="368" customWidth="1"/>
    <col min="13829" max="13829" width="8.6640625" style="368" customWidth="1"/>
    <col min="13830" max="13830" width="9.6640625" style="368" customWidth="1"/>
    <col min="13831" max="13831" width="10.109375" style="368" customWidth="1"/>
    <col min="13832" max="13832" width="10.77734375" style="368" customWidth="1"/>
    <col min="13833" max="13833" width="10.44140625" style="368" customWidth="1"/>
    <col min="13834" max="13834" width="10.109375" style="368" customWidth="1"/>
    <col min="13835" max="14080" width="8.88671875" style="368"/>
    <col min="14081" max="14081" width="10.6640625" style="368" customWidth="1"/>
    <col min="14082" max="14082" width="11.77734375" style="368" customWidth="1"/>
    <col min="14083" max="14083" width="8.6640625" style="368" customWidth="1"/>
    <col min="14084" max="14084" width="9.6640625" style="368" customWidth="1"/>
    <col min="14085" max="14085" width="8.6640625" style="368" customWidth="1"/>
    <col min="14086" max="14086" width="9.6640625" style="368" customWidth="1"/>
    <col min="14087" max="14087" width="10.109375" style="368" customWidth="1"/>
    <col min="14088" max="14088" width="10.77734375" style="368" customWidth="1"/>
    <col min="14089" max="14089" width="10.44140625" style="368" customWidth="1"/>
    <col min="14090" max="14090" width="10.109375" style="368" customWidth="1"/>
    <col min="14091" max="14336" width="8.88671875" style="368"/>
    <col min="14337" max="14337" width="10.6640625" style="368" customWidth="1"/>
    <col min="14338" max="14338" width="11.77734375" style="368" customWidth="1"/>
    <col min="14339" max="14339" width="8.6640625" style="368" customWidth="1"/>
    <col min="14340" max="14340" width="9.6640625" style="368" customWidth="1"/>
    <col min="14341" max="14341" width="8.6640625" style="368" customWidth="1"/>
    <col min="14342" max="14342" width="9.6640625" style="368" customWidth="1"/>
    <col min="14343" max="14343" width="10.109375" style="368" customWidth="1"/>
    <col min="14344" max="14344" width="10.77734375" style="368" customWidth="1"/>
    <col min="14345" max="14345" width="10.44140625" style="368" customWidth="1"/>
    <col min="14346" max="14346" width="10.109375" style="368" customWidth="1"/>
    <col min="14347" max="14592" width="8.88671875" style="368"/>
    <col min="14593" max="14593" width="10.6640625" style="368" customWidth="1"/>
    <col min="14594" max="14594" width="11.77734375" style="368" customWidth="1"/>
    <col min="14595" max="14595" width="8.6640625" style="368" customWidth="1"/>
    <col min="14596" max="14596" width="9.6640625" style="368" customWidth="1"/>
    <col min="14597" max="14597" width="8.6640625" style="368" customWidth="1"/>
    <col min="14598" max="14598" width="9.6640625" style="368" customWidth="1"/>
    <col min="14599" max="14599" width="10.109375" style="368" customWidth="1"/>
    <col min="14600" max="14600" width="10.77734375" style="368" customWidth="1"/>
    <col min="14601" max="14601" width="10.44140625" style="368" customWidth="1"/>
    <col min="14602" max="14602" width="10.109375" style="368" customWidth="1"/>
    <col min="14603" max="14848" width="8.88671875" style="368"/>
    <col min="14849" max="14849" width="10.6640625" style="368" customWidth="1"/>
    <col min="14850" max="14850" width="11.77734375" style="368" customWidth="1"/>
    <col min="14851" max="14851" width="8.6640625" style="368" customWidth="1"/>
    <col min="14852" max="14852" width="9.6640625" style="368" customWidth="1"/>
    <col min="14853" max="14853" width="8.6640625" style="368" customWidth="1"/>
    <col min="14854" max="14854" width="9.6640625" style="368" customWidth="1"/>
    <col min="14855" max="14855" width="10.109375" style="368" customWidth="1"/>
    <col min="14856" max="14856" width="10.77734375" style="368" customWidth="1"/>
    <col min="14857" max="14857" width="10.44140625" style="368" customWidth="1"/>
    <col min="14858" max="14858" width="10.109375" style="368" customWidth="1"/>
    <col min="14859" max="15104" width="8.88671875" style="368"/>
    <col min="15105" max="15105" width="10.6640625" style="368" customWidth="1"/>
    <col min="15106" max="15106" width="11.77734375" style="368" customWidth="1"/>
    <col min="15107" max="15107" width="8.6640625" style="368" customWidth="1"/>
    <col min="15108" max="15108" width="9.6640625" style="368" customWidth="1"/>
    <col min="15109" max="15109" width="8.6640625" style="368" customWidth="1"/>
    <col min="15110" max="15110" width="9.6640625" style="368" customWidth="1"/>
    <col min="15111" max="15111" width="10.109375" style="368" customWidth="1"/>
    <col min="15112" max="15112" width="10.77734375" style="368" customWidth="1"/>
    <col min="15113" max="15113" width="10.44140625" style="368" customWidth="1"/>
    <col min="15114" max="15114" width="10.109375" style="368" customWidth="1"/>
    <col min="15115" max="15360" width="8.88671875" style="368"/>
    <col min="15361" max="15361" width="10.6640625" style="368" customWidth="1"/>
    <col min="15362" max="15362" width="11.77734375" style="368" customWidth="1"/>
    <col min="15363" max="15363" width="8.6640625" style="368" customWidth="1"/>
    <col min="15364" max="15364" width="9.6640625" style="368" customWidth="1"/>
    <col min="15365" max="15365" width="8.6640625" style="368" customWidth="1"/>
    <col min="15366" max="15366" width="9.6640625" style="368" customWidth="1"/>
    <col min="15367" max="15367" width="10.109375" style="368" customWidth="1"/>
    <col min="15368" max="15368" width="10.77734375" style="368" customWidth="1"/>
    <col min="15369" max="15369" width="10.44140625" style="368" customWidth="1"/>
    <col min="15370" max="15370" width="10.109375" style="368" customWidth="1"/>
    <col min="15371" max="15616" width="8.88671875" style="368"/>
    <col min="15617" max="15617" width="10.6640625" style="368" customWidth="1"/>
    <col min="15618" max="15618" width="11.77734375" style="368" customWidth="1"/>
    <col min="15619" max="15619" width="8.6640625" style="368" customWidth="1"/>
    <col min="15620" max="15620" width="9.6640625" style="368" customWidth="1"/>
    <col min="15621" max="15621" width="8.6640625" style="368" customWidth="1"/>
    <col min="15622" max="15622" width="9.6640625" style="368" customWidth="1"/>
    <col min="15623" max="15623" width="10.109375" style="368" customWidth="1"/>
    <col min="15624" max="15624" width="10.77734375" style="368" customWidth="1"/>
    <col min="15625" max="15625" width="10.44140625" style="368" customWidth="1"/>
    <col min="15626" max="15626" width="10.109375" style="368" customWidth="1"/>
    <col min="15627" max="15872" width="8.88671875" style="368"/>
    <col min="15873" max="15873" width="10.6640625" style="368" customWidth="1"/>
    <col min="15874" max="15874" width="11.77734375" style="368" customWidth="1"/>
    <col min="15875" max="15875" width="8.6640625" style="368" customWidth="1"/>
    <col min="15876" max="15876" width="9.6640625" style="368" customWidth="1"/>
    <col min="15877" max="15877" width="8.6640625" style="368" customWidth="1"/>
    <col min="15878" max="15878" width="9.6640625" style="368" customWidth="1"/>
    <col min="15879" max="15879" width="10.109375" style="368" customWidth="1"/>
    <col min="15880" max="15880" width="10.77734375" style="368" customWidth="1"/>
    <col min="15881" max="15881" width="10.44140625" style="368" customWidth="1"/>
    <col min="15882" max="15882" width="10.109375" style="368" customWidth="1"/>
    <col min="15883" max="16128" width="8.88671875" style="368"/>
    <col min="16129" max="16129" width="10.6640625" style="368" customWidth="1"/>
    <col min="16130" max="16130" width="11.77734375" style="368" customWidth="1"/>
    <col min="16131" max="16131" width="8.6640625" style="368" customWidth="1"/>
    <col min="16132" max="16132" width="9.6640625" style="368" customWidth="1"/>
    <col min="16133" max="16133" width="8.6640625" style="368" customWidth="1"/>
    <col min="16134" max="16134" width="9.6640625" style="368" customWidth="1"/>
    <col min="16135" max="16135" width="10.109375" style="368" customWidth="1"/>
    <col min="16136" max="16136" width="10.77734375" style="368" customWidth="1"/>
    <col min="16137" max="16137" width="10.44140625" style="368" customWidth="1"/>
    <col min="16138" max="16138" width="10.109375" style="368" customWidth="1"/>
    <col min="16139" max="16384" width="8.88671875" style="368"/>
  </cols>
  <sheetData>
    <row r="1" spans="1:11" ht="16.8" thickBot="1">
      <c r="A1" s="1764" t="s">
        <v>811</v>
      </c>
      <c r="B1" s="1765"/>
      <c r="G1" s="1205" t="s">
        <v>690</v>
      </c>
      <c r="H1" s="1766" t="s">
        <v>1819</v>
      </c>
      <c r="I1" s="1767"/>
      <c r="J1" s="1765"/>
      <c r="K1" s="425" t="s">
        <v>810</v>
      </c>
    </row>
    <row r="2" spans="1:11" ht="16.8" thickBot="1">
      <c r="A2" s="1764" t="s">
        <v>813</v>
      </c>
      <c r="B2" s="1765"/>
      <c r="C2" s="1206" t="s">
        <v>1832</v>
      </c>
      <c r="D2" s="1207"/>
      <c r="G2" s="1205" t="s">
        <v>815</v>
      </c>
      <c r="H2" s="1768" t="s">
        <v>1833</v>
      </c>
      <c r="I2" s="1767"/>
      <c r="J2" s="1765"/>
    </row>
    <row r="3" spans="1:11" s="1208" customFormat="1" ht="24.6">
      <c r="A3" s="1769" t="s">
        <v>1834</v>
      </c>
      <c r="B3" s="1770"/>
      <c r="C3" s="1770"/>
      <c r="D3" s="1770"/>
      <c r="E3" s="1770"/>
      <c r="F3" s="1770"/>
      <c r="G3" s="1770"/>
      <c r="H3" s="1770"/>
      <c r="I3" s="1770"/>
      <c r="J3" s="1770"/>
    </row>
    <row r="4" spans="1:11" s="1208" customFormat="1" ht="15">
      <c r="A4" s="1763"/>
      <c r="B4" s="1763"/>
      <c r="C4" s="1763"/>
      <c r="D4" s="1763"/>
      <c r="E4" s="1763"/>
      <c r="F4" s="1763"/>
    </row>
    <row r="5" spans="1:11" s="1208" customFormat="1" ht="18.75" customHeight="1" thickBot="1">
      <c r="A5" s="1740" t="s">
        <v>2023</v>
      </c>
      <c r="B5" s="1741"/>
      <c r="C5" s="1741"/>
      <c r="D5" s="1741"/>
      <c r="E5" s="1741"/>
      <c r="F5" s="1741"/>
      <c r="G5" s="1741"/>
      <c r="H5" s="1741"/>
      <c r="I5" s="1741"/>
      <c r="J5" s="1741"/>
    </row>
    <row r="6" spans="1:11" s="170" customFormat="1" ht="24" customHeight="1">
      <c r="A6" s="1742" t="s">
        <v>818</v>
      </c>
      <c r="B6" s="1743"/>
      <c r="C6" s="1746" t="s">
        <v>819</v>
      </c>
      <c r="D6" s="1747"/>
      <c r="E6" s="1752" t="s">
        <v>820</v>
      </c>
      <c r="F6" s="1753"/>
      <c r="G6" s="1753"/>
      <c r="H6" s="1753"/>
      <c r="I6" s="1753"/>
      <c r="J6" s="1753"/>
    </row>
    <row r="7" spans="1:11" ht="15" customHeight="1">
      <c r="A7" s="1692"/>
      <c r="B7" s="1693"/>
      <c r="C7" s="1748"/>
      <c r="D7" s="1749"/>
      <c r="E7" s="1754" t="s">
        <v>821</v>
      </c>
      <c r="F7" s="1755"/>
      <c r="G7" s="1754" t="s">
        <v>822</v>
      </c>
      <c r="H7" s="1755"/>
      <c r="I7" s="1754" t="s">
        <v>823</v>
      </c>
      <c r="J7" s="1758"/>
      <c r="K7" s="170"/>
    </row>
    <row r="8" spans="1:11" ht="18" customHeight="1">
      <c r="A8" s="1692"/>
      <c r="B8" s="1693"/>
      <c r="C8" s="1748"/>
      <c r="D8" s="1749"/>
      <c r="E8" s="1706"/>
      <c r="F8" s="1707"/>
      <c r="G8" s="1706"/>
      <c r="H8" s="1707"/>
      <c r="I8" s="1711"/>
      <c r="J8" s="1712"/>
      <c r="K8" s="170"/>
    </row>
    <row r="9" spans="1:11" ht="17.25" customHeight="1">
      <c r="A9" s="1692"/>
      <c r="B9" s="1693"/>
      <c r="C9" s="1748"/>
      <c r="D9" s="1749"/>
      <c r="E9" s="1706"/>
      <c r="F9" s="1707"/>
      <c r="G9" s="1706"/>
      <c r="H9" s="1707"/>
      <c r="I9" s="1711"/>
      <c r="J9" s="1712"/>
      <c r="K9" s="170"/>
    </row>
    <row r="10" spans="1:11" s="170" customFormat="1" ht="15" customHeight="1" thickBot="1">
      <c r="A10" s="1744"/>
      <c r="B10" s="1745"/>
      <c r="C10" s="1750"/>
      <c r="D10" s="1751"/>
      <c r="E10" s="1756"/>
      <c r="F10" s="1757"/>
      <c r="G10" s="1756"/>
      <c r="H10" s="1757"/>
      <c r="I10" s="1759"/>
      <c r="J10" s="1760"/>
    </row>
    <row r="11" spans="1:11" s="170" customFormat="1" ht="23.1" customHeight="1">
      <c r="A11" s="1761" t="s">
        <v>824</v>
      </c>
      <c r="B11" s="1762"/>
      <c r="C11" s="1214"/>
      <c r="D11" s="1214">
        <f>F11+H11+J11</f>
        <v>134662</v>
      </c>
      <c r="E11" s="1214"/>
      <c r="F11" s="1214">
        <v>48960</v>
      </c>
      <c r="G11" s="1214"/>
      <c r="H11" s="1214">
        <v>62550</v>
      </c>
      <c r="I11" s="1214"/>
      <c r="J11" s="1214">
        <v>23152</v>
      </c>
      <c r="K11" s="368"/>
    </row>
    <row r="12" spans="1:11" s="170" customFormat="1" ht="23.1" customHeight="1">
      <c r="A12" s="1724" t="s">
        <v>825</v>
      </c>
      <c r="B12" s="1725"/>
      <c r="C12" s="1215"/>
      <c r="D12" s="1214">
        <f t="shared" ref="D12:D34" si="0">F12+H12+J12</f>
        <v>33023</v>
      </c>
      <c r="E12" s="1216"/>
      <c r="F12" s="1217">
        <v>11260</v>
      </c>
      <c r="G12" s="1216"/>
      <c r="H12" s="1217">
        <v>11190</v>
      </c>
      <c r="I12" s="1216"/>
      <c r="J12" s="1217">
        <v>10573</v>
      </c>
    </row>
    <row r="13" spans="1:11" s="170" customFormat="1" ht="23.1" customHeight="1">
      <c r="A13" s="1724" t="s">
        <v>826</v>
      </c>
      <c r="B13" s="1725"/>
      <c r="C13" s="1215"/>
      <c r="D13" s="1214">
        <f t="shared" si="0"/>
        <v>1882</v>
      </c>
      <c r="E13" s="1217"/>
      <c r="F13" s="1217">
        <v>1640</v>
      </c>
      <c r="G13" s="1217"/>
      <c r="H13" s="1217">
        <v>0</v>
      </c>
      <c r="I13" s="1217"/>
      <c r="J13" s="1217">
        <v>242</v>
      </c>
    </row>
    <row r="14" spans="1:11" s="170" customFormat="1" ht="23.1" customHeight="1">
      <c r="A14" s="1724" t="s">
        <v>827</v>
      </c>
      <c r="B14" s="1725"/>
      <c r="C14" s="1215"/>
      <c r="D14" s="1214">
        <f t="shared" si="0"/>
        <v>410</v>
      </c>
      <c r="E14" s="1217"/>
      <c r="F14" s="1217">
        <v>410</v>
      </c>
      <c r="G14" s="1217"/>
      <c r="H14" s="1217">
        <v>0</v>
      </c>
      <c r="I14" s="1217"/>
      <c r="J14" s="1217">
        <v>0</v>
      </c>
    </row>
    <row r="15" spans="1:11" s="170" customFormat="1" ht="23.1" customHeight="1">
      <c r="A15" s="1724" t="s">
        <v>828</v>
      </c>
      <c r="B15" s="1725"/>
      <c r="C15" s="1215"/>
      <c r="D15" s="1214">
        <f t="shared" si="0"/>
        <v>8860</v>
      </c>
      <c r="E15" s="1217"/>
      <c r="F15" s="1217">
        <v>0</v>
      </c>
      <c r="G15" s="1217"/>
      <c r="H15" s="1217">
        <v>8860</v>
      </c>
      <c r="I15" s="1217"/>
      <c r="J15" s="1217">
        <v>0</v>
      </c>
    </row>
    <row r="16" spans="1:11" s="170" customFormat="1" ht="23.1" customHeight="1">
      <c r="A16" s="1724" t="s">
        <v>829</v>
      </c>
      <c r="B16" s="1725"/>
      <c r="C16" s="1215"/>
      <c r="D16" s="1214">
        <f t="shared" si="0"/>
        <v>26725</v>
      </c>
      <c r="E16" s="1217"/>
      <c r="F16" s="1217">
        <v>4670</v>
      </c>
      <c r="G16" s="1217"/>
      <c r="H16" s="1217">
        <v>21440</v>
      </c>
      <c r="I16" s="1217"/>
      <c r="J16" s="1217">
        <v>615</v>
      </c>
    </row>
    <row r="17" spans="1:11" ht="23.1" customHeight="1">
      <c r="A17" s="1724" t="s">
        <v>830</v>
      </c>
      <c r="B17" s="1725"/>
      <c r="C17" s="1215"/>
      <c r="D17" s="1214">
        <f t="shared" si="0"/>
        <v>8680</v>
      </c>
      <c r="E17" s="1217"/>
      <c r="F17" s="1217">
        <v>0</v>
      </c>
      <c r="G17" s="1217"/>
      <c r="H17" s="1217">
        <v>7130</v>
      </c>
      <c r="I17" s="1217"/>
      <c r="J17" s="1217">
        <v>1550</v>
      </c>
      <c r="K17" s="170"/>
    </row>
    <row r="18" spans="1:11" ht="23.1" customHeight="1">
      <c r="A18" s="1724" t="s">
        <v>831</v>
      </c>
      <c r="B18" s="1725"/>
      <c r="C18" s="1215"/>
      <c r="D18" s="1214">
        <f t="shared" si="0"/>
        <v>18140</v>
      </c>
      <c r="E18" s="1217"/>
      <c r="F18" s="1217">
        <v>9610</v>
      </c>
      <c r="G18" s="1217"/>
      <c r="H18" s="1217">
        <v>3450</v>
      </c>
      <c r="I18" s="1217"/>
      <c r="J18" s="1217">
        <v>5080</v>
      </c>
      <c r="K18" s="170"/>
    </row>
    <row r="19" spans="1:11" ht="23.1" customHeight="1">
      <c r="A19" s="1724" t="s">
        <v>832</v>
      </c>
      <c r="B19" s="1725"/>
      <c r="C19" s="1215"/>
      <c r="D19" s="1214">
        <f t="shared" si="0"/>
        <v>0</v>
      </c>
      <c r="E19" s="1217"/>
      <c r="F19" s="1217">
        <v>0</v>
      </c>
      <c r="G19" s="1217"/>
      <c r="H19" s="1217">
        <v>0</v>
      </c>
      <c r="I19" s="1217"/>
      <c r="J19" s="1217">
        <v>0</v>
      </c>
    </row>
    <row r="20" spans="1:11" ht="23.1" customHeight="1">
      <c r="A20" s="1724" t="s">
        <v>833</v>
      </c>
      <c r="B20" s="1725"/>
      <c r="C20" s="1215"/>
      <c r="D20" s="1214">
        <f t="shared" si="0"/>
        <v>9235</v>
      </c>
      <c r="E20" s="1217"/>
      <c r="F20" s="1217">
        <v>5520</v>
      </c>
      <c r="G20" s="1217"/>
      <c r="H20" s="1217">
        <v>1790</v>
      </c>
      <c r="I20" s="1217"/>
      <c r="J20" s="1217">
        <v>1925</v>
      </c>
    </row>
    <row r="21" spans="1:11" ht="23.1" customHeight="1">
      <c r="A21" s="1724" t="s">
        <v>834</v>
      </c>
      <c r="B21" s="1725"/>
      <c r="C21" s="1215"/>
      <c r="D21" s="1214">
        <f t="shared" si="0"/>
        <v>650</v>
      </c>
      <c r="E21" s="1217"/>
      <c r="F21" s="1217">
        <v>650</v>
      </c>
      <c r="G21" s="1217"/>
      <c r="H21" s="1217">
        <v>0</v>
      </c>
      <c r="I21" s="1217"/>
      <c r="J21" s="1217">
        <v>0</v>
      </c>
    </row>
    <row r="22" spans="1:11" ht="23.1" customHeight="1">
      <c r="A22" s="1729" t="s">
        <v>835</v>
      </c>
      <c r="B22" s="1730"/>
      <c r="C22" s="1215"/>
      <c r="D22" s="1214">
        <f t="shared" si="0"/>
        <v>14267</v>
      </c>
      <c r="E22" s="1217"/>
      <c r="F22" s="1217">
        <v>11820</v>
      </c>
      <c r="G22" s="1217"/>
      <c r="H22" s="1217">
        <v>0</v>
      </c>
      <c r="I22" s="1217"/>
      <c r="J22" s="1217">
        <v>2447</v>
      </c>
    </row>
    <row r="23" spans="1:11" ht="23.1" customHeight="1">
      <c r="A23" s="1729" t="s">
        <v>836</v>
      </c>
      <c r="B23" s="1730"/>
      <c r="C23" s="1215"/>
      <c r="D23" s="1214">
        <f t="shared" si="0"/>
        <v>0</v>
      </c>
      <c r="E23" s="1217"/>
      <c r="F23" s="1217">
        <v>0</v>
      </c>
      <c r="G23" s="1217"/>
      <c r="H23" s="1217">
        <v>0</v>
      </c>
      <c r="I23" s="1217"/>
      <c r="J23" s="1217">
        <v>0</v>
      </c>
    </row>
    <row r="24" spans="1:11" ht="23.1" customHeight="1">
      <c r="A24" s="1729" t="s">
        <v>837</v>
      </c>
      <c r="B24" s="1730"/>
      <c r="C24" s="1215"/>
      <c r="D24" s="1214">
        <f t="shared" si="0"/>
        <v>0</v>
      </c>
      <c r="E24" s="1217"/>
      <c r="F24" s="1217">
        <v>0</v>
      </c>
      <c r="G24" s="1217"/>
      <c r="H24" s="1217">
        <v>0</v>
      </c>
      <c r="I24" s="1217"/>
      <c r="J24" s="1217">
        <v>0</v>
      </c>
    </row>
    <row r="25" spans="1:11" ht="23.1" customHeight="1">
      <c r="A25" s="1729" t="s">
        <v>838</v>
      </c>
      <c r="B25" s="1730"/>
      <c r="C25" s="1215"/>
      <c r="D25" s="1214">
        <f t="shared" si="0"/>
        <v>720</v>
      </c>
      <c r="E25" s="1217"/>
      <c r="F25" s="1217">
        <v>0</v>
      </c>
      <c r="G25" s="1217"/>
      <c r="H25" s="1217">
        <v>0</v>
      </c>
      <c r="I25" s="1217"/>
      <c r="J25" s="1217">
        <v>720</v>
      </c>
    </row>
    <row r="26" spans="1:11" ht="23.1" customHeight="1">
      <c r="A26" s="1729" t="s">
        <v>839</v>
      </c>
      <c r="B26" s="1730"/>
      <c r="C26" s="1215"/>
      <c r="D26" s="1214">
        <f t="shared" si="0"/>
        <v>0</v>
      </c>
      <c r="E26" s="1217"/>
      <c r="F26" s="1217">
        <v>0</v>
      </c>
      <c r="G26" s="1217"/>
      <c r="H26" s="1217">
        <v>0</v>
      </c>
      <c r="I26" s="1217"/>
      <c r="J26" s="1217">
        <v>0</v>
      </c>
    </row>
    <row r="27" spans="1:11" ht="23.1" customHeight="1">
      <c r="A27" s="1729" t="s">
        <v>840</v>
      </c>
      <c r="B27" s="1730"/>
      <c r="C27" s="1215"/>
      <c r="D27" s="1214">
        <f t="shared" si="0"/>
        <v>11230</v>
      </c>
      <c r="E27" s="1217"/>
      <c r="F27" s="1217">
        <v>2540</v>
      </c>
      <c r="G27" s="1217"/>
      <c r="H27" s="1217">
        <v>8690</v>
      </c>
      <c r="I27" s="1217"/>
      <c r="J27" s="1217">
        <v>0</v>
      </c>
    </row>
    <row r="28" spans="1:11" ht="23.1" customHeight="1">
      <c r="A28" s="1729" t="s">
        <v>841</v>
      </c>
      <c r="B28" s="1730"/>
      <c r="C28" s="1214"/>
      <c r="D28" s="1214">
        <f t="shared" si="0"/>
        <v>0</v>
      </c>
      <c r="E28" s="1064"/>
      <c r="F28" s="1064">
        <v>0</v>
      </c>
      <c r="G28" s="1064"/>
      <c r="H28" s="1064">
        <v>0</v>
      </c>
      <c r="I28" s="1064"/>
      <c r="J28" s="1064">
        <v>0</v>
      </c>
    </row>
    <row r="29" spans="1:11" ht="23.1" customHeight="1">
      <c r="A29" s="1729" t="s">
        <v>842</v>
      </c>
      <c r="B29" s="1730"/>
      <c r="C29" s="1214"/>
      <c r="D29" s="1214">
        <f t="shared" si="0"/>
        <v>0</v>
      </c>
      <c r="E29" s="1064"/>
      <c r="F29" s="1064">
        <v>0</v>
      </c>
      <c r="G29" s="1064"/>
      <c r="H29" s="1064">
        <v>0</v>
      </c>
      <c r="I29" s="1064"/>
      <c r="J29" s="1064">
        <v>0</v>
      </c>
    </row>
    <row r="30" spans="1:11" ht="36" customHeight="1">
      <c r="A30" s="1729" t="s">
        <v>843</v>
      </c>
      <c r="B30" s="1730"/>
      <c r="C30" s="1214"/>
      <c r="D30" s="1214">
        <f t="shared" si="0"/>
        <v>0</v>
      </c>
      <c r="E30" s="1064"/>
      <c r="F30" s="1064">
        <v>0</v>
      </c>
      <c r="G30" s="1064"/>
      <c r="H30" s="1064">
        <v>0</v>
      </c>
      <c r="I30" s="1064"/>
      <c r="J30" s="1064">
        <v>0</v>
      </c>
    </row>
    <row r="31" spans="1:11" ht="37.5" customHeight="1">
      <c r="A31" s="1729" t="s">
        <v>1835</v>
      </c>
      <c r="B31" s="1730"/>
      <c r="C31" s="1214"/>
      <c r="D31" s="1214">
        <f t="shared" si="0"/>
        <v>840</v>
      </c>
      <c r="E31" s="1064"/>
      <c r="F31" s="1064">
        <v>840</v>
      </c>
      <c r="G31" s="1064"/>
      <c r="H31" s="1064">
        <v>0</v>
      </c>
      <c r="I31" s="1064"/>
      <c r="J31" s="1064">
        <v>0</v>
      </c>
    </row>
    <row r="32" spans="1:11" ht="23.1" customHeight="1">
      <c r="A32" s="1729" t="s">
        <v>845</v>
      </c>
      <c r="B32" s="1730"/>
      <c r="C32" s="1214"/>
      <c r="D32" s="1214">
        <f t="shared" si="0"/>
        <v>0</v>
      </c>
      <c r="E32" s="1064"/>
      <c r="F32" s="1064">
        <v>0</v>
      </c>
      <c r="G32" s="1064"/>
      <c r="H32" s="1064">
        <v>0</v>
      </c>
      <c r="I32" s="1064"/>
      <c r="J32" s="1064">
        <v>0</v>
      </c>
    </row>
    <row r="33" spans="1:10" ht="23.1" customHeight="1">
      <c r="A33" s="1729" t="s">
        <v>846</v>
      </c>
      <c r="B33" s="1730"/>
      <c r="C33" s="1214"/>
      <c r="D33" s="1214">
        <f t="shared" si="0"/>
        <v>0</v>
      </c>
      <c r="E33" s="1064"/>
      <c r="F33" s="1064">
        <v>0</v>
      </c>
      <c r="G33" s="1064"/>
      <c r="H33" s="1064">
        <v>0</v>
      </c>
      <c r="I33" s="1064"/>
      <c r="J33" s="1064">
        <v>0</v>
      </c>
    </row>
    <row r="34" spans="1:10" ht="23.1" customHeight="1" thickBot="1">
      <c r="A34" s="1738" t="s">
        <v>847</v>
      </c>
      <c r="B34" s="1739"/>
      <c r="C34" s="1218"/>
      <c r="D34" s="1218">
        <f t="shared" si="0"/>
        <v>0</v>
      </c>
      <c r="E34" s="1219"/>
      <c r="F34" s="1219">
        <v>0</v>
      </c>
      <c r="G34" s="1219"/>
      <c r="H34" s="1219">
        <v>0</v>
      </c>
      <c r="I34" s="1219"/>
      <c r="J34" s="1219">
        <v>0</v>
      </c>
    </row>
    <row r="35" spans="1:10">
      <c r="A35" s="1209" t="s">
        <v>801</v>
      </c>
      <c r="B35" s="1210" t="s">
        <v>802</v>
      </c>
      <c r="C35" s="1208"/>
      <c r="D35" s="1208"/>
      <c r="E35" s="1211" t="s">
        <v>848</v>
      </c>
      <c r="F35" s="1211"/>
      <c r="G35" s="1211" t="s">
        <v>804</v>
      </c>
      <c r="J35" s="1213" t="s">
        <v>2340</v>
      </c>
    </row>
    <row r="36" spans="1:10">
      <c r="A36" s="1208"/>
      <c r="B36" s="1208"/>
      <c r="E36" s="1211" t="s">
        <v>849</v>
      </c>
      <c r="F36" s="1211"/>
      <c r="J36" s="1211"/>
    </row>
    <row r="37" spans="1:10">
      <c r="A37" s="1208"/>
      <c r="B37" s="1208"/>
      <c r="E37" s="1211"/>
      <c r="F37" s="1211"/>
      <c r="J37" s="1211"/>
    </row>
    <row r="38" spans="1:10">
      <c r="A38" s="180" t="s">
        <v>1836</v>
      </c>
      <c r="B38" s="1212"/>
    </row>
    <row r="39" spans="1:10" ht="30.6" customHeight="1">
      <c r="A39" s="1737" t="s">
        <v>1837</v>
      </c>
      <c r="B39" s="1737"/>
      <c r="C39" s="1737"/>
      <c r="D39" s="1737"/>
      <c r="E39" s="1737"/>
      <c r="F39" s="1737"/>
      <c r="G39" s="1737"/>
      <c r="H39" s="1737"/>
      <c r="I39" s="1737"/>
      <c r="J39" s="1737"/>
    </row>
    <row r="40" spans="1:10">
      <c r="A40" s="183" t="s">
        <v>852</v>
      </c>
      <c r="B40" s="1212"/>
    </row>
    <row r="41" spans="1:10">
      <c r="A41" s="184"/>
    </row>
  </sheetData>
  <mergeCells count="38">
    <mergeCell ref="A39:J39"/>
    <mergeCell ref="A29:B29"/>
    <mergeCell ref="A30:B30"/>
    <mergeCell ref="A31:B31"/>
    <mergeCell ref="A32:B32"/>
    <mergeCell ref="A33:B33"/>
    <mergeCell ref="A34:B34"/>
    <mergeCell ref="A28:B28"/>
    <mergeCell ref="A17:B17"/>
    <mergeCell ref="A18:B18"/>
    <mergeCell ref="A19:B19"/>
    <mergeCell ref="A20:B20"/>
    <mergeCell ref="A21:B21"/>
    <mergeCell ref="A22:B22"/>
    <mergeCell ref="A23:B23"/>
    <mergeCell ref="A24:B24"/>
    <mergeCell ref="A25:B25"/>
    <mergeCell ref="A26:B26"/>
    <mergeCell ref="A27:B27"/>
    <mergeCell ref="A16:B16"/>
    <mergeCell ref="A5:J5"/>
    <mergeCell ref="A6:B10"/>
    <mergeCell ref="C6:D10"/>
    <mergeCell ref="E6:J6"/>
    <mergeCell ref="E7:F10"/>
    <mergeCell ref="G7:H10"/>
    <mergeCell ref="I7:J10"/>
    <mergeCell ref="A11:B11"/>
    <mergeCell ref="A12:B12"/>
    <mergeCell ref="A13:B13"/>
    <mergeCell ref="A14:B14"/>
    <mergeCell ref="A15:B15"/>
    <mergeCell ref="A4:F4"/>
    <mergeCell ref="A1:B1"/>
    <mergeCell ref="H1:J1"/>
    <mergeCell ref="A2:B2"/>
    <mergeCell ref="H2:J2"/>
    <mergeCell ref="A3:J3"/>
  </mergeCells>
  <phoneticPr fontId="14" type="noConversion"/>
  <hyperlinks>
    <hyperlink ref="K1" location="預告統計資料發布時間表!A1" display="回發布時間表" xr:uid="{D7E796B8-A314-45A3-A48A-9D152F8DEA0B}"/>
  </hyperlinks>
  <printOptions horizontalCentered="1" verticalCentered="1"/>
  <pageMargins left="0.19685039370078741" right="0.23622047244094491" top="0.47244094488188981" bottom="0.27559055118110237" header="0.31496062992125984" footer="0.15748031496062992"/>
  <pageSetup paperSize="9" scale="93" orientation="portrait" r:id="rId1"/>
  <headerFooter alignWithMargins="0"/>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DC4DBC-94F6-421E-8BB3-7D896EE71E9F}">
  <sheetPr>
    <pageSetUpPr fitToPage="1"/>
  </sheetPr>
  <dimension ref="A1:K41"/>
  <sheetViews>
    <sheetView zoomScale="80" zoomScaleNormal="80" workbookViewId="0">
      <selection sqref="A1:B1"/>
    </sheetView>
  </sheetViews>
  <sheetFormatPr defaultRowHeight="16.2"/>
  <cols>
    <col min="1" max="1" width="10.6640625" style="368" customWidth="1"/>
    <col min="2" max="2" width="11.77734375" style="368" customWidth="1"/>
    <col min="3" max="3" width="8.6640625" style="368" customWidth="1"/>
    <col min="4" max="4" width="9.6640625" style="368" customWidth="1"/>
    <col min="5" max="5" width="8.6640625" style="368" customWidth="1"/>
    <col min="6" max="6" width="9.6640625" style="368" customWidth="1"/>
    <col min="7" max="7" width="10.109375" style="368" customWidth="1"/>
    <col min="8" max="8" width="10.77734375" style="368" customWidth="1"/>
    <col min="9" max="9" width="10.44140625" style="368" customWidth="1"/>
    <col min="10" max="10" width="10.109375" style="368" customWidth="1"/>
    <col min="11" max="256" width="8.88671875" style="368"/>
    <col min="257" max="257" width="10.6640625" style="368" customWidth="1"/>
    <col min="258" max="258" width="11.77734375" style="368" customWidth="1"/>
    <col min="259" max="259" width="8.6640625" style="368" customWidth="1"/>
    <col min="260" max="260" width="9.6640625" style="368" customWidth="1"/>
    <col min="261" max="261" width="8.6640625" style="368" customWidth="1"/>
    <col min="262" max="262" width="9.6640625" style="368" customWidth="1"/>
    <col min="263" max="263" width="10.109375" style="368" customWidth="1"/>
    <col min="264" max="264" width="10.77734375" style="368" customWidth="1"/>
    <col min="265" max="265" width="10.44140625" style="368" customWidth="1"/>
    <col min="266" max="266" width="10.109375" style="368" customWidth="1"/>
    <col min="267" max="512" width="8.88671875" style="368"/>
    <col min="513" max="513" width="10.6640625" style="368" customWidth="1"/>
    <col min="514" max="514" width="11.77734375" style="368" customWidth="1"/>
    <col min="515" max="515" width="8.6640625" style="368" customWidth="1"/>
    <col min="516" max="516" width="9.6640625" style="368" customWidth="1"/>
    <col min="517" max="517" width="8.6640625" style="368" customWidth="1"/>
    <col min="518" max="518" width="9.6640625" style="368" customWidth="1"/>
    <col min="519" max="519" width="10.109375" style="368" customWidth="1"/>
    <col min="520" max="520" width="10.77734375" style="368" customWidth="1"/>
    <col min="521" max="521" width="10.44140625" style="368" customWidth="1"/>
    <col min="522" max="522" width="10.109375" style="368" customWidth="1"/>
    <col min="523" max="768" width="8.88671875" style="368"/>
    <col min="769" max="769" width="10.6640625" style="368" customWidth="1"/>
    <col min="770" max="770" width="11.77734375" style="368" customWidth="1"/>
    <col min="771" max="771" width="8.6640625" style="368" customWidth="1"/>
    <col min="772" max="772" width="9.6640625" style="368" customWidth="1"/>
    <col min="773" max="773" width="8.6640625" style="368" customWidth="1"/>
    <col min="774" max="774" width="9.6640625" style="368" customWidth="1"/>
    <col min="775" max="775" width="10.109375" style="368" customWidth="1"/>
    <col min="776" max="776" width="10.77734375" style="368" customWidth="1"/>
    <col min="777" max="777" width="10.44140625" style="368" customWidth="1"/>
    <col min="778" max="778" width="10.109375" style="368" customWidth="1"/>
    <col min="779" max="1024" width="8.88671875" style="368"/>
    <col min="1025" max="1025" width="10.6640625" style="368" customWidth="1"/>
    <col min="1026" max="1026" width="11.77734375" style="368" customWidth="1"/>
    <col min="1027" max="1027" width="8.6640625" style="368" customWidth="1"/>
    <col min="1028" max="1028" width="9.6640625" style="368" customWidth="1"/>
    <col min="1029" max="1029" width="8.6640625" style="368" customWidth="1"/>
    <col min="1030" max="1030" width="9.6640625" style="368" customWidth="1"/>
    <col min="1031" max="1031" width="10.109375" style="368" customWidth="1"/>
    <col min="1032" max="1032" width="10.77734375" style="368" customWidth="1"/>
    <col min="1033" max="1033" width="10.44140625" style="368" customWidth="1"/>
    <col min="1034" max="1034" width="10.109375" style="368" customWidth="1"/>
    <col min="1035" max="1280" width="8.88671875" style="368"/>
    <col min="1281" max="1281" width="10.6640625" style="368" customWidth="1"/>
    <col min="1282" max="1282" width="11.77734375" style="368" customWidth="1"/>
    <col min="1283" max="1283" width="8.6640625" style="368" customWidth="1"/>
    <col min="1284" max="1284" width="9.6640625" style="368" customWidth="1"/>
    <col min="1285" max="1285" width="8.6640625" style="368" customWidth="1"/>
    <col min="1286" max="1286" width="9.6640625" style="368" customWidth="1"/>
    <col min="1287" max="1287" width="10.109375" style="368" customWidth="1"/>
    <col min="1288" max="1288" width="10.77734375" style="368" customWidth="1"/>
    <col min="1289" max="1289" width="10.44140625" style="368" customWidth="1"/>
    <col min="1290" max="1290" width="10.109375" style="368" customWidth="1"/>
    <col min="1291" max="1536" width="8.88671875" style="368"/>
    <col min="1537" max="1537" width="10.6640625" style="368" customWidth="1"/>
    <col min="1538" max="1538" width="11.77734375" style="368" customWidth="1"/>
    <col min="1539" max="1539" width="8.6640625" style="368" customWidth="1"/>
    <col min="1540" max="1540" width="9.6640625" style="368" customWidth="1"/>
    <col min="1541" max="1541" width="8.6640625" style="368" customWidth="1"/>
    <col min="1542" max="1542" width="9.6640625" style="368" customWidth="1"/>
    <col min="1543" max="1543" width="10.109375" style="368" customWidth="1"/>
    <col min="1544" max="1544" width="10.77734375" style="368" customWidth="1"/>
    <col min="1545" max="1545" width="10.44140625" style="368" customWidth="1"/>
    <col min="1546" max="1546" width="10.109375" style="368" customWidth="1"/>
    <col min="1547" max="1792" width="8.88671875" style="368"/>
    <col min="1793" max="1793" width="10.6640625" style="368" customWidth="1"/>
    <col min="1794" max="1794" width="11.77734375" style="368" customWidth="1"/>
    <col min="1795" max="1795" width="8.6640625" style="368" customWidth="1"/>
    <col min="1796" max="1796" width="9.6640625" style="368" customWidth="1"/>
    <col min="1797" max="1797" width="8.6640625" style="368" customWidth="1"/>
    <col min="1798" max="1798" width="9.6640625" style="368" customWidth="1"/>
    <col min="1799" max="1799" width="10.109375" style="368" customWidth="1"/>
    <col min="1800" max="1800" width="10.77734375" style="368" customWidth="1"/>
    <col min="1801" max="1801" width="10.44140625" style="368" customWidth="1"/>
    <col min="1802" max="1802" width="10.109375" style="368" customWidth="1"/>
    <col min="1803" max="2048" width="8.88671875" style="368"/>
    <col min="2049" max="2049" width="10.6640625" style="368" customWidth="1"/>
    <col min="2050" max="2050" width="11.77734375" style="368" customWidth="1"/>
    <col min="2051" max="2051" width="8.6640625" style="368" customWidth="1"/>
    <col min="2052" max="2052" width="9.6640625" style="368" customWidth="1"/>
    <col min="2053" max="2053" width="8.6640625" style="368" customWidth="1"/>
    <col min="2054" max="2054" width="9.6640625" style="368" customWidth="1"/>
    <col min="2055" max="2055" width="10.109375" style="368" customWidth="1"/>
    <col min="2056" max="2056" width="10.77734375" style="368" customWidth="1"/>
    <col min="2057" max="2057" width="10.44140625" style="368" customWidth="1"/>
    <col min="2058" max="2058" width="10.109375" style="368" customWidth="1"/>
    <col min="2059" max="2304" width="8.88671875" style="368"/>
    <col min="2305" max="2305" width="10.6640625" style="368" customWidth="1"/>
    <col min="2306" max="2306" width="11.77734375" style="368" customWidth="1"/>
    <col min="2307" max="2307" width="8.6640625" style="368" customWidth="1"/>
    <col min="2308" max="2308" width="9.6640625" style="368" customWidth="1"/>
    <col min="2309" max="2309" width="8.6640625" style="368" customWidth="1"/>
    <col min="2310" max="2310" width="9.6640625" style="368" customWidth="1"/>
    <col min="2311" max="2311" width="10.109375" style="368" customWidth="1"/>
    <col min="2312" max="2312" width="10.77734375" style="368" customWidth="1"/>
    <col min="2313" max="2313" width="10.44140625" style="368" customWidth="1"/>
    <col min="2314" max="2314" width="10.109375" style="368" customWidth="1"/>
    <col min="2315" max="2560" width="8.88671875" style="368"/>
    <col min="2561" max="2561" width="10.6640625" style="368" customWidth="1"/>
    <col min="2562" max="2562" width="11.77734375" style="368" customWidth="1"/>
    <col min="2563" max="2563" width="8.6640625" style="368" customWidth="1"/>
    <col min="2564" max="2564" width="9.6640625" style="368" customWidth="1"/>
    <col min="2565" max="2565" width="8.6640625" style="368" customWidth="1"/>
    <col min="2566" max="2566" width="9.6640625" style="368" customWidth="1"/>
    <col min="2567" max="2567" width="10.109375" style="368" customWidth="1"/>
    <col min="2568" max="2568" width="10.77734375" style="368" customWidth="1"/>
    <col min="2569" max="2569" width="10.44140625" style="368" customWidth="1"/>
    <col min="2570" max="2570" width="10.109375" style="368" customWidth="1"/>
    <col min="2571" max="2816" width="8.88671875" style="368"/>
    <col min="2817" max="2817" width="10.6640625" style="368" customWidth="1"/>
    <col min="2818" max="2818" width="11.77734375" style="368" customWidth="1"/>
    <col min="2819" max="2819" width="8.6640625" style="368" customWidth="1"/>
    <col min="2820" max="2820" width="9.6640625" style="368" customWidth="1"/>
    <col min="2821" max="2821" width="8.6640625" style="368" customWidth="1"/>
    <col min="2822" max="2822" width="9.6640625" style="368" customWidth="1"/>
    <col min="2823" max="2823" width="10.109375" style="368" customWidth="1"/>
    <col min="2824" max="2824" width="10.77734375" style="368" customWidth="1"/>
    <col min="2825" max="2825" width="10.44140625" style="368" customWidth="1"/>
    <col min="2826" max="2826" width="10.109375" style="368" customWidth="1"/>
    <col min="2827" max="3072" width="8.88671875" style="368"/>
    <col min="3073" max="3073" width="10.6640625" style="368" customWidth="1"/>
    <col min="3074" max="3074" width="11.77734375" style="368" customWidth="1"/>
    <col min="3075" max="3075" width="8.6640625" style="368" customWidth="1"/>
    <col min="3076" max="3076" width="9.6640625" style="368" customWidth="1"/>
    <col min="3077" max="3077" width="8.6640625" style="368" customWidth="1"/>
    <col min="3078" max="3078" width="9.6640625" style="368" customWidth="1"/>
    <col min="3079" max="3079" width="10.109375" style="368" customWidth="1"/>
    <col min="3080" max="3080" width="10.77734375" style="368" customWidth="1"/>
    <col min="3081" max="3081" width="10.44140625" style="368" customWidth="1"/>
    <col min="3082" max="3082" width="10.109375" style="368" customWidth="1"/>
    <col min="3083" max="3328" width="8.88671875" style="368"/>
    <col min="3329" max="3329" width="10.6640625" style="368" customWidth="1"/>
    <col min="3330" max="3330" width="11.77734375" style="368" customWidth="1"/>
    <col min="3331" max="3331" width="8.6640625" style="368" customWidth="1"/>
    <col min="3332" max="3332" width="9.6640625" style="368" customWidth="1"/>
    <col min="3333" max="3333" width="8.6640625" style="368" customWidth="1"/>
    <col min="3334" max="3334" width="9.6640625" style="368" customWidth="1"/>
    <col min="3335" max="3335" width="10.109375" style="368" customWidth="1"/>
    <col min="3336" max="3336" width="10.77734375" style="368" customWidth="1"/>
    <col min="3337" max="3337" width="10.44140625" style="368" customWidth="1"/>
    <col min="3338" max="3338" width="10.109375" style="368" customWidth="1"/>
    <col min="3339" max="3584" width="8.88671875" style="368"/>
    <col min="3585" max="3585" width="10.6640625" style="368" customWidth="1"/>
    <col min="3586" max="3586" width="11.77734375" style="368" customWidth="1"/>
    <col min="3587" max="3587" width="8.6640625" style="368" customWidth="1"/>
    <col min="3588" max="3588" width="9.6640625" style="368" customWidth="1"/>
    <col min="3589" max="3589" width="8.6640625" style="368" customWidth="1"/>
    <col min="3590" max="3590" width="9.6640625" style="368" customWidth="1"/>
    <col min="3591" max="3591" width="10.109375" style="368" customWidth="1"/>
    <col min="3592" max="3592" width="10.77734375" style="368" customWidth="1"/>
    <col min="3593" max="3593" width="10.44140625" style="368" customWidth="1"/>
    <col min="3594" max="3594" width="10.109375" style="368" customWidth="1"/>
    <col min="3595" max="3840" width="8.88671875" style="368"/>
    <col min="3841" max="3841" width="10.6640625" style="368" customWidth="1"/>
    <col min="3842" max="3842" width="11.77734375" style="368" customWidth="1"/>
    <col min="3843" max="3843" width="8.6640625" style="368" customWidth="1"/>
    <col min="3844" max="3844" width="9.6640625" style="368" customWidth="1"/>
    <col min="3845" max="3845" width="8.6640625" style="368" customWidth="1"/>
    <col min="3846" max="3846" width="9.6640625" style="368" customWidth="1"/>
    <col min="3847" max="3847" width="10.109375" style="368" customWidth="1"/>
    <col min="3848" max="3848" width="10.77734375" style="368" customWidth="1"/>
    <col min="3849" max="3849" width="10.44140625" style="368" customWidth="1"/>
    <col min="3850" max="3850" width="10.109375" style="368" customWidth="1"/>
    <col min="3851" max="4096" width="8.88671875" style="368"/>
    <col min="4097" max="4097" width="10.6640625" style="368" customWidth="1"/>
    <col min="4098" max="4098" width="11.77734375" style="368" customWidth="1"/>
    <col min="4099" max="4099" width="8.6640625" style="368" customWidth="1"/>
    <col min="4100" max="4100" width="9.6640625" style="368" customWidth="1"/>
    <col min="4101" max="4101" width="8.6640625" style="368" customWidth="1"/>
    <col min="4102" max="4102" width="9.6640625" style="368" customWidth="1"/>
    <col min="4103" max="4103" width="10.109375" style="368" customWidth="1"/>
    <col min="4104" max="4104" width="10.77734375" style="368" customWidth="1"/>
    <col min="4105" max="4105" width="10.44140625" style="368" customWidth="1"/>
    <col min="4106" max="4106" width="10.109375" style="368" customWidth="1"/>
    <col min="4107" max="4352" width="8.88671875" style="368"/>
    <col min="4353" max="4353" width="10.6640625" style="368" customWidth="1"/>
    <col min="4354" max="4354" width="11.77734375" style="368" customWidth="1"/>
    <col min="4355" max="4355" width="8.6640625" style="368" customWidth="1"/>
    <col min="4356" max="4356" width="9.6640625" style="368" customWidth="1"/>
    <col min="4357" max="4357" width="8.6640625" style="368" customWidth="1"/>
    <col min="4358" max="4358" width="9.6640625" style="368" customWidth="1"/>
    <col min="4359" max="4359" width="10.109375" style="368" customWidth="1"/>
    <col min="4360" max="4360" width="10.77734375" style="368" customWidth="1"/>
    <col min="4361" max="4361" width="10.44140625" style="368" customWidth="1"/>
    <col min="4362" max="4362" width="10.109375" style="368" customWidth="1"/>
    <col min="4363" max="4608" width="8.88671875" style="368"/>
    <col min="4609" max="4609" width="10.6640625" style="368" customWidth="1"/>
    <col min="4610" max="4610" width="11.77734375" style="368" customWidth="1"/>
    <col min="4611" max="4611" width="8.6640625" style="368" customWidth="1"/>
    <col min="4612" max="4612" width="9.6640625" style="368" customWidth="1"/>
    <col min="4613" max="4613" width="8.6640625" style="368" customWidth="1"/>
    <col min="4614" max="4614" width="9.6640625" style="368" customWidth="1"/>
    <col min="4615" max="4615" width="10.109375" style="368" customWidth="1"/>
    <col min="4616" max="4616" width="10.77734375" style="368" customWidth="1"/>
    <col min="4617" max="4617" width="10.44140625" style="368" customWidth="1"/>
    <col min="4618" max="4618" width="10.109375" style="368" customWidth="1"/>
    <col min="4619" max="4864" width="8.88671875" style="368"/>
    <col min="4865" max="4865" width="10.6640625" style="368" customWidth="1"/>
    <col min="4866" max="4866" width="11.77734375" style="368" customWidth="1"/>
    <col min="4867" max="4867" width="8.6640625" style="368" customWidth="1"/>
    <col min="4868" max="4868" width="9.6640625" style="368" customWidth="1"/>
    <col min="4869" max="4869" width="8.6640625" style="368" customWidth="1"/>
    <col min="4870" max="4870" width="9.6640625" style="368" customWidth="1"/>
    <col min="4871" max="4871" width="10.109375" style="368" customWidth="1"/>
    <col min="4872" max="4872" width="10.77734375" style="368" customWidth="1"/>
    <col min="4873" max="4873" width="10.44140625" style="368" customWidth="1"/>
    <col min="4874" max="4874" width="10.109375" style="368" customWidth="1"/>
    <col min="4875" max="5120" width="8.88671875" style="368"/>
    <col min="5121" max="5121" width="10.6640625" style="368" customWidth="1"/>
    <col min="5122" max="5122" width="11.77734375" style="368" customWidth="1"/>
    <col min="5123" max="5123" width="8.6640625" style="368" customWidth="1"/>
    <col min="5124" max="5124" width="9.6640625" style="368" customWidth="1"/>
    <col min="5125" max="5125" width="8.6640625" style="368" customWidth="1"/>
    <col min="5126" max="5126" width="9.6640625" style="368" customWidth="1"/>
    <col min="5127" max="5127" width="10.109375" style="368" customWidth="1"/>
    <col min="5128" max="5128" width="10.77734375" style="368" customWidth="1"/>
    <col min="5129" max="5129" width="10.44140625" style="368" customWidth="1"/>
    <col min="5130" max="5130" width="10.109375" style="368" customWidth="1"/>
    <col min="5131" max="5376" width="8.88671875" style="368"/>
    <col min="5377" max="5377" width="10.6640625" style="368" customWidth="1"/>
    <col min="5378" max="5378" width="11.77734375" style="368" customWidth="1"/>
    <col min="5379" max="5379" width="8.6640625" style="368" customWidth="1"/>
    <col min="5380" max="5380" width="9.6640625" style="368" customWidth="1"/>
    <col min="5381" max="5381" width="8.6640625" style="368" customWidth="1"/>
    <col min="5382" max="5382" width="9.6640625" style="368" customWidth="1"/>
    <col min="5383" max="5383" width="10.109375" style="368" customWidth="1"/>
    <col min="5384" max="5384" width="10.77734375" style="368" customWidth="1"/>
    <col min="5385" max="5385" width="10.44140625" style="368" customWidth="1"/>
    <col min="5386" max="5386" width="10.109375" style="368" customWidth="1"/>
    <col min="5387" max="5632" width="8.88671875" style="368"/>
    <col min="5633" max="5633" width="10.6640625" style="368" customWidth="1"/>
    <col min="5634" max="5634" width="11.77734375" style="368" customWidth="1"/>
    <col min="5635" max="5635" width="8.6640625" style="368" customWidth="1"/>
    <col min="5636" max="5636" width="9.6640625" style="368" customWidth="1"/>
    <col min="5637" max="5637" width="8.6640625" style="368" customWidth="1"/>
    <col min="5638" max="5638" width="9.6640625" style="368" customWidth="1"/>
    <col min="5639" max="5639" width="10.109375" style="368" customWidth="1"/>
    <col min="5640" max="5640" width="10.77734375" style="368" customWidth="1"/>
    <col min="5641" max="5641" width="10.44140625" style="368" customWidth="1"/>
    <col min="5642" max="5642" width="10.109375" style="368" customWidth="1"/>
    <col min="5643" max="5888" width="8.88671875" style="368"/>
    <col min="5889" max="5889" width="10.6640625" style="368" customWidth="1"/>
    <col min="5890" max="5890" width="11.77734375" style="368" customWidth="1"/>
    <col min="5891" max="5891" width="8.6640625" style="368" customWidth="1"/>
    <col min="5892" max="5892" width="9.6640625" style="368" customWidth="1"/>
    <col min="5893" max="5893" width="8.6640625" style="368" customWidth="1"/>
    <col min="5894" max="5894" width="9.6640625" style="368" customWidth="1"/>
    <col min="5895" max="5895" width="10.109375" style="368" customWidth="1"/>
    <col min="5896" max="5896" width="10.77734375" style="368" customWidth="1"/>
    <col min="5897" max="5897" width="10.44140625" style="368" customWidth="1"/>
    <col min="5898" max="5898" width="10.109375" style="368" customWidth="1"/>
    <col min="5899" max="6144" width="8.88671875" style="368"/>
    <col min="6145" max="6145" width="10.6640625" style="368" customWidth="1"/>
    <col min="6146" max="6146" width="11.77734375" style="368" customWidth="1"/>
    <col min="6147" max="6147" width="8.6640625" style="368" customWidth="1"/>
    <col min="6148" max="6148" width="9.6640625" style="368" customWidth="1"/>
    <col min="6149" max="6149" width="8.6640625" style="368" customWidth="1"/>
    <col min="6150" max="6150" width="9.6640625" style="368" customWidth="1"/>
    <col min="6151" max="6151" width="10.109375" style="368" customWidth="1"/>
    <col min="6152" max="6152" width="10.77734375" style="368" customWidth="1"/>
    <col min="6153" max="6153" width="10.44140625" style="368" customWidth="1"/>
    <col min="6154" max="6154" width="10.109375" style="368" customWidth="1"/>
    <col min="6155" max="6400" width="8.88671875" style="368"/>
    <col min="6401" max="6401" width="10.6640625" style="368" customWidth="1"/>
    <col min="6402" max="6402" width="11.77734375" style="368" customWidth="1"/>
    <col min="6403" max="6403" width="8.6640625" style="368" customWidth="1"/>
    <col min="6404" max="6404" width="9.6640625" style="368" customWidth="1"/>
    <col min="6405" max="6405" width="8.6640625" style="368" customWidth="1"/>
    <col min="6406" max="6406" width="9.6640625" style="368" customWidth="1"/>
    <col min="6407" max="6407" width="10.109375" style="368" customWidth="1"/>
    <col min="6408" max="6408" width="10.77734375" style="368" customWidth="1"/>
    <col min="6409" max="6409" width="10.44140625" style="368" customWidth="1"/>
    <col min="6410" max="6410" width="10.109375" style="368" customWidth="1"/>
    <col min="6411" max="6656" width="8.88671875" style="368"/>
    <col min="6657" max="6657" width="10.6640625" style="368" customWidth="1"/>
    <col min="6658" max="6658" width="11.77734375" style="368" customWidth="1"/>
    <col min="6659" max="6659" width="8.6640625" style="368" customWidth="1"/>
    <col min="6660" max="6660" width="9.6640625" style="368" customWidth="1"/>
    <col min="6661" max="6661" width="8.6640625" style="368" customWidth="1"/>
    <col min="6662" max="6662" width="9.6640625" style="368" customWidth="1"/>
    <col min="6663" max="6663" width="10.109375" style="368" customWidth="1"/>
    <col min="6664" max="6664" width="10.77734375" style="368" customWidth="1"/>
    <col min="6665" max="6665" width="10.44140625" style="368" customWidth="1"/>
    <col min="6666" max="6666" width="10.109375" style="368" customWidth="1"/>
    <col min="6667" max="6912" width="8.88671875" style="368"/>
    <col min="6913" max="6913" width="10.6640625" style="368" customWidth="1"/>
    <col min="6914" max="6914" width="11.77734375" style="368" customWidth="1"/>
    <col min="6915" max="6915" width="8.6640625" style="368" customWidth="1"/>
    <col min="6916" max="6916" width="9.6640625" style="368" customWidth="1"/>
    <col min="6917" max="6917" width="8.6640625" style="368" customWidth="1"/>
    <col min="6918" max="6918" width="9.6640625" style="368" customWidth="1"/>
    <col min="6919" max="6919" width="10.109375" style="368" customWidth="1"/>
    <col min="6920" max="6920" width="10.77734375" style="368" customWidth="1"/>
    <col min="6921" max="6921" width="10.44140625" style="368" customWidth="1"/>
    <col min="6922" max="6922" width="10.109375" style="368" customWidth="1"/>
    <col min="6923" max="7168" width="8.88671875" style="368"/>
    <col min="7169" max="7169" width="10.6640625" style="368" customWidth="1"/>
    <col min="7170" max="7170" width="11.77734375" style="368" customWidth="1"/>
    <col min="7171" max="7171" width="8.6640625" style="368" customWidth="1"/>
    <col min="7172" max="7172" width="9.6640625" style="368" customWidth="1"/>
    <col min="7173" max="7173" width="8.6640625" style="368" customWidth="1"/>
    <col min="7174" max="7174" width="9.6640625" style="368" customWidth="1"/>
    <col min="7175" max="7175" width="10.109375" style="368" customWidth="1"/>
    <col min="7176" max="7176" width="10.77734375" style="368" customWidth="1"/>
    <col min="7177" max="7177" width="10.44140625" style="368" customWidth="1"/>
    <col min="7178" max="7178" width="10.109375" style="368" customWidth="1"/>
    <col min="7179" max="7424" width="8.88671875" style="368"/>
    <col min="7425" max="7425" width="10.6640625" style="368" customWidth="1"/>
    <col min="7426" max="7426" width="11.77734375" style="368" customWidth="1"/>
    <col min="7427" max="7427" width="8.6640625" style="368" customWidth="1"/>
    <col min="7428" max="7428" width="9.6640625" style="368" customWidth="1"/>
    <col min="7429" max="7429" width="8.6640625" style="368" customWidth="1"/>
    <col min="7430" max="7430" width="9.6640625" style="368" customWidth="1"/>
    <col min="7431" max="7431" width="10.109375" style="368" customWidth="1"/>
    <col min="7432" max="7432" width="10.77734375" style="368" customWidth="1"/>
    <col min="7433" max="7433" width="10.44140625" style="368" customWidth="1"/>
    <col min="7434" max="7434" width="10.109375" style="368" customWidth="1"/>
    <col min="7435" max="7680" width="8.88671875" style="368"/>
    <col min="7681" max="7681" width="10.6640625" style="368" customWidth="1"/>
    <col min="7682" max="7682" width="11.77734375" style="368" customWidth="1"/>
    <col min="7683" max="7683" width="8.6640625" style="368" customWidth="1"/>
    <col min="7684" max="7684" width="9.6640625" style="368" customWidth="1"/>
    <col min="7685" max="7685" width="8.6640625" style="368" customWidth="1"/>
    <col min="7686" max="7686" width="9.6640625" style="368" customWidth="1"/>
    <col min="7687" max="7687" width="10.109375" style="368" customWidth="1"/>
    <col min="7688" max="7688" width="10.77734375" style="368" customWidth="1"/>
    <col min="7689" max="7689" width="10.44140625" style="368" customWidth="1"/>
    <col min="7690" max="7690" width="10.109375" style="368" customWidth="1"/>
    <col min="7691" max="7936" width="8.88671875" style="368"/>
    <col min="7937" max="7937" width="10.6640625" style="368" customWidth="1"/>
    <col min="7938" max="7938" width="11.77734375" style="368" customWidth="1"/>
    <col min="7939" max="7939" width="8.6640625" style="368" customWidth="1"/>
    <col min="7940" max="7940" width="9.6640625" style="368" customWidth="1"/>
    <col min="7941" max="7941" width="8.6640625" style="368" customWidth="1"/>
    <col min="7942" max="7942" width="9.6640625" style="368" customWidth="1"/>
    <col min="7943" max="7943" width="10.109375" style="368" customWidth="1"/>
    <col min="7944" max="7944" width="10.77734375" style="368" customWidth="1"/>
    <col min="7945" max="7945" width="10.44140625" style="368" customWidth="1"/>
    <col min="7946" max="7946" width="10.109375" style="368" customWidth="1"/>
    <col min="7947" max="8192" width="8.88671875" style="368"/>
    <col min="8193" max="8193" width="10.6640625" style="368" customWidth="1"/>
    <col min="8194" max="8194" width="11.77734375" style="368" customWidth="1"/>
    <col min="8195" max="8195" width="8.6640625" style="368" customWidth="1"/>
    <col min="8196" max="8196" width="9.6640625" style="368" customWidth="1"/>
    <col min="8197" max="8197" width="8.6640625" style="368" customWidth="1"/>
    <col min="8198" max="8198" width="9.6640625" style="368" customWidth="1"/>
    <col min="8199" max="8199" width="10.109375" style="368" customWidth="1"/>
    <col min="8200" max="8200" width="10.77734375" style="368" customWidth="1"/>
    <col min="8201" max="8201" width="10.44140625" style="368" customWidth="1"/>
    <col min="8202" max="8202" width="10.109375" style="368" customWidth="1"/>
    <col min="8203" max="8448" width="8.88671875" style="368"/>
    <col min="8449" max="8449" width="10.6640625" style="368" customWidth="1"/>
    <col min="8450" max="8450" width="11.77734375" style="368" customWidth="1"/>
    <col min="8451" max="8451" width="8.6640625" style="368" customWidth="1"/>
    <col min="8452" max="8452" width="9.6640625" style="368" customWidth="1"/>
    <col min="8453" max="8453" width="8.6640625" style="368" customWidth="1"/>
    <col min="8454" max="8454" width="9.6640625" style="368" customWidth="1"/>
    <col min="8455" max="8455" width="10.109375" style="368" customWidth="1"/>
    <col min="8456" max="8456" width="10.77734375" style="368" customWidth="1"/>
    <col min="8457" max="8457" width="10.44140625" style="368" customWidth="1"/>
    <col min="8458" max="8458" width="10.109375" style="368" customWidth="1"/>
    <col min="8459" max="8704" width="8.88671875" style="368"/>
    <col min="8705" max="8705" width="10.6640625" style="368" customWidth="1"/>
    <col min="8706" max="8706" width="11.77734375" style="368" customWidth="1"/>
    <col min="8707" max="8707" width="8.6640625" style="368" customWidth="1"/>
    <col min="8708" max="8708" width="9.6640625" style="368" customWidth="1"/>
    <col min="8709" max="8709" width="8.6640625" style="368" customWidth="1"/>
    <col min="8710" max="8710" width="9.6640625" style="368" customWidth="1"/>
    <col min="8711" max="8711" width="10.109375" style="368" customWidth="1"/>
    <col min="8712" max="8712" width="10.77734375" style="368" customWidth="1"/>
    <col min="8713" max="8713" width="10.44140625" style="368" customWidth="1"/>
    <col min="8714" max="8714" width="10.109375" style="368" customWidth="1"/>
    <col min="8715" max="8960" width="8.88671875" style="368"/>
    <col min="8961" max="8961" width="10.6640625" style="368" customWidth="1"/>
    <col min="8962" max="8962" width="11.77734375" style="368" customWidth="1"/>
    <col min="8963" max="8963" width="8.6640625" style="368" customWidth="1"/>
    <col min="8964" max="8964" width="9.6640625" style="368" customWidth="1"/>
    <col min="8965" max="8965" width="8.6640625" style="368" customWidth="1"/>
    <col min="8966" max="8966" width="9.6640625" style="368" customWidth="1"/>
    <col min="8967" max="8967" width="10.109375" style="368" customWidth="1"/>
    <col min="8968" max="8968" width="10.77734375" style="368" customWidth="1"/>
    <col min="8969" max="8969" width="10.44140625" style="368" customWidth="1"/>
    <col min="8970" max="8970" width="10.109375" style="368" customWidth="1"/>
    <col min="8971" max="9216" width="8.88671875" style="368"/>
    <col min="9217" max="9217" width="10.6640625" style="368" customWidth="1"/>
    <col min="9218" max="9218" width="11.77734375" style="368" customWidth="1"/>
    <col min="9219" max="9219" width="8.6640625" style="368" customWidth="1"/>
    <col min="9220" max="9220" width="9.6640625" style="368" customWidth="1"/>
    <col min="9221" max="9221" width="8.6640625" style="368" customWidth="1"/>
    <col min="9222" max="9222" width="9.6640625" style="368" customWidth="1"/>
    <col min="9223" max="9223" width="10.109375" style="368" customWidth="1"/>
    <col min="9224" max="9224" width="10.77734375" style="368" customWidth="1"/>
    <col min="9225" max="9225" width="10.44140625" style="368" customWidth="1"/>
    <col min="9226" max="9226" width="10.109375" style="368" customWidth="1"/>
    <col min="9227" max="9472" width="8.88671875" style="368"/>
    <col min="9473" max="9473" width="10.6640625" style="368" customWidth="1"/>
    <col min="9474" max="9474" width="11.77734375" style="368" customWidth="1"/>
    <col min="9475" max="9475" width="8.6640625" style="368" customWidth="1"/>
    <col min="9476" max="9476" width="9.6640625" style="368" customWidth="1"/>
    <col min="9477" max="9477" width="8.6640625" style="368" customWidth="1"/>
    <col min="9478" max="9478" width="9.6640625" style="368" customWidth="1"/>
    <col min="9479" max="9479" width="10.109375" style="368" customWidth="1"/>
    <col min="9480" max="9480" width="10.77734375" style="368" customWidth="1"/>
    <col min="9481" max="9481" width="10.44140625" style="368" customWidth="1"/>
    <col min="9482" max="9482" width="10.109375" style="368" customWidth="1"/>
    <col min="9483" max="9728" width="8.88671875" style="368"/>
    <col min="9729" max="9729" width="10.6640625" style="368" customWidth="1"/>
    <col min="9730" max="9730" width="11.77734375" style="368" customWidth="1"/>
    <col min="9731" max="9731" width="8.6640625" style="368" customWidth="1"/>
    <col min="9732" max="9732" width="9.6640625" style="368" customWidth="1"/>
    <col min="9733" max="9733" width="8.6640625" style="368" customWidth="1"/>
    <col min="9734" max="9734" width="9.6640625" style="368" customWidth="1"/>
    <col min="9735" max="9735" width="10.109375" style="368" customWidth="1"/>
    <col min="9736" max="9736" width="10.77734375" style="368" customWidth="1"/>
    <col min="9737" max="9737" width="10.44140625" style="368" customWidth="1"/>
    <col min="9738" max="9738" width="10.109375" style="368" customWidth="1"/>
    <col min="9739" max="9984" width="8.88671875" style="368"/>
    <col min="9985" max="9985" width="10.6640625" style="368" customWidth="1"/>
    <col min="9986" max="9986" width="11.77734375" style="368" customWidth="1"/>
    <col min="9987" max="9987" width="8.6640625" style="368" customWidth="1"/>
    <col min="9988" max="9988" width="9.6640625" style="368" customWidth="1"/>
    <col min="9989" max="9989" width="8.6640625" style="368" customWidth="1"/>
    <col min="9990" max="9990" width="9.6640625" style="368" customWidth="1"/>
    <col min="9991" max="9991" width="10.109375" style="368" customWidth="1"/>
    <col min="9992" max="9992" width="10.77734375" style="368" customWidth="1"/>
    <col min="9993" max="9993" width="10.44140625" style="368" customWidth="1"/>
    <col min="9994" max="9994" width="10.109375" style="368" customWidth="1"/>
    <col min="9995" max="10240" width="8.88671875" style="368"/>
    <col min="10241" max="10241" width="10.6640625" style="368" customWidth="1"/>
    <col min="10242" max="10242" width="11.77734375" style="368" customWidth="1"/>
    <col min="10243" max="10243" width="8.6640625" style="368" customWidth="1"/>
    <col min="10244" max="10244" width="9.6640625" style="368" customWidth="1"/>
    <col min="10245" max="10245" width="8.6640625" style="368" customWidth="1"/>
    <col min="10246" max="10246" width="9.6640625" style="368" customWidth="1"/>
    <col min="10247" max="10247" width="10.109375" style="368" customWidth="1"/>
    <col min="10248" max="10248" width="10.77734375" style="368" customWidth="1"/>
    <col min="10249" max="10249" width="10.44140625" style="368" customWidth="1"/>
    <col min="10250" max="10250" width="10.109375" style="368" customWidth="1"/>
    <col min="10251" max="10496" width="8.88671875" style="368"/>
    <col min="10497" max="10497" width="10.6640625" style="368" customWidth="1"/>
    <col min="10498" max="10498" width="11.77734375" style="368" customWidth="1"/>
    <col min="10499" max="10499" width="8.6640625" style="368" customWidth="1"/>
    <col min="10500" max="10500" width="9.6640625" style="368" customWidth="1"/>
    <col min="10501" max="10501" width="8.6640625" style="368" customWidth="1"/>
    <col min="10502" max="10502" width="9.6640625" style="368" customWidth="1"/>
    <col min="10503" max="10503" width="10.109375" style="368" customWidth="1"/>
    <col min="10504" max="10504" width="10.77734375" style="368" customWidth="1"/>
    <col min="10505" max="10505" width="10.44140625" style="368" customWidth="1"/>
    <col min="10506" max="10506" width="10.109375" style="368" customWidth="1"/>
    <col min="10507" max="10752" width="8.88671875" style="368"/>
    <col min="10753" max="10753" width="10.6640625" style="368" customWidth="1"/>
    <col min="10754" max="10754" width="11.77734375" style="368" customWidth="1"/>
    <col min="10755" max="10755" width="8.6640625" style="368" customWidth="1"/>
    <col min="10756" max="10756" width="9.6640625" style="368" customWidth="1"/>
    <col min="10757" max="10757" width="8.6640625" style="368" customWidth="1"/>
    <col min="10758" max="10758" width="9.6640625" style="368" customWidth="1"/>
    <col min="10759" max="10759" width="10.109375" style="368" customWidth="1"/>
    <col min="10760" max="10760" width="10.77734375" style="368" customWidth="1"/>
    <col min="10761" max="10761" width="10.44140625" style="368" customWidth="1"/>
    <col min="10762" max="10762" width="10.109375" style="368" customWidth="1"/>
    <col min="10763" max="11008" width="8.88671875" style="368"/>
    <col min="11009" max="11009" width="10.6640625" style="368" customWidth="1"/>
    <col min="11010" max="11010" width="11.77734375" style="368" customWidth="1"/>
    <col min="11011" max="11011" width="8.6640625" style="368" customWidth="1"/>
    <col min="11012" max="11012" width="9.6640625" style="368" customWidth="1"/>
    <col min="11013" max="11013" width="8.6640625" style="368" customWidth="1"/>
    <col min="11014" max="11014" width="9.6640625" style="368" customWidth="1"/>
    <col min="11015" max="11015" width="10.109375" style="368" customWidth="1"/>
    <col min="11016" max="11016" width="10.77734375" style="368" customWidth="1"/>
    <col min="11017" max="11017" width="10.44140625" style="368" customWidth="1"/>
    <col min="11018" max="11018" width="10.109375" style="368" customWidth="1"/>
    <col min="11019" max="11264" width="8.88671875" style="368"/>
    <col min="11265" max="11265" width="10.6640625" style="368" customWidth="1"/>
    <col min="11266" max="11266" width="11.77734375" style="368" customWidth="1"/>
    <col min="11267" max="11267" width="8.6640625" style="368" customWidth="1"/>
    <col min="11268" max="11268" width="9.6640625" style="368" customWidth="1"/>
    <col min="11269" max="11269" width="8.6640625" style="368" customWidth="1"/>
    <col min="11270" max="11270" width="9.6640625" style="368" customWidth="1"/>
    <col min="11271" max="11271" width="10.109375" style="368" customWidth="1"/>
    <col min="11272" max="11272" width="10.77734375" style="368" customWidth="1"/>
    <col min="11273" max="11273" width="10.44140625" style="368" customWidth="1"/>
    <col min="11274" max="11274" width="10.109375" style="368" customWidth="1"/>
    <col min="11275" max="11520" width="8.88671875" style="368"/>
    <col min="11521" max="11521" width="10.6640625" style="368" customWidth="1"/>
    <col min="11522" max="11522" width="11.77734375" style="368" customWidth="1"/>
    <col min="11523" max="11523" width="8.6640625" style="368" customWidth="1"/>
    <col min="11524" max="11524" width="9.6640625" style="368" customWidth="1"/>
    <col min="11525" max="11525" width="8.6640625" style="368" customWidth="1"/>
    <col min="11526" max="11526" width="9.6640625" style="368" customWidth="1"/>
    <col min="11527" max="11527" width="10.109375" style="368" customWidth="1"/>
    <col min="11528" max="11528" width="10.77734375" style="368" customWidth="1"/>
    <col min="11529" max="11529" width="10.44140625" style="368" customWidth="1"/>
    <col min="11530" max="11530" width="10.109375" style="368" customWidth="1"/>
    <col min="11531" max="11776" width="8.88671875" style="368"/>
    <col min="11777" max="11777" width="10.6640625" style="368" customWidth="1"/>
    <col min="11778" max="11778" width="11.77734375" style="368" customWidth="1"/>
    <col min="11779" max="11779" width="8.6640625" style="368" customWidth="1"/>
    <col min="11780" max="11780" width="9.6640625" style="368" customWidth="1"/>
    <col min="11781" max="11781" width="8.6640625" style="368" customWidth="1"/>
    <col min="11782" max="11782" width="9.6640625" style="368" customWidth="1"/>
    <col min="11783" max="11783" width="10.109375" style="368" customWidth="1"/>
    <col min="11784" max="11784" width="10.77734375" style="368" customWidth="1"/>
    <col min="11785" max="11785" width="10.44140625" style="368" customWidth="1"/>
    <col min="11786" max="11786" width="10.109375" style="368" customWidth="1"/>
    <col min="11787" max="12032" width="8.88671875" style="368"/>
    <col min="12033" max="12033" width="10.6640625" style="368" customWidth="1"/>
    <col min="12034" max="12034" width="11.77734375" style="368" customWidth="1"/>
    <col min="12035" max="12035" width="8.6640625" style="368" customWidth="1"/>
    <col min="12036" max="12036" width="9.6640625" style="368" customWidth="1"/>
    <col min="12037" max="12037" width="8.6640625" style="368" customWidth="1"/>
    <col min="12038" max="12038" width="9.6640625" style="368" customWidth="1"/>
    <col min="12039" max="12039" width="10.109375" style="368" customWidth="1"/>
    <col min="12040" max="12040" width="10.77734375" style="368" customWidth="1"/>
    <col min="12041" max="12041" width="10.44140625" style="368" customWidth="1"/>
    <col min="12042" max="12042" width="10.109375" style="368" customWidth="1"/>
    <col min="12043" max="12288" width="8.88671875" style="368"/>
    <col min="12289" max="12289" width="10.6640625" style="368" customWidth="1"/>
    <col min="12290" max="12290" width="11.77734375" style="368" customWidth="1"/>
    <col min="12291" max="12291" width="8.6640625" style="368" customWidth="1"/>
    <col min="12292" max="12292" width="9.6640625" style="368" customWidth="1"/>
    <col min="12293" max="12293" width="8.6640625" style="368" customWidth="1"/>
    <col min="12294" max="12294" width="9.6640625" style="368" customWidth="1"/>
    <col min="12295" max="12295" width="10.109375" style="368" customWidth="1"/>
    <col min="12296" max="12296" width="10.77734375" style="368" customWidth="1"/>
    <col min="12297" max="12297" width="10.44140625" style="368" customWidth="1"/>
    <col min="12298" max="12298" width="10.109375" style="368" customWidth="1"/>
    <col min="12299" max="12544" width="8.88671875" style="368"/>
    <col min="12545" max="12545" width="10.6640625" style="368" customWidth="1"/>
    <col min="12546" max="12546" width="11.77734375" style="368" customWidth="1"/>
    <col min="12547" max="12547" width="8.6640625" style="368" customWidth="1"/>
    <col min="12548" max="12548" width="9.6640625" style="368" customWidth="1"/>
    <col min="12549" max="12549" width="8.6640625" style="368" customWidth="1"/>
    <col min="12550" max="12550" width="9.6640625" style="368" customWidth="1"/>
    <col min="12551" max="12551" width="10.109375" style="368" customWidth="1"/>
    <col min="12552" max="12552" width="10.77734375" style="368" customWidth="1"/>
    <col min="12553" max="12553" width="10.44140625" style="368" customWidth="1"/>
    <col min="12554" max="12554" width="10.109375" style="368" customWidth="1"/>
    <col min="12555" max="12800" width="8.88671875" style="368"/>
    <col min="12801" max="12801" width="10.6640625" style="368" customWidth="1"/>
    <col min="12802" max="12802" width="11.77734375" style="368" customWidth="1"/>
    <col min="12803" max="12803" width="8.6640625" style="368" customWidth="1"/>
    <col min="12804" max="12804" width="9.6640625" style="368" customWidth="1"/>
    <col min="12805" max="12805" width="8.6640625" style="368" customWidth="1"/>
    <col min="12806" max="12806" width="9.6640625" style="368" customWidth="1"/>
    <col min="12807" max="12807" width="10.109375" style="368" customWidth="1"/>
    <col min="12808" max="12808" width="10.77734375" style="368" customWidth="1"/>
    <col min="12809" max="12809" width="10.44140625" style="368" customWidth="1"/>
    <col min="12810" max="12810" width="10.109375" style="368" customWidth="1"/>
    <col min="12811" max="13056" width="8.88671875" style="368"/>
    <col min="13057" max="13057" width="10.6640625" style="368" customWidth="1"/>
    <col min="13058" max="13058" width="11.77734375" style="368" customWidth="1"/>
    <col min="13059" max="13059" width="8.6640625" style="368" customWidth="1"/>
    <col min="13060" max="13060" width="9.6640625" style="368" customWidth="1"/>
    <col min="13061" max="13061" width="8.6640625" style="368" customWidth="1"/>
    <col min="13062" max="13062" width="9.6640625" style="368" customWidth="1"/>
    <col min="13063" max="13063" width="10.109375" style="368" customWidth="1"/>
    <col min="13064" max="13064" width="10.77734375" style="368" customWidth="1"/>
    <col min="13065" max="13065" width="10.44140625" style="368" customWidth="1"/>
    <col min="13066" max="13066" width="10.109375" style="368" customWidth="1"/>
    <col min="13067" max="13312" width="8.88671875" style="368"/>
    <col min="13313" max="13313" width="10.6640625" style="368" customWidth="1"/>
    <col min="13314" max="13314" width="11.77734375" style="368" customWidth="1"/>
    <col min="13315" max="13315" width="8.6640625" style="368" customWidth="1"/>
    <col min="13316" max="13316" width="9.6640625" style="368" customWidth="1"/>
    <col min="13317" max="13317" width="8.6640625" style="368" customWidth="1"/>
    <col min="13318" max="13318" width="9.6640625" style="368" customWidth="1"/>
    <col min="13319" max="13319" width="10.109375" style="368" customWidth="1"/>
    <col min="13320" max="13320" width="10.77734375" style="368" customWidth="1"/>
    <col min="13321" max="13321" width="10.44140625" style="368" customWidth="1"/>
    <col min="13322" max="13322" width="10.109375" style="368" customWidth="1"/>
    <col min="13323" max="13568" width="8.88671875" style="368"/>
    <col min="13569" max="13569" width="10.6640625" style="368" customWidth="1"/>
    <col min="13570" max="13570" width="11.77734375" style="368" customWidth="1"/>
    <col min="13571" max="13571" width="8.6640625" style="368" customWidth="1"/>
    <col min="13572" max="13572" width="9.6640625" style="368" customWidth="1"/>
    <col min="13573" max="13573" width="8.6640625" style="368" customWidth="1"/>
    <col min="13574" max="13574" width="9.6640625" style="368" customWidth="1"/>
    <col min="13575" max="13575" width="10.109375" style="368" customWidth="1"/>
    <col min="13576" max="13576" width="10.77734375" style="368" customWidth="1"/>
    <col min="13577" max="13577" width="10.44140625" style="368" customWidth="1"/>
    <col min="13578" max="13578" width="10.109375" style="368" customWidth="1"/>
    <col min="13579" max="13824" width="8.88671875" style="368"/>
    <col min="13825" max="13825" width="10.6640625" style="368" customWidth="1"/>
    <col min="13826" max="13826" width="11.77734375" style="368" customWidth="1"/>
    <col min="13827" max="13827" width="8.6640625" style="368" customWidth="1"/>
    <col min="13828" max="13828" width="9.6640625" style="368" customWidth="1"/>
    <col min="13829" max="13829" width="8.6640625" style="368" customWidth="1"/>
    <col min="13830" max="13830" width="9.6640625" style="368" customWidth="1"/>
    <col min="13831" max="13831" width="10.109375" style="368" customWidth="1"/>
    <col min="13832" max="13832" width="10.77734375" style="368" customWidth="1"/>
    <col min="13833" max="13833" width="10.44140625" style="368" customWidth="1"/>
    <col min="13834" max="13834" width="10.109375" style="368" customWidth="1"/>
    <col min="13835" max="14080" width="8.88671875" style="368"/>
    <col min="14081" max="14081" width="10.6640625" style="368" customWidth="1"/>
    <col min="14082" max="14082" width="11.77734375" style="368" customWidth="1"/>
    <col min="14083" max="14083" width="8.6640625" style="368" customWidth="1"/>
    <col min="14084" max="14084" width="9.6640625" style="368" customWidth="1"/>
    <col min="14085" max="14085" width="8.6640625" style="368" customWidth="1"/>
    <col min="14086" max="14086" width="9.6640625" style="368" customWidth="1"/>
    <col min="14087" max="14087" width="10.109375" style="368" customWidth="1"/>
    <col min="14088" max="14088" width="10.77734375" style="368" customWidth="1"/>
    <col min="14089" max="14089" width="10.44140625" style="368" customWidth="1"/>
    <col min="14090" max="14090" width="10.109375" style="368" customWidth="1"/>
    <col min="14091" max="14336" width="8.88671875" style="368"/>
    <col min="14337" max="14337" width="10.6640625" style="368" customWidth="1"/>
    <col min="14338" max="14338" width="11.77734375" style="368" customWidth="1"/>
    <col min="14339" max="14339" width="8.6640625" style="368" customWidth="1"/>
    <col min="14340" max="14340" width="9.6640625" style="368" customWidth="1"/>
    <col min="14341" max="14341" width="8.6640625" style="368" customWidth="1"/>
    <col min="14342" max="14342" width="9.6640625" style="368" customWidth="1"/>
    <col min="14343" max="14343" width="10.109375" style="368" customWidth="1"/>
    <col min="14344" max="14344" width="10.77734375" style="368" customWidth="1"/>
    <col min="14345" max="14345" width="10.44140625" style="368" customWidth="1"/>
    <col min="14346" max="14346" width="10.109375" style="368" customWidth="1"/>
    <col min="14347" max="14592" width="8.88671875" style="368"/>
    <col min="14593" max="14593" width="10.6640625" style="368" customWidth="1"/>
    <col min="14594" max="14594" width="11.77734375" style="368" customWidth="1"/>
    <col min="14595" max="14595" width="8.6640625" style="368" customWidth="1"/>
    <col min="14596" max="14596" width="9.6640625" style="368" customWidth="1"/>
    <col min="14597" max="14597" width="8.6640625" style="368" customWidth="1"/>
    <col min="14598" max="14598" width="9.6640625" style="368" customWidth="1"/>
    <col min="14599" max="14599" width="10.109375" style="368" customWidth="1"/>
    <col min="14600" max="14600" width="10.77734375" style="368" customWidth="1"/>
    <col min="14601" max="14601" width="10.44140625" style="368" customWidth="1"/>
    <col min="14602" max="14602" width="10.109375" style="368" customWidth="1"/>
    <col min="14603" max="14848" width="8.88671875" style="368"/>
    <col min="14849" max="14849" width="10.6640625" style="368" customWidth="1"/>
    <col min="14850" max="14850" width="11.77734375" style="368" customWidth="1"/>
    <col min="14851" max="14851" width="8.6640625" style="368" customWidth="1"/>
    <col min="14852" max="14852" width="9.6640625" style="368" customWidth="1"/>
    <col min="14853" max="14853" width="8.6640625" style="368" customWidth="1"/>
    <col min="14854" max="14854" width="9.6640625" style="368" customWidth="1"/>
    <col min="14855" max="14855" width="10.109375" style="368" customWidth="1"/>
    <col min="14856" max="14856" width="10.77734375" style="368" customWidth="1"/>
    <col min="14857" max="14857" width="10.44140625" style="368" customWidth="1"/>
    <col min="14858" max="14858" width="10.109375" style="368" customWidth="1"/>
    <col min="14859" max="15104" width="8.88671875" style="368"/>
    <col min="15105" max="15105" width="10.6640625" style="368" customWidth="1"/>
    <col min="15106" max="15106" width="11.77734375" style="368" customWidth="1"/>
    <col min="15107" max="15107" width="8.6640625" style="368" customWidth="1"/>
    <col min="15108" max="15108" width="9.6640625" style="368" customWidth="1"/>
    <col min="15109" max="15109" width="8.6640625" style="368" customWidth="1"/>
    <col min="15110" max="15110" width="9.6640625" style="368" customWidth="1"/>
    <col min="15111" max="15111" width="10.109375" style="368" customWidth="1"/>
    <col min="15112" max="15112" width="10.77734375" style="368" customWidth="1"/>
    <col min="15113" max="15113" width="10.44140625" style="368" customWidth="1"/>
    <col min="15114" max="15114" width="10.109375" style="368" customWidth="1"/>
    <col min="15115" max="15360" width="8.88671875" style="368"/>
    <col min="15361" max="15361" width="10.6640625" style="368" customWidth="1"/>
    <col min="15362" max="15362" width="11.77734375" style="368" customWidth="1"/>
    <col min="15363" max="15363" width="8.6640625" style="368" customWidth="1"/>
    <col min="15364" max="15364" width="9.6640625" style="368" customWidth="1"/>
    <col min="15365" max="15365" width="8.6640625" style="368" customWidth="1"/>
    <col min="15366" max="15366" width="9.6640625" style="368" customWidth="1"/>
    <col min="15367" max="15367" width="10.109375" style="368" customWidth="1"/>
    <col min="15368" max="15368" width="10.77734375" style="368" customWidth="1"/>
    <col min="15369" max="15369" width="10.44140625" style="368" customWidth="1"/>
    <col min="15370" max="15370" width="10.109375" style="368" customWidth="1"/>
    <col min="15371" max="15616" width="8.88671875" style="368"/>
    <col min="15617" max="15617" width="10.6640625" style="368" customWidth="1"/>
    <col min="15618" max="15618" width="11.77734375" style="368" customWidth="1"/>
    <col min="15619" max="15619" width="8.6640625" style="368" customWidth="1"/>
    <col min="15620" max="15620" width="9.6640625" style="368" customWidth="1"/>
    <col min="15621" max="15621" width="8.6640625" style="368" customWidth="1"/>
    <col min="15622" max="15622" width="9.6640625" style="368" customWidth="1"/>
    <col min="15623" max="15623" width="10.109375" style="368" customWidth="1"/>
    <col min="15624" max="15624" width="10.77734375" style="368" customWidth="1"/>
    <col min="15625" max="15625" width="10.44140625" style="368" customWidth="1"/>
    <col min="15626" max="15626" width="10.109375" style="368" customWidth="1"/>
    <col min="15627" max="15872" width="8.88671875" style="368"/>
    <col min="15873" max="15873" width="10.6640625" style="368" customWidth="1"/>
    <col min="15874" max="15874" width="11.77734375" style="368" customWidth="1"/>
    <col min="15875" max="15875" width="8.6640625" style="368" customWidth="1"/>
    <col min="15876" max="15876" width="9.6640625" style="368" customWidth="1"/>
    <col min="15877" max="15877" width="8.6640625" style="368" customWidth="1"/>
    <col min="15878" max="15878" width="9.6640625" style="368" customWidth="1"/>
    <col min="15879" max="15879" width="10.109375" style="368" customWidth="1"/>
    <col min="15880" max="15880" width="10.77734375" style="368" customWidth="1"/>
    <col min="15881" max="15881" width="10.44140625" style="368" customWidth="1"/>
    <col min="15882" max="15882" width="10.109375" style="368" customWidth="1"/>
    <col min="15883" max="16128" width="8.88671875" style="368"/>
    <col min="16129" max="16129" width="10.6640625" style="368" customWidth="1"/>
    <col min="16130" max="16130" width="11.77734375" style="368" customWidth="1"/>
    <col min="16131" max="16131" width="8.6640625" style="368" customWidth="1"/>
    <col min="16132" max="16132" width="9.6640625" style="368" customWidth="1"/>
    <col min="16133" max="16133" width="8.6640625" style="368" customWidth="1"/>
    <col min="16134" max="16134" width="9.6640625" style="368" customWidth="1"/>
    <col min="16135" max="16135" width="10.109375" style="368" customWidth="1"/>
    <col min="16136" max="16136" width="10.77734375" style="368" customWidth="1"/>
    <col min="16137" max="16137" width="10.44140625" style="368" customWidth="1"/>
    <col min="16138" max="16138" width="10.109375" style="368" customWidth="1"/>
    <col min="16139" max="16384" width="8.88671875" style="368"/>
  </cols>
  <sheetData>
    <row r="1" spans="1:11" ht="16.8" thickBot="1">
      <c r="A1" s="1764" t="s">
        <v>811</v>
      </c>
      <c r="B1" s="1765"/>
      <c r="G1" s="1205" t="s">
        <v>690</v>
      </c>
      <c r="H1" s="1766" t="s">
        <v>1819</v>
      </c>
      <c r="I1" s="1767"/>
      <c r="J1" s="1765"/>
      <c r="K1" s="425" t="s">
        <v>810</v>
      </c>
    </row>
    <row r="2" spans="1:11" ht="16.8" thickBot="1">
      <c r="A2" s="1764" t="s">
        <v>813</v>
      </c>
      <c r="B2" s="1765"/>
      <c r="C2" s="1206" t="s">
        <v>1832</v>
      </c>
      <c r="D2" s="1207"/>
      <c r="G2" s="1205" t="s">
        <v>815</v>
      </c>
      <c r="H2" s="1768" t="s">
        <v>1833</v>
      </c>
      <c r="I2" s="1767"/>
      <c r="J2" s="1765"/>
    </row>
    <row r="3" spans="1:11" s="1208" customFormat="1" ht="24.6">
      <c r="A3" s="1769" t="s">
        <v>1834</v>
      </c>
      <c r="B3" s="1770"/>
      <c r="C3" s="1770"/>
      <c r="D3" s="1770"/>
      <c r="E3" s="1770"/>
      <c r="F3" s="1770"/>
      <c r="G3" s="1770"/>
      <c r="H3" s="1770"/>
      <c r="I3" s="1770"/>
      <c r="J3" s="1770"/>
    </row>
    <row r="4" spans="1:11" s="1208" customFormat="1" ht="15">
      <c r="A4" s="1763"/>
      <c r="B4" s="1763"/>
      <c r="C4" s="1763"/>
      <c r="D4" s="1763"/>
      <c r="E4" s="1763"/>
      <c r="F4" s="1763"/>
    </row>
    <row r="5" spans="1:11" s="1208" customFormat="1" ht="18.75" customHeight="1" thickBot="1">
      <c r="A5" s="1740" t="s">
        <v>2342</v>
      </c>
      <c r="B5" s="1741"/>
      <c r="C5" s="1741"/>
      <c r="D5" s="1741"/>
      <c r="E5" s="1741"/>
      <c r="F5" s="1741"/>
      <c r="G5" s="1741"/>
      <c r="H5" s="1741"/>
      <c r="I5" s="1741"/>
      <c r="J5" s="1741"/>
    </row>
    <row r="6" spans="1:11" s="170" customFormat="1" ht="24" customHeight="1">
      <c r="A6" s="1742" t="s">
        <v>818</v>
      </c>
      <c r="B6" s="1743"/>
      <c r="C6" s="1746" t="s">
        <v>819</v>
      </c>
      <c r="D6" s="1747"/>
      <c r="E6" s="1752" t="s">
        <v>820</v>
      </c>
      <c r="F6" s="1753"/>
      <c r="G6" s="1753"/>
      <c r="H6" s="1753"/>
      <c r="I6" s="1753"/>
      <c r="J6" s="1753"/>
    </row>
    <row r="7" spans="1:11" ht="15" customHeight="1">
      <c r="A7" s="1692"/>
      <c r="B7" s="1693"/>
      <c r="C7" s="1748"/>
      <c r="D7" s="1749"/>
      <c r="E7" s="1754" t="s">
        <v>821</v>
      </c>
      <c r="F7" s="1755"/>
      <c r="G7" s="1754" t="s">
        <v>822</v>
      </c>
      <c r="H7" s="1755"/>
      <c r="I7" s="1754" t="s">
        <v>823</v>
      </c>
      <c r="J7" s="1758"/>
      <c r="K7" s="170"/>
    </row>
    <row r="8" spans="1:11" ht="18" customHeight="1">
      <c r="A8" s="1692"/>
      <c r="B8" s="1693"/>
      <c r="C8" s="1748"/>
      <c r="D8" s="1749"/>
      <c r="E8" s="1706"/>
      <c r="F8" s="1707"/>
      <c r="G8" s="1706"/>
      <c r="H8" s="1707"/>
      <c r="I8" s="1711"/>
      <c r="J8" s="1712"/>
      <c r="K8" s="170"/>
    </row>
    <row r="9" spans="1:11" ht="17.25" customHeight="1">
      <c r="A9" s="1692"/>
      <c r="B9" s="1693"/>
      <c r="C9" s="1748"/>
      <c r="D9" s="1749"/>
      <c r="E9" s="1706"/>
      <c r="F9" s="1707"/>
      <c r="G9" s="1706"/>
      <c r="H9" s="1707"/>
      <c r="I9" s="1711"/>
      <c r="J9" s="1712"/>
      <c r="K9" s="170"/>
    </row>
    <row r="10" spans="1:11" s="170" customFormat="1" ht="15" customHeight="1" thickBot="1">
      <c r="A10" s="1744"/>
      <c r="B10" s="1745"/>
      <c r="C10" s="1750"/>
      <c r="D10" s="1751"/>
      <c r="E10" s="1756"/>
      <c r="F10" s="1757"/>
      <c r="G10" s="1756"/>
      <c r="H10" s="1757"/>
      <c r="I10" s="1759"/>
      <c r="J10" s="1760"/>
    </row>
    <row r="11" spans="1:11" s="170" customFormat="1" ht="23.1" customHeight="1">
      <c r="A11" s="1761" t="s">
        <v>824</v>
      </c>
      <c r="B11" s="1762"/>
      <c r="C11" s="1214"/>
      <c r="D11" s="1214">
        <f>F11+H11+J11</f>
        <v>149307</v>
      </c>
      <c r="E11" s="1214"/>
      <c r="F11" s="1214">
        <v>41895</v>
      </c>
      <c r="G11" s="1214"/>
      <c r="H11" s="1214">
        <v>92600</v>
      </c>
      <c r="I11" s="1214"/>
      <c r="J11" s="1214">
        <v>14812</v>
      </c>
      <c r="K11" s="368"/>
    </row>
    <row r="12" spans="1:11" s="170" customFormat="1" ht="23.1" customHeight="1">
      <c r="A12" s="1724" t="s">
        <v>825</v>
      </c>
      <c r="B12" s="1725"/>
      <c r="C12" s="1215"/>
      <c r="D12" s="1214">
        <f t="shared" ref="D12:D34" si="0">F12+H12+J12</f>
        <v>38630</v>
      </c>
      <c r="E12" s="1216"/>
      <c r="F12" s="1217">
        <v>10480</v>
      </c>
      <c r="G12" s="1216"/>
      <c r="H12" s="1217">
        <v>22360</v>
      </c>
      <c r="I12" s="1216"/>
      <c r="J12" s="1217">
        <v>5790</v>
      </c>
    </row>
    <row r="13" spans="1:11" s="170" customFormat="1" ht="23.1" customHeight="1">
      <c r="A13" s="1724" t="s">
        <v>826</v>
      </c>
      <c r="B13" s="1725"/>
      <c r="C13" s="1215"/>
      <c r="D13" s="1214">
        <f t="shared" si="0"/>
        <v>1186</v>
      </c>
      <c r="E13" s="1217"/>
      <c r="F13" s="1217">
        <v>960</v>
      </c>
      <c r="G13" s="1217"/>
      <c r="H13" s="1217">
        <v>0</v>
      </c>
      <c r="I13" s="1217"/>
      <c r="J13" s="1217">
        <v>226</v>
      </c>
    </row>
    <row r="14" spans="1:11" s="170" customFormat="1" ht="23.1" customHeight="1">
      <c r="A14" s="1724" t="s">
        <v>827</v>
      </c>
      <c r="B14" s="1725"/>
      <c r="C14" s="1215"/>
      <c r="D14" s="1214">
        <f t="shared" si="0"/>
        <v>962</v>
      </c>
      <c r="E14" s="1217"/>
      <c r="F14" s="1217">
        <v>960</v>
      </c>
      <c r="G14" s="1217"/>
      <c r="H14" s="1217">
        <v>0</v>
      </c>
      <c r="I14" s="1217"/>
      <c r="J14" s="1217">
        <v>2</v>
      </c>
    </row>
    <row r="15" spans="1:11" s="170" customFormat="1" ht="23.1" customHeight="1">
      <c r="A15" s="1724" t="s">
        <v>828</v>
      </c>
      <c r="B15" s="1725"/>
      <c r="C15" s="1215"/>
      <c r="D15" s="1214">
        <f t="shared" si="0"/>
        <v>11860</v>
      </c>
      <c r="E15" s="1217"/>
      <c r="F15" s="1217">
        <v>0</v>
      </c>
      <c r="G15" s="1217"/>
      <c r="H15" s="1217">
        <v>11860</v>
      </c>
      <c r="I15" s="1217"/>
      <c r="J15" s="1217">
        <v>0</v>
      </c>
    </row>
    <row r="16" spans="1:11" s="170" customFormat="1" ht="23.1" customHeight="1">
      <c r="A16" s="1724" t="s">
        <v>829</v>
      </c>
      <c r="B16" s="1725"/>
      <c r="C16" s="1215"/>
      <c r="D16" s="1214">
        <f t="shared" si="0"/>
        <v>39857</v>
      </c>
      <c r="E16" s="1217"/>
      <c r="F16" s="1217">
        <v>3600</v>
      </c>
      <c r="G16" s="1217"/>
      <c r="H16" s="1217">
        <v>36100</v>
      </c>
      <c r="I16" s="1217"/>
      <c r="J16" s="1217">
        <v>157</v>
      </c>
    </row>
    <row r="17" spans="1:11" ht="23.1" customHeight="1">
      <c r="A17" s="1724" t="s">
        <v>830</v>
      </c>
      <c r="B17" s="1725"/>
      <c r="C17" s="1215"/>
      <c r="D17" s="1214">
        <f t="shared" si="0"/>
        <v>10080</v>
      </c>
      <c r="E17" s="1217"/>
      <c r="F17" s="1217">
        <v>0</v>
      </c>
      <c r="G17" s="1217"/>
      <c r="H17" s="1217">
        <v>8690</v>
      </c>
      <c r="I17" s="1217"/>
      <c r="J17" s="1217">
        <v>1390</v>
      </c>
      <c r="K17" s="170"/>
    </row>
    <row r="18" spans="1:11" ht="23.1" customHeight="1">
      <c r="A18" s="1724" t="s">
        <v>831</v>
      </c>
      <c r="B18" s="1725"/>
      <c r="C18" s="1215"/>
      <c r="D18" s="1214">
        <f t="shared" si="0"/>
        <v>14071</v>
      </c>
      <c r="E18" s="1217"/>
      <c r="F18" s="1217">
        <v>6810</v>
      </c>
      <c r="G18" s="1217"/>
      <c r="H18" s="1217">
        <v>3620</v>
      </c>
      <c r="I18" s="1217"/>
      <c r="J18" s="1217">
        <v>3641</v>
      </c>
      <c r="K18" s="170"/>
    </row>
    <row r="19" spans="1:11" ht="23.1" customHeight="1">
      <c r="A19" s="1724" t="s">
        <v>832</v>
      </c>
      <c r="B19" s="1725"/>
      <c r="C19" s="1215"/>
      <c r="D19" s="1214">
        <f t="shared" si="0"/>
        <v>0</v>
      </c>
      <c r="E19" s="1217"/>
      <c r="F19" s="1217">
        <v>0</v>
      </c>
      <c r="G19" s="1217"/>
      <c r="H19" s="1217">
        <v>0</v>
      </c>
      <c r="I19" s="1217"/>
      <c r="J19" s="1217">
        <v>0</v>
      </c>
    </row>
    <row r="20" spans="1:11" ht="23.1" customHeight="1">
      <c r="A20" s="1724" t="s">
        <v>833</v>
      </c>
      <c r="B20" s="1725"/>
      <c r="C20" s="1215"/>
      <c r="D20" s="1214">
        <f t="shared" si="0"/>
        <v>9594</v>
      </c>
      <c r="E20" s="1217"/>
      <c r="F20" s="1217">
        <v>6890</v>
      </c>
      <c r="G20" s="1217"/>
      <c r="H20" s="1217">
        <v>1230</v>
      </c>
      <c r="I20" s="1217"/>
      <c r="J20" s="1217">
        <v>1474</v>
      </c>
    </row>
    <row r="21" spans="1:11" ht="23.1" customHeight="1">
      <c r="A21" s="1724" t="s">
        <v>834</v>
      </c>
      <c r="B21" s="1725"/>
      <c r="C21" s="1215"/>
      <c r="D21" s="1214">
        <f t="shared" si="0"/>
        <v>240</v>
      </c>
      <c r="E21" s="1217"/>
      <c r="F21" s="1217">
        <v>240</v>
      </c>
      <c r="G21" s="1217"/>
      <c r="H21" s="1217">
        <v>0</v>
      </c>
      <c r="I21" s="1217"/>
      <c r="J21" s="1217">
        <v>0</v>
      </c>
    </row>
    <row r="22" spans="1:11" ht="23.1" customHeight="1">
      <c r="A22" s="1729" t="s">
        <v>835</v>
      </c>
      <c r="B22" s="1730"/>
      <c r="C22" s="1215"/>
      <c r="D22" s="1214">
        <f t="shared" si="0"/>
        <v>12387</v>
      </c>
      <c r="E22" s="1217"/>
      <c r="F22" s="1217">
        <v>10255</v>
      </c>
      <c r="G22" s="1217"/>
      <c r="H22" s="1217">
        <v>0</v>
      </c>
      <c r="I22" s="1217"/>
      <c r="J22" s="1217">
        <v>2132</v>
      </c>
    </row>
    <row r="23" spans="1:11" ht="23.1" customHeight="1">
      <c r="A23" s="1729" t="s">
        <v>836</v>
      </c>
      <c r="B23" s="1730"/>
      <c r="C23" s="1215"/>
      <c r="D23" s="1214">
        <f t="shared" si="0"/>
        <v>0</v>
      </c>
      <c r="E23" s="1217"/>
      <c r="F23" s="1217">
        <v>0</v>
      </c>
      <c r="G23" s="1217"/>
      <c r="H23" s="1217">
        <v>0</v>
      </c>
      <c r="I23" s="1217"/>
      <c r="J23" s="1217">
        <v>0</v>
      </c>
    </row>
    <row r="24" spans="1:11" ht="23.1" customHeight="1">
      <c r="A24" s="1729" t="s">
        <v>837</v>
      </c>
      <c r="B24" s="1730"/>
      <c r="C24" s="1215"/>
      <c r="D24" s="1214">
        <f t="shared" si="0"/>
        <v>0</v>
      </c>
      <c r="E24" s="1217"/>
      <c r="F24" s="1217">
        <v>0</v>
      </c>
      <c r="G24" s="1217"/>
      <c r="H24" s="1217">
        <v>0</v>
      </c>
      <c r="I24" s="1217"/>
      <c r="J24" s="1217">
        <v>0</v>
      </c>
    </row>
    <row r="25" spans="1:11" ht="23.1" customHeight="1">
      <c r="A25" s="1729" t="s">
        <v>838</v>
      </c>
      <c r="B25" s="1730"/>
      <c r="C25" s="1215"/>
      <c r="D25" s="1214">
        <f t="shared" si="0"/>
        <v>0</v>
      </c>
      <c r="E25" s="1217"/>
      <c r="F25" s="1217">
        <v>0</v>
      </c>
      <c r="G25" s="1217"/>
      <c r="H25" s="1217">
        <v>0</v>
      </c>
      <c r="I25" s="1217"/>
      <c r="J25" s="1217">
        <v>0</v>
      </c>
    </row>
    <row r="26" spans="1:11" ht="23.1" customHeight="1">
      <c r="A26" s="1729" t="s">
        <v>839</v>
      </c>
      <c r="B26" s="1730"/>
      <c r="C26" s="1215"/>
      <c r="D26" s="1214">
        <f t="shared" si="0"/>
        <v>0</v>
      </c>
      <c r="E26" s="1217"/>
      <c r="F26" s="1217">
        <v>0</v>
      </c>
      <c r="G26" s="1217"/>
      <c r="H26" s="1217">
        <v>0</v>
      </c>
      <c r="I26" s="1217"/>
      <c r="J26" s="1217">
        <v>0</v>
      </c>
    </row>
    <row r="27" spans="1:11" ht="23.1" customHeight="1">
      <c r="A27" s="1729" t="s">
        <v>840</v>
      </c>
      <c r="B27" s="1730"/>
      <c r="C27" s="1215"/>
      <c r="D27" s="1214">
        <f t="shared" si="0"/>
        <v>9800</v>
      </c>
      <c r="E27" s="1217"/>
      <c r="F27" s="1217">
        <v>1060</v>
      </c>
      <c r="G27" s="1217"/>
      <c r="H27" s="1217">
        <v>8740</v>
      </c>
      <c r="I27" s="1217"/>
      <c r="J27" s="1217">
        <v>0</v>
      </c>
    </row>
    <row r="28" spans="1:11" ht="23.1" customHeight="1">
      <c r="A28" s="1729" t="s">
        <v>841</v>
      </c>
      <c r="B28" s="1730"/>
      <c r="C28" s="1214"/>
      <c r="D28" s="1214">
        <f t="shared" si="0"/>
        <v>0</v>
      </c>
      <c r="E28" s="1064"/>
      <c r="F28" s="1064">
        <v>0</v>
      </c>
      <c r="G28" s="1064"/>
      <c r="H28" s="1064">
        <v>0</v>
      </c>
      <c r="I28" s="1064"/>
      <c r="J28" s="1064">
        <v>0</v>
      </c>
    </row>
    <row r="29" spans="1:11" ht="23.1" customHeight="1">
      <c r="A29" s="1729" t="s">
        <v>842</v>
      </c>
      <c r="B29" s="1730"/>
      <c r="C29" s="1214"/>
      <c r="D29" s="1214">
        <f t="shared" si="0"/>
        <v>0</v>
      </c>
      <c r="E29" s="1064"/>
      <c r="F29" s="1064">
        <v>0</v>
      </c>
      <c r="G29" s="1064"/>
      <c r="H29" s="1064">
        <v>0</v>
      </c>
      <c r="I29" s="1064"/>
      <c r="J29" s="1064">
        <v>0</v>
      </c>
    </row>
    <row r="30" spans="1:11" ht="36" customHeight="1">
      <c r="A30" s="1729" t="s">
        <v>843</v>
      </c>
      <c r="B30" s="1730"/>
      <c r="C30" s="1214"/>
      <c r="D30" s="1214">
        <f t="shared" si="0"/>
        <v>0</v>
      </c>
      <c r="E30" s="1064"/>
      <c r="F30" s="1064">
        <v>0</v>
      </c>
      <c r="G30" s="1064"/>
      <c r="H30" s="1064">
        <v>0</v>
      </c>
      <c r="I30" s="1064"/>
      <c r="J30" s="1064">
        <v>0</v>
      </c>
    </row>
    <row r="31" spans="1:11" ht="37.5" customHeight="1">
      <c r="A31" s="1729" t="s">
        <v>1835</v>
      </c>
      <c r="B31" s="1730"/>
      <c r="C31" s="1214"/>
      <c r="D31" s="1214">
        <f t="shared" si="0"/>
        <v>640</v>
      </c>
      <c r="E31" s="1064"/>
      <c r="F31" s="1064">
        <v>640</v>
      </c>
      <c r="G31" s="1064"/>
      <c r="H31" s="1064">
        <v>0</v>
      </c>
      <c r="I31" s="1064"/>
      <c r="J31" s="1064">
        <v>0</v>
      </c>
    </row>
    <row r="32" spans="1:11" ht="23.1" customHeight="1">
      <c r="A32" s="1729" t="s">
        <v>845</v>
      </c>
      <c r="B32" s="1730"/>
      <c r="C32" s="1214"/>
      <c r="D32" s="1214">
        <f t="shared" si="0"/>
        <v>0</v>
      </c>
      <c r="E32" s="1064"/>
      <c r="F32" s="1064">
        <v>0</v>
      </c>
      <c r="G32" s="1064"/>
      <c r="H32" s="1064">
        <v>0</v>
      </c>
      <c r="I32" s="1064"/>
      <c r="J32" s="1064">
        <v>0</v>
      </c>
    </row>
    <row r="33" spans="1:10" ht="23.1" customHeight="1">
      <c r="A33" s="1729" t="s">
        <v>846</v>
      </c>
      <c r="B33" s="1730"/>
      <c r="C33" s="1214"/>
      <c r="D33" s="1214">
        <f t="shared" si="0"/>
        <v>0</v>
      </c>
      <c r="E33" s="1064"/>
      <c r="F33" s="1064">
        <v>0</v>
      </c>
      <c r="G33" s="1064"/>
      <c r="H33" s="1064">
        <v>0</v>
      </c>
      <c r="I33" s="1064"/>
      <c r="J33" s="1064">
        <v>0</v>
      </c>
    </row>
    <row r="34" spans="1:10" ht="23.1" customHeight="1" thickBot="1">
      <c r="A34" s="1738" t="s">
        <v>847</v>
      </c>
      <c r="B34" s="1739"/>
      <c r="C34" s="1218"/>
      <c r="D34" s="1218">
        <f t="shared" si="0"/>
        <v>0</v>
      </c>
      <c r="E34" s="1219"/>
      <c r="F34" s="1219">
        <v>0</v>
      </c>
      <c r="G34" s="1219"/>
      <c r="H34" s="1219">
        <v>0</v>
      </c>
      <c r="I34" s="1219"/>
      <c r="J34" s="1219">
        <v>0</v>
      </c>
    </row>
    <row r="35" spans="1:10">
      <c r="A35" s="1209" t="s">
        <v>801</v>
      </c>
      <c r="B35" s="1210" t="s">
        <v>802</v>
      </c>
      <c r="C35" s="1208"/>
      <c r="D35" s="1208"/>
      <c r="E35" s="1211" t="s">
        <v>848</v>
      </c>
      <c r="F35" s="1211"/>
      <c r="G35" s="1211" t="s">
        <v>804</v>
      </c>
      <c r="J35" s="1213" t="s">
        <v>2341</v>
      </c>
    </row>
    <row r="36" spans="1:10">
      <c r="A36" s="1208"/>
      <c r="B36" s="1208"/>
      <c r="E36" s="1211" t="s">
        <v>849</v>
      </c>
      <c r="F36" s="1211"/>
      <c r="J36" s="1211"/>
    </row>
    <row r="37" spans="1:10">
      <c r="A37" s="1208"/>
      <c r="B37" s="1208"/>
      <c r="E37" s="1211"/>
      <c r="F37" s="1211"/>
      <c r="J37" s="1211"/>
    </row>
    <row r="38" spans="1:10">
      <c r="A38" s="180" t="s">
        <v>1836</v>
      </c>
      <c r="B38" s="1212"/>
    </row>
    <row r="39" spans="1:10" ht="30.6" customHeight="1">
      <c r="A39" s="1737" t="s">
        <v>1837</v>
      </c>
      <c r="B39" s="1737"/>
      <c r="C39" s="1737"/>
      <c r="D39" s="1737"/>
      <c r="E39" s="1737"/>
      <c r="F39" s="1737"/>
      <c r="G39" s="1737"/>
      <c r="H39" s="1737"/>
      <c r="I39" s="1737"/>
      <c r="J39" s="1737"/>
    </row>
    <row r="40" spans="1:10">
      <c r="A40" s="183" t="s">
        <v>852</v>
      </c>
      <c r="B40" s="1212"/>
    </row>
    <row r="41" spans="1:10">
      <c r="A41" s="184"/>
    </row>
  </sheetData>
  <mergeCells count="38">
    <mergeCell ref="A39:J39"/>
    <mergeCell ref="A29:B29"/>
    <mergeCell ref="A30:B30"/>
    <mergeCell ref="A31:B31"/>
    <mergeCell ref="A32:B32"/>
    <mergeCell ref="A33:B33"/>
    <mergeCell ref="A34:B34"/>
    <mergeCell ref="A28:B28"/>
    <mergeCell ref="A17:B17"/>
    <mergeCell ref="A18:B18"/>
    <mergeCell ref="A19:B19"/>
    <mergeCell ref="A20:B20"/>
    <mergeCell ref="A21:B21"/>
    <mergeCell ref="A22:B22"/>
    <mergeCell ref="A23:B23"/>
    <mergeCell ref="A24:B24"/>
    <mergeCell ref="A25:B25"/>
    <mergeCell ref="A26:B26"/>
    <mergeCell ref="A27:B27"/>
    <mergeCell ref="A16:B16"/>
    <mergeCell ref="A5:J5"/>
    <mergeCell ref="A6:B10"/>
    <mergeCell ref="C6:D10"/>
    <mergeCell ref="E6:J6"/>
    <mergeCell ref="E7:F10"/>
    <mergeCell ref="G7:H10"/>
    <mergeCell ref="I7:J10"/>
    <mergeCell ref="A11:B11"/>
    <mergeCell ref="A12:B12"/>
    <mergeCell ref="A13:B13"/>
    <mergeCell ref="A14:B14"/>
    <mergeCell ref="A15:B15"/>
    <mergeCell ref="A4:F4"/>
    <mergeCell ref="A1:B1"/>
    <mergeCell ref="H1:J1"/>
    <mergeCell ref="A2:B2"/>
    <mergeCell ref="H2:J2"/>
    <mergeCell ref="A3:J3"/>
  </mergeCells>
  <phoneticPr fontId="14" type="noConversion"/>
  <hyperlinks>
    <hyperlink ref="K1" location="預告統計資料發布時間表!A1" display="回發布時間表" xr:uid="{A71FCFB7-8CDA-44A5-B2D0-ABF93A12453B}"/>
  </hyperlinks>
  <printOptions horizontalCentered="1" verticalCentered="1"/>
  <pageMargins left="0.19685039370078741" right="0.23622047244094491" top="0.47244094488188981" bottom="0.27559055118110237" header="0.31496062992125984" footer="0.15748031496062992"/>
  <pageSetup paperSize="9" scale="93" orientation="portrait" r:id="rId1"/>
  <headerFooter alignWithMargins="0"/>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5B8DB4-C002-48BE-A599-E0A26E953D3F}">
  <sheetPr>
    <pageSetUpPr fitToPage="1"/>
  </sheetPr>
  <dimension ref="A1:K41"/>
  <sheetViews>
    <sheetView zoomScale="80" zoomScaleNormal="80" workbookViewId="0">
      <selection sqref="A1:B1"/>
    </sheetView>
  </sheetViews>
  <sheetFormatPr defaultRowHeight="16.2"/>
  <cols>
    <col min="1" max="1" width="10.6640625" style="368" customWidth="1"/>
    <col min="2" max="2" width="11.77734375" style="368" customWidth="1"/>
    <col min="3" max="3" width="8.6640625" style="368" customWidth="1"/>
    <col min="4" max="4" width="9.6640625" style="368" customWidth="1"/>
    <col min="5" max="5" width="8.6640625" style="368" customWidth="1"/>
    <col min="6" max="6" width="9.6640625" style="368" customWidth="1"/>
    <col min="7" max="7" width="10.109375" style="368" customWidth="1"/>
    <col min="8" max="8" width="10.77734375" style="368" customWidth="1"/>
    <col min="9" max="9" width="10.44140625" style="368" customWidth="1"/>
    <col min="10" max="10" width="10.109375" style="368" customWidth="1"/>
    <col min="11" max="256" width="8.88671875" style="368"/>
    <col min="257" max="257" width="10.6640625" style="368" customWidth="1"/>
    <col min="258" max="258" width="11.77734375" style="368" customWidth="1"/>
    <col min="259" max="259" width="8.6640625" style="368" customWidth="1"/>
    <col min="260" max="260" width="9.6640625" style="368" customWidth="1"/>
    <col min="261" max="261" width="8.6640625" style="368" customWidth="1"/>
    <col min="262" max="262" width="9.6640625" style="368" customWidth="1"/>
    <col min="263" max="263" width="10.109375" style="368" customWidth="1"/>
    <col min="264" max="264" width="10.77734375" style="368" customWidth="1"/>
    <col min="265" max="265" width="10.44140625" style="368" customWidth="1"/>
    <col min="266" max="266" width="10.109375" style="368" customWidth="1"/>
    <col min="267" max="512" width="8.88671875" style="368"/>
    <col min="513" max="513" width="10.6640625" style="368" customWidth="1"/>
    <col min="514" max="514" width="11.77734375" style="368" customWidth="1"/>
    <col min="515" max="515" width="8.6640625" style="368" customWidth="1"/>
    <col min="516" max="516" width="9.6640625" style="368" customWidth="1"/>
    <col min="517" max="517" width="8.6640625" style="368" customWidth="1"/>
    <col min="518" max="518" width="9.6640625" style="368" customWidth="1"/>
    <col min="519" max="519" width="10.109375" style="368" customWidth="1"/>
    <col min="520" max="520" width="10.77734375" style="368" customWidth="1"/>
    <col min="521" max="521" width="10.44140625" style="368" customWidth="1"/>
    <col min="522" max="522" width="10.109375" style="368" customWidth="1"/>
    <col min="523" max="768" width="8.88671875" style="368"/>
    <col min="769" max="769" width="10.6640625" style="368" customWidth="1"/>
    <col min="770" max="770" width="11.77734375" style="368" customWidth="1"/>
    <col min="771" max="771" width="8.6640625" style="368" customWidth="1"/>
    <col min="772" max="772" width="9.6640625" style="368" customWidth="1"/>
    <col min="773" max="773" width="8.6640625" style="368" customWidth="1"/>
    <col min="774" max="774" width="9.6640625" style="368" customWidth="1"/>
    <col min="775" max="775" width="10.109375" style="368" customWidth="1"/>
    <col min="776" max="776" width="10.77734375" style="368" customWidth="1"/>
    <col min="777" max="777" width="10.44140625" style="368" customWidth="1"/>
    <col min="778" max="778" width="10.109375" style="368" customWidth="1"/>
    <col min="779" max="1024" width="8.88671875" style="368"/>
    <col min="1025" max="1025" width="10.6640625" style="368" customWidth="1"/>
    <col min="1026" max="1026" width="11.77734375" style="368" customWidth="1"/>
    <col min="1027" max="1027" width="8.6640625" style="368" customWidth="1"/>
    <col min="1028" max="1028" width="9.6640625" style="368" customWidth="1"/>
    <col min="1029" max="1029" width="8.6640625" style="368" customWidth="1"/>
    <col min="1030" max="1030" width="9.6640625" style="368" customWidth="1"/>
    <col min="1031" max="1031" width="10.109375" style="368" customWidth="1"/>
    <col min="1032" max="1032" width="10.77734375" style="368" customWidth="1"/>
    <col min="1033" max="1033" width="10.44140625" style="368" customWidth="1"/>
    <col min="1034" max="1034" width="10.109375" style="368" customWidth="1"/>
    <col min="1035" max="1280" width="8.88671875" style="368"/>
    <col min="1281" max="1281" width="10.6640625" style="368" customWidth="1"/>
    <col min="1282" max="1282" width="11.77734375" style="368" customWidth="1"/>
    <col min="1283" max="1283" width="8.6640625" style="368" customWidth="1"/>
    <col min="1284" max="1284" width="9.6640625" style="368" customWidth="1"/>
    <col min="1285" max="1285" width="8.6640625" style="368" customWidth="1"/>
    <col min="1286" max="1286" width="9.6640625" style="368" customWidth="1"/>
    <col min="1287" max="1287" width="10.109375" style="368" customWidth="1"/>
    <col min="1288" max="1288" width="10.77734375" style="368" customWidth="1"/>
    <col min="1289" max="1289" width="10.44140625" style="368" customWidth="1"/>
    <col min="1290" max="1290" width="10.109375" style="368" customWidth="1"/>
    <col min="1291" max="1536" width="8.88671875" style="368"/>
    <col min="1537" max="1537" width="10.6640625" style="368" customWidth="1"/>
    <col min="1538" max="1538" width="11.77734375" style="368" customWidth="1"/>
    <col min="1539" max="1539" width="8.6640625" style="368" customWidth="1"/>
    <col min="1540" max="1540" width="9.6640625" style="368" customWidth="1"/>
    <col min="1541" max="1541" width="8.6640625" style="368" customWidth="1"/>
    <col min="1542" max="1542" width="9.6640625" style="368" customWidth="1"/>
    <col min="1543" max="1543" width="10.109375" style="368" customWidth="1"/>
    <col min="1544" max="1544" width="10.77734375" style="368" customWidth="1"/>
    <col min="1545" max="1545" width="10.44140625" style="368" customWidth="1"/>
    <col min="1546" max="1546" width="10.109375" style="368" customWidth="1"/>
    <col min="1547" max="1792" width="8.88671875" style="368"/>
    <col min="1793" max="1793" width="10.6640625" style="368" customWidth="1"/>
    <col min="1794" max="1794" width="11.77734375" style="368" customWidth="1"/>
    <col min="1795" max="1795" width="8.6640625" style="368" customWidth="1"/>
    <col min="1796" max="1796" width="9.6640625" style="368" customWidth="1"/>
    <col min="1797" max="1797" width="8.6640625" style="368" customWidth="1"/>
    <col min="1798" max="1798" width="9.6640625" style="368" customWidth="1"/>
    <col min="1799" max="1799" width="10.109375" style="368" customWidth="1"/>
    <col min="1800" max="1800" width="10.77734375" style="368" customWidth="1"/>
    <col min="1801" max="1801" width="10.44140625" style="368" customWidth="1"/>
    <col min="1802" max="1802" width="10.109375" style="368" customWidth="1"/>
    <col min="1803" max="2048" width="8.88671875" style="368"/>
    <col min="2049" max="2049" width="10.6640625" style="368" customWidth="1"/>
    <col min="2050" max="2050" width="11.77734375" style="368" customWidth="1"/>
    <col min="2051" max="2051" width="8.6640625" style="368" customWidth="1"/>
    <col min="2052" max="2052" width="9.6640625" style="368" customWidth="1"/>
    <col min="2053" max="2053" width="8.6640625" style="368" customWidth="1"/>
    <col min="2054" max="2054" width="9.6640625" style="368" customWidth="1"/>
    <col min="2055" max="2055" width="10.109375" style="368" customWidth="1"/>
    <col min="2056" max="2056" width="10.77734375" style="368" customWidth="1"/>
    <col min="2057" max="2057" width="10.44140625" style="368" customWidth="1"/>
    <col min="2058" max="2058" width="10.109375" style="368" customWidth="1"/>
    <col min="2059" max="2304" width="8.88671875" style="368"/>
    <col min="2305" max="2305" width="10.6640625" style="368" customWidth="1"/>
    <col min="2306" max="2306" width="11.77734375" style="368" customWidth="1"/>
    <col min="2307" max="2307" width="8.6640625" style="368" customWidth="1"/>
    <col min="2308" max="2308" width="9.6640625" style="368" customWidth="1"/>
    <col min="2309" max="2309" width="8.6640625" style="368" customWidth="1"/>
    <col min="2310" max="2310" width="9.6640625" style="368" customWidth="1"/>
    <col min="2311" max="2311" width="10.109375" style="368" customWidth="1"/>
    <col min="2312" max="2312" width="10.77734375" style="368" customWidth="1"/>
    <col min="2313" max="2313" width="10.44140625" style="368" customWidth="1"/>
    <col min="2314" max="2314" width="10.109375" style="368" customWidth="1"/>
    <col min="2315" max="2560" width="8.88671875" style="368"/>
    <col min="2561" max="2561" width="10.6640625" style="368" customWidth="1"/>
    <col min="2562" max="2562" width="11.77734375" style="368" customWidth="1"/>
    <col min="2563" max="2563" width="8.6640625" style="368" customWidth="1"/>
    <col min="2564" max="2564" width="9.6640625" style="368" customWidth="1"/>
    <col min="2565" max="2565" width="8.6640625" style="368" customWidth="1"/>
    <col min="2566" max="2566" width="9.6640625" style="368" customWidth="1"/>
    <col min="2567" max="2567" width="10.109375" style="368" customWidth="1"/>
    <col min="2568" max="2568" width="10.77734375" style="368" customWidth="1"/>
    <col min="2569" max="2569" width="10.44140625" style="368" customWidth="1"/>
    <col min="2570" max="2570" width="10.109375" style="368" customWidth="1"/>
    <col min="2571" max="2816" width="8.88671875" style="368"/>
    <col min="2817" max="2817" width="10.6640625" style="368" customWidth="1"/>
    <col min="2818" max="2818" width="11.77734375" style="368" customWidth="1"/>
    <col min="2819" max="2819" width="8.6640625" style="368" customWidth="1"/>
    <col min="2820" max="2820" width="9.6640625" style="368" customWidth="1"/>
    <col min="2821" max="2821" width="8.6640625" style="368" customWidth="1"/>
    <col min="2822" max="2822" width="9.6640625" style="368" customWidth="1"/>
    <col min="2823" max="2823" width="10.109375" style="368" customWidth="1"/>
    <col min="2824" max="2824" width="10.77734375" style="368" customWidth="1"/>
    <col min="2825" max="2825" width="10.44140625" style="368" customWidth="1"/>
    <col min="2826" max="2826" width="10.109375" style="368" customWidth="1"/>
    <col min="2827" max="3072" width="8.88671875" style="368"/>
    <col min="3073" max="3073" width="10.6640625" style="368" customWidth="1"/>
    <col min="3074" max="3074" width="11.77734375" style="368" customWidth="1"/>
    <col min="3075" max="3075" width="8.6640625" style="368" customWidth="1"/>
    <col min="3076" max="3076" width="9.6640625" style="368" customWidth="1"/>
    <col min="3077" max="3077" width="8.6640625" style="368" customWidth="1"/>
    <col min="3078" max="3078" width="9.6640625" style="368" customWidth="1"/>
    <col min="3079" max="3079" width="10.109375" style="368" customWidth="1"/>
    <col min="3080" max="3080" width="10.77734375" style="368" customWidth="1"/>
    <col min="3081" max="3081" width="10.44140625" style="368" customWidth="1"/>
    <col min="3082" max="3082" width="10.109375" style="368" customWidth="1"/>
    <col min="3083" max="3328" width="8.88671875" style="368"/>
    <col min="3329" max="3329" width="10.6640625" style="368" customWidth="1"/>
    <col min="3330" max="3330" width="11.77734375" style="368" customWidth="1"/>
    <col min="3331" max="3331" width="8.6640625" style="368" customWidth="1"/>
    <col min="3332" max="3332" width="9.6640625" style="368" customWidth="1"/>
    <col min="3333" max="3333" width="8.6640625" style="368" customWidth="1"/>
    <col min="3334" max="3334" width="9.6640625" style="368" customWidth="1"/>
    <col min="3335" max="3335" width="10.109375" style="368" customWidth="1"/>
    <col min="3336" max="3336" width="10.77734375" style="368" customWidth="1"/>
    <col min="3337" max="3337" width="10.44140625" style="368" customWidth="1"/>
    <col min="3338" max="3338" width="10.109375" style="368" customWidth="1"/>
    <col min="3339" max="3584" width="8.88671875" style="368"/>
    <col min="3585" max="3585" width="10.6640625" style="368" customWidth="1"/>
    <col min="3586" max="3586" width="11.77734375" style="368" customWidth="1"/>
    <col min="3587" max="3587" width="8.6640625" style="368" customWidth="1"/>
    <col min="3588" max="3588" width="9.6640625" style="368" customWidth="1"/>
    <col min="3589" max="3589" width="8.6640625" style="368" customWidth="1"/>
    <col min="3590" max="3590" width="9.6640625" style="368" customWidth="1"/>
    <col min="3591" max="3591" width="10.109375" style="368" customWidth="1"/>
    <col min="3592" max="3592" width="10.77734375" style="368" customWidth="1"/>
    <col min="3593" max="3593" width="10.44140625" style="368" customWidth="1"/>
    <col min="3594" max="3594" width="10.109375" style="368" customWidth="1"/>
    <col min="3595" max="3840" width="8.88671875" style="368"/>
    <col min="3841" max="3841" width="10.6640625" style="368" customWidth="1"/>
    <col min="3842" max="3842" width="11.77734375" style="368" customWidth="1"/>
    <col min="3843" max="3843" width="8.6640625" style="368" customWidth="1"/>
    <col min="3844" max="3844" width="9.6640625" style="368" customWidth="1"/>
    <col min="3845" max="3845" width="8.6640625" style="368" customWidth="1"/>
    <col min="3846" max="3846" width="9.6640625" style="368" customWidth="1"/>
    <col min="3847" max="3847" width="10.109375" style="368" customWidth="1"/>
    <col min="3848" max="3848" width="10.77734375" style="368" customWidth="1"/>
    <col min="3849" max="3849" width="10.44140625" style="368" customWidth="1"/>
    <col min="3850" max="3850" width="10.109375" style="368" customWidth="1"/>
    <col min="3851" max="4096" width="8.88671875" style="368"/>
    <col min="4097" max="4097" width="10.6640625" style="368" customWidth="1"/>
    <col min="4098" max="4098" width="11.77734375" style="368" customWidth="1"/>
    <col min="4099" max="4099" width="8.6640625" style="368" customWidth="1"/>
    <col min="4100" max="4100" width="9.6640625" style="368" customWidth="1"/>
    <col min="4101" max="4101" width="8.6640625" style="368" customWidth="1"/>
    <col min="4102" max="4102" width="9.6640625" style="368" customWidth="1"/>
    <col min="4103" max="4103" width="10.109375" style="368" customWidth="1"/>
    <col min="4104" max="4104" width="10.77734375" style="368" customWidth="1"/>
    <col min="4105" max="4105" width="10.44140625" style="368" customWidth="1"/>
    <col min="4106" max="4106" width="10.109375" style="368" customWidth="1"/>
    <col min="4107" max="4352" width="8.88671875" style="368"/>
    <col min="4353" max="4353" width="10.6640625" style="368" customWidth="1"/>
    <col min="4354" max="4354" width="11.77734375" style="368" customWidth="1"/>
    <col min="4355" max="4355" width="8.6640625" style="368" customWidth="1"/>
    <col min="4356" max="4356" width="9.6640625" style="368" customWidth="1"/>
    <col min="4357" max="4357" width="8.6640625" style="368" customWidth="1"/>
    <col min="4358" max="4358" width="9.6640625" style="368" customWidth="1"/>
    <col min="4359" max="4359" width="10.109375" style="368" customWidth="1"/>
    <col min="4360" max="4360" width="10.77734375" style="368" customWidth="1"/>
    <col min="4361" max="4361" width="10.44140625" style="368" customWidth="1"/>
    <col min="4362" max="4362" width="10.109375" style="368" customWidth="1"/>
    <col min="4363" max="4608" width="8.88671875" style="368"/>
    <col min="4609" max="4609" width="10.6640625" style="368" customWidth="1"/>
    <col min="4610" max="4610" width="11.77734375" style="368" customWidth="1"/>
    <col min="4611" max="4611" width="8.6640625" style="368" customWidth="1"/>
    <col min="4612" max="4612" width="9.6640625" style="368" customWidth="1"/>
    <col min="4613" max="4613" width="8.6640625" style="368" customWidth="1"/>
    <col min="4614" max="4614" width="9.6640625" style="368" customWidth="1"/>
    <col min="4615" max="4615" width="10.109375" style="368" customWidth="1"/>
    <col min="4616" max="4616" width="10.77734375" style="368" customWidth="1"/>
    <col min="4617" max="4617" width="10.44140625" style="368" customWidth="1"/>
    <col min="4618" max="4618" width="10.109375" style="368" customWidth="1"/>
    <col min="4619" max="4864" width="8.88671875" style="368"/>
    <col min="4865" max="4865" width="10.6640625" style="368" customWidth="1"/>
    <col min="4866" max="4866" width="11.77734375" style="368" customWidth="1"/>
    <col min="4867" max="4867" width="8.6640625" style="368" customWidth="1"/>
    <col min="4868" max="4868" width="9.6640625" style="368" customWidth="1"/>
    <col min="4869" max="4869" width="8.6640625" style="368" customWidth="1"/>
    <col min="4870" max="4870" width="9.6640625" style="368" customWidth="1"/>
    <col min="4871" max="4871" width="10.109375" style="368" customWidth="1"/>
    <col min="4872" max="4872" width="10.77734375" style="368" customWidth="1"/>
    <col min="4873" max="4873" width="10.44140625" style="368" customWidth="1"/>
    <col min="4874" max="4874" width="10.109375" style="368" customWidth="1"/>
    <col min="4875" max="5120" width="8.88671875" style="368"/>
    <col min="5121" max="5121" width="10.6640625" style="368" customWidth="1"/>
    <col min="5122" max="5122" width="11.77734375" style="368" customWidth="1"/>
    <col min="5123" max="5123" width="8.6640625" style="368" customWidth="1"/>
    <col min="5124" max="5124" width="9.6640625" style="368" customWidth="1"/>
    <col min="5125" max="5125" width="8.6640625" style="368" customWidth="1"/>
    <col min="5126" max="5126" width="9.6640625" style="368" customWidth="1"/>
    <col min="5127" max="5127" width="10.109375" style="368" customWidth="1"/>
    <col min="5128" max="5128" width="10.77734375" style="368" customWidth="1"/>
    <col min="5129" max="5129" width="10.44140625" style="368" customWidth="1"/>
    <col min="5130" max="5130" width="10.109375" style="368" customWidth="1"/>
    <col min="5131" max="5376" width="8.88671875" style="368"/>
    <col min="5377" max="5377" width="10.6640625" style="368" customWidth="1"/>
    <col min="5378" max="5378" width="11.77734375" style="368" customWidth="1"/>
    <col min="5379" max="5379" width="8.6640625" style="368" customWidth="1"/>
    <col min="5380" max="5380" width="9.6640625" style="368" customWidth="1"/>
    <col min="5381" max="5381" width="8.6640625" style="368" customWidth="1"/>
    <col min="5382" max="5382" width="9.6640625" style="368" customWidth="1"/>
    <col min="5383" max="5383" width="10.109375" style="368" customWidth="1"/>
    <col min="5384" max="5384" width="10.77734375" style="368" customWidth="1"/>
    <col min="5385" max="5385" width="10.44140625" style="368" customWidth="1"/>
    <col min="5386" max="5386" width="10.109375" style="368" customWidth="1"/>
    <col min="5387" max="5632" width="8.88671875" style="368"/>
    <col min="5633" max="5633" width="10.6640625" style="368" customWidth="1"/>
    <col min="5634" max="5634" width="11.77734375" style="368" customWidth="1"/>
    <col min="5635" max="5635" width="8.6640625" style="368" customWidth="1"/>
    <col min="5636" max="5636" width="9.6640625" style="368" customWidth="1"/>
    <col min="5637" max="5637" width="8.6640625" style="368" customWidth="1"/>
    <col min="5638" max="5638" width="9.6640625" style="368" customWidth="1"/>
    <col min="5639" max="5639" width="10.109375" style="368" customWidth="1"/>
    <col min="5640" max="5640" width="10.77734375" style="368" customWidth="1"/>
    <col min="5641" max="5641" width="10.44140625" style="368" customWidth="1"/>
    <col min="5642" max="5642" width="10.109375" style="368" customWidth="1"/>
    <col min="5643" max="5888" width="8.88671875" style="368"/>
    <col min="5889" max="5889" width="10.6640625" style="368" customWidth="1"/>
    <col min="5890" max="5890" width="11.77734375" style="368" customWidth="1"/>
    <col min="5891" max="5891" width="8.6640625" style="368" customWidth="1"/>
    <col min="5892" max="5892" width="9.6640625" style="368" customWidth="1"/>
    <col min="5893" max="5893" width="8.6640625" style="368" customWidth="1"/>
    <col min="5894" max="5894" width="9.6640625" style="368" customWidth="1"/>
    <col min="5895" max="5895" width="10.109375" style="368" customWidth="1"/>
    <col min="5896" max="5896" width="10.77734375" style="368" customWidth="1"/>
    <col min="5897" max="5897" width="10.44140625" style="368" customWidth="1"/>
    <col min="5898" max="5898" width="10.109375" style="368" customWidth="1"/>
    <col min="5899" max="6144" width="8.88671875" style="368"/>
    <col min="6145" max="6145" width="10.6640625" style="368" customWidth="1"/>
    <col min="6146" max="6146" width="11.77734375" style="368" customWidth="1"/>
    <col min="6147" max="6147" width="8.6640625" style="368" customWidth="1"/>
    <col min="6148" max="6148" width="9.6640625" style="368" customWidth="1"/>
    <col min="6149" max="6149" width="8.6640625" style="368" customWidth="1"/>
    <col min="6150" max="6150" width="9.6640625" style="368" customWidth="1"/>
    <col min="6151" max="6151" width="10.109375" style="368" customWidth="1"/>
    <col min="6152" max="6152" width="10.77734375" style="368" customWidth="1"/>
    <col min="6153" max="6153" width="10.44140625" style="368" customWidth="1"/>
    <col min="6154" max="6154" width="10.109375" style="368" customWidth="1"/>
    <col min="6155" max="6400" width="8.88671875" style="368"/>
    <col min="6401" max="6401" width="10.6640625" style="368" customWidth="1"/>
    <col min="6402" max="6402" width="11.77734375" style="368" customWidth="1"/>
    <col min="6403" max="6403" width="8.6640625" style="368" customWidth="1"/>
    <col min="6404" max="6404" width="9.6640625" style="368" customWidth="1"/>
    <col min="6405" max="6405" width="8.6640625" style="368" customWidth="1"/>
    <col min="6406" max="6406" width="9.6640625" style="368" customWidth="1"/>
    <col min="6407" max="6407" width="10.109375" style="368" customWidth="1"/>
    <col min="6408" max="6408" width="10.77734375" style="368" customWidth="1"/>
    <col min="6409" max="6409" width="10.44140625" style="368" customWidth="1"/>
    <col min="6410" max="6410" width="10.109375" style="368" customWidth="1"/>
    <col min="6411" max="6656" width="8.88671875" style="368"/>
    <col min="6657" max="6657" width="10.6640625" style="368" customWidth="1"/>
    <col min="6658" max="6658" width="11.77734375" style="368" customWidth="1"/>
    <col min="6659" max="6659" width="8.6640625" style="368" customWidth="1"/>
    <col min="6660" max="6660" width="9.6640625" style="368" customWidth="1"/>
    <col min="6661" max="6661" width="8.6640625" style="368" customWidth="1"/>
    <col min="6662" max="6662" width="9.6640625" style="368" customWidth="1"/>
    <col min="6663" max="6663" width="10.109375" style="368" customWidth="1"/>
    <col min="6664" max="6664" width="10.77734375" style="368" customWidth="1"/>
    <col min="6665" max="6665" width="10.44140625" style="368" customWidth="1"/>
    <col min="6666" max="6666" width="10.109375" style="368" customWidth="1"/>
    <col min="6667" max="6912" width="8.88671875" style="368"/>
    <col min="6913" max="6913" width="10.6640625" style="368" customWidth="1"/>
    <col min="6914" max="6914" width="11.77734375" style="368" customWidth="1"/>
    <col min="6915" max="6915" width="8.6640625" style="368" customWidth="1"/>
    <col min="6916" max="6916" width="9.6640625" style="368" customWidth="1"/>
    <col min="6917" max="6917" width="8.6640625" style="368" customWidth="1"/>
    <col min="6918" max="6918" width="9.6640625" style="368" customWidth="1"/>
    <col min="6919" max="6919" width="10.109375" style="368" customWidth="1"/>
    <col min="6920" max="6920" width="10.77734375" style="368" customWidth="1"/>
    <col min="6921" max="6921" width="10.44140625" style="368" customWidth="1"/>
    <col min="6922" max="6922" width="10.109375" style="368" customWidth="1"/>
    <col min="6923" max="7168" width="8.88671875" style="368"/>
    <col min="7169" max="7169" width="10.6640625" style="368" customWidth="1"/>
    <col min="7170" max="7170" width="11.77734375" style="368" customWidth="1"/>
    <col min="7171" max="7171" width="8.6640625" style="368" customWidth="1"/>
    <col min="7172" max="7172" width="9.6640625" style="368" customWidth="1"/>
    <col min="7173" max="7173" width="8.6640625" style="368" customWidth="1"/>
    <col min="7174" max="7174" width="9.6640625" style="368" customWidth="1"/>
    <col min="7175" max="7175" width="10.109375" style="368" customWidth="1"/>
    <col min="7176" max="7176" width="10.77734375" style="368" customWidth="1"/>
    <col min="7177" max="7177" width="10.44140625" style="368" customWidth="1"/>
    <col min="7178" max="7178" width="10.109375" style="368" customWidth="1"/>
    <col min="7179" max="7424" width="8.88671875" style="368"/>
    <col min="7425" max="7425" width="10.6640625" style="368" customWidth="1"/>
    <col min="7426" max="7426" width="11.77734375" style="368" customWidth="1"/>
    <col min="7427" max="7427" width="8.6640625" style="368" customWidth="1"/>
    <col min="7428" max="7428" width="9.6640625" style="368" customWidth="1"/>
    <col min="7429" max="7429" width="8.6640625" style="368" customWidth="1"/>
    <col min="7430" max="7430" width="9.6640625" style="368" customWidth="1"/>
    <col min="7431" max="7431" width="10.109375" style="368" customWidth="1"/>
    <col min="7432" max="7432" width="10.77734375" style="368" customWidth="1"/>
    <col min="7433" max="7433" width="10.44140625" style="368" customWidth="1"/>
    <col min="7434" max="7434" width="10.109375" style="368" customWidth="1"/>
    <col min="7435" max="7680" width="8.88671875" style="368"/>
    <col min="7681" max="7681" width="10.6640625" style="368" customWidth="1"/>
    <col min="7682" max="7682" width="11.77734375" style="368" customWidth="1"/>
    <col min="7683" max="7683" width="8.6640625" style="368" customWidth="1"/>
    <col min="7684" max="7684" width="9.6640625" style="368" customWidth="1"/>
    <col min="7685" max="7685" width="8.6640625" style="368" customWidth="1"/>
    <col min="7686" max="7686" width="9.6640625" style="368" customWidth="1"/>
    <col min="7687" max="7687" width="10.109375" style="368" customWidth="1"/>
    <col min="7688" max="7688" width="10.77734375" style="368" customWidth="1"/>
    <col min="7689" max="7689" width="10.44140625" style="368" customWidth="1"/>
    <col min="7690" max="7690" width="10.109375" style="368" customWidth="1"/>
    <col min="7691" max="7936" width="8.88671875" style="368"/>
    <col min="7937" max="7937" width="10.6640625" style="368" customWidth="1"/>
    <col min="7938" max="7938" width="11.77734375" style="368" customWidth="1"/>
    <col min="7939" max="7939" width="8.6640625" style="368" customWidth="1"/>
    <col min="7940" max="7940" width="9.6640625" style="368" customWidth="1"/>
    <col min="7941" max="7941" width="8.6640625" style="368" customWidth="1"/>
    <col min="7942" max="7942" width="9.6640625" style="368" customWidth="1"/>
    <col min="7943" max="7943" width="10.109375" style="368" customWidth="1"/>
    <col min="7944" max="7944" width="10.77734375" style="368" customWidth="1"/>
    <col min="7945" max="7945" width="10.44140625" style="368" customWidth="1"/>
    <col min="7946" max="7946" width="10.109375" style="368" customWidth="1"/>
    <col min="7947" max="8192" width="8.88671875" style="368"/>
    <col min="8193" max="8193" width="10.6640625" style="368" customWidth="1"/>
    <col min="8194" max="8194" width="11.77734375" style="368" customWidth="1"/>
    <col min="8195" max="8195" width="8.6640625" style="368" customWidth="1"/>
    <col min="8196" max="8196" width="9.6640625" style="368" customWidth="1"/>
    <col min="8197" max="8197" width="8.6640625" style="368" customWidth="1"/>
    <col min="8198" max="8198" width="9.6640625" style="368" customWidth="1"/>
    <col min="8199" max="8199" width="10.109375" style="368" customWidth="1"/>
    <col min="8200" max="8200" width="10.77734375" style="368" customWidth="1"/>
    <col min="8201" max="8201" width="10.44140625" style="368" customWidth="1"/>
    <col min="8202" max="8202" width="10.109375" style="368" customWidth="1"/>
    <col min="8203" max="8448" width="8.88671875" style="368"/>
    <col min="8449" max="8449" width="10.6640625" style="368" customWidth="1"/>
    <col min="8450" max="8450" width="11.77734375" style="368" customWidth="1"/>
    <col min="8451" max="8451" width="8.6640625" style="368" customWidth="1"/>
    <col min="8452" max="8452" width="9.6640625" style="368" customWidth="1"/>
    <col min="8453" max="8453" width="8.6640625" style="368" customWidth="1"/>
    <col min="8454" max="8454" width="9.6640625" style="368" customWidth="1"/>
    <col min="8455" max="8455" width="10.109375" style="368" customWidth="1"/>
    <col min="8456" max="8456" width="10.77734375" style="368" customWidth="1"/>
    <col min="8457" max="8457" width="10.44140625" style="368" customWidth="1"/>
    <col min="8458" max="8458" width="10.109375" style="368" customWidth="1"/>
    <col min="8459" max="8704" width="8.88671875" style="368"/>
    <col min="8705" max="8705" width="10.6640625" style="368" customWidth="1"/>
    <col min="8706" max="8706" width="11.77734375" style="368" customWidth="1"/>
    <col min="8707" max="8707" width="8.6640625" style="368" customWidth="1"/>
    <col min="8708" max="8708" width="9.6640625" style="368" customWidth="1"/>
    <col min="8709" max="8709" width="8.6640625" style="368" customWidth="1"/>
    <col min="8710" max="8710" width="9.6640625" style="368" customWidth="1"/>
    <col min="8711" max="8711" width="10.109375" style="368" customWidth="1"/>
    <col min="8712" max="8712" width="10.77734375" style="368" customWidth="1"/>
    <col min="8713" max="8713" width="10.44140625" style="368" customWidth="1"/>
    <col min="8714" max="8714" width="10.109375" style="368" customWidth="1"/>
    <col min="8715" max="8960" width="8.88671875" style="368"/>
    <col min="8961" max="8961" width="10.6640625" style="368" customWidth="1"/>
    <col min="8962" max="8962" width="11.77734375" style="368" customWidth="1"/>
    <col min="8963" max="8963" width="8.6640625" style="368" customWidth="1"/>
    <col min="8964" max="8964" width="9.6640625" style="368" customWidth="1"/>
    <col min="8965" max="8965" width="8.6640625" style="368" customWidth="1"/>
    <col min="8966" max="8966" width="9.6640625" style="368" customWidth="1"/>
    <col min="8967" max="8967" width="10.109375" style="368" customWidth="1"/>
    <col min="8968" max="8968" width="10.77734375" style="368" customWidth="1"/>
    <col min="8969" max="8969" width="10.44140625" style="368" customWidth="1"/>
    <col min="8970" max="8970" width="10.109375" style="368" customWidth="1"/>
    <col min="8971" max="9216" width="8.88671875" style="368"/>
    <col min="9217" max="9217" width="10.6640625" style="368" customWidth="1"/>
    <col min="9218" max="9218" width="11.77734375" style="368" customWidth="1"/>
    <col min="9219" max="9219" width="8.6640625" style="368" customWidth="1"/>
    <col min="9220" max="9220" width="9.6640625" style="368" customWidth="1"/>
    <col min="9221" max="9221" width="8.6640625" style="368" customWidth="1"/>
    <col min="9222" max="9222" width="9.6640625" style="368" customWidth="1"/>
    <col min="9223" max="9223" width="10.109375" style="368" customWidth="1"/>
    <col min="9224" max="9224" width="10.77734375" style="368" customWidth="1"/>
    <col min="9225" max="9225" width="10.44140625" style="368" customWidth="1"/>
    <col min="9226" max="9226" width="10.109375" style="368" customWidth="1"/>
    <col min="9227" max="9472" width="8.88671875" style="368"/>
    <col min="9473" max="9473" width="10.6640625" style="368" customWidth="1"/>
    <col min="9474" max="9474" width="11.77734375" style="368" customWidth="1"/>
    <col min="9475" max="9475" width="8.6640625" style="368" customWidth="1"/>
    <col min="9476" max="9476" width="9.6640625" style="368" customWidth="1"/>
    <col min="9477" max="9477" width="8.6640625" style="368" customWidth="1"/>
    <col min="9478" max="9478" width="9.6640625" style="368" customWidth="1"/>
    <col min="9479" max="9479" width="10.109375" style="368" customWidth="1"/>
    <col min="9480" max="9480" width="10.77734375" style="368" customWidth="1"/>
    <col min="9481" max="9481" width="10.44140625" style="368" customWidth="1"/>
    <col min="9482" max="9482" width="10.109375" style="368" customWidth="1"/>
    <col min="9483" max="9728" width="8.88671875" style="368"/>
    <col min="9729" max="9729" width="10.6640625" style="368" customWidth="1"/>
    <col min="9730" max="9730" width="11.77734375" style="368" customWidth="1"/>
    <col min="9731" max="9731" width="8.6640625" style="368" customWidth="1"/>
    <col min="9732" max="9732" width="9.6640625" style="368" customWidth="1"/>
    <col min="9733" max="9733" width="8.6640625" style="368" customWidth="1"/>
    <col min="9734" max="9734" width="9.6640625" style="368" customWidth="1"/>
    <col min="9735" max="9735" width="10.109375" style="368" customWidth="1"/>
    <col min="9736" max="9736" width="10.77734375" style="368" customWidth="1"/>
    <col min="9737" max="9737" width="10.44140625" style="368" customWidth="1"/>
    <col min="9738" max="9738" width="10.109375" style="368" customWidth="1"/>
    <col min="9739" max="9984" width="8.88671875" style="368"/>
    <col min="9985" max="9985" width="10.6640625" style="368" customWidth="1"/>
    <col min="9986" max="9986" width="11.77734375" style="368" customWidth="1"/>
    <col min="9987" max="9987" width="8.6640625" style="368" customWidth="1"/>
    <col min="9988" max="9988" width="9.6640625" style="368" customWidth="1"/>
    <col min="9989" max="9989" width="8.6640625" style="368" customWidth="1"/>
    <col min="9990" max="9990" width="9.6640625" style="368" customWidth="1"/>
    <col min="9991" max="9991" width="10.109375" style="368" customWidth="1"/>
    <col min="9992" max="9992" width="10.77734375" style="368" customWidth="1"/>
    <col min="9993" max="9993" width="10.44140625" style="368" customWidth="1"/>
    <col min="9994" max="9994" width="10.109375" style="368" customWidth="1"/>
    <col min="9995" max="10240" width="8.88671875" style="368"/>
    <col min="10241" max="10241" width="10.6640625" style="368" customWidth="1"/>
    <col min="10242" max="10242" width="11.77734375" style="368" customWidth="1"/>
    <col min="10243" max="10243" width="8.6640625" style="368" customWidth="1"/>
    <col min="10244" max="10244" width="9.6640625" style="368" customWidth="1"/>
    <col min="10245" max="10245" width="8.6640625" style="368" customWidth="1"/>
    <col min="10246" max="10246" width="9.6640625" style="368" customWidth="1"/>
    <col min="10247" max="10247" width="10.109375" style="368" customWidth="1"/>
    <col min="10248" max="10248" width="10.77734375" style="368" customWidth="1"/>
    <col min="10249" max="10249" width="10.44140625" style="368" customWidth="1"/>
    <col min="10250" max="10250" width="10.109375" style="368" customWidth="1"/>
    <col min="10251" max="10496" width="8.88671875" style="368"/>
    <col min="10497" max="10497" width="10.6640625" style="368" customWidth="1"/>
    <col min="10498" max="10498" width="11.77734375" style="368" customWidth="1"/>
    <col min="10499" max="10499" width="8.6640625" style="368" customWidth="1"/>
    <col min="10500" max="10500" width="9.6640625" style="368" customWidth="1"/>
    <col min="10501" max="10501" width="8.6640625" style="368" customWidth="1"/>
    <col min="10502" max="10502" width="9.6640625" style="368" customWidth="1"/>
    <col min="10503" max="10503" width="10.109375" style="368" customWidth="1"/>
    <col min="10504" max="10504" width="10.77734375" style="368" customWidth="1"/>
    <col min="10505" max="10505" width="10.44140625" style="368" customWidth="1"/>
    <col min="10506" max="10506" width="10.109375" style="368" customWidth="1"/>
    <col min="10507" max="10752" width="8.88671875" style="368"/>
    <col min="10753" max="10753" width="10.6640625" style="368" customWidth="1"/>
    <col min="10754" max="10754" width="11.77734375" style="368" customWidth="1"/>
    <col min="10755" max="10755" width="8.6640625" style="368" customWidth="1"/>
    <col min="10756" max="10756" width="9.6640625" style="368" customWidth="1"/>
    <col min="10757" max="10757" width="8.6640625" style="368" customWidth="1"/>
    <col min="10758" max="10758" width="9.6640625" style="368" customWidth="1"/>
    <col min="10759" max="10759" width="10.109375" style="368" customWidth="1"/>
    <col min="10760" max="10760" width="10.77734375" style="368" customWidth="1"/>
    <col min="10761" max="10761" width="10.44140625" style="368" customWidth="1"/>
    <col min="10762" max="10762" width="10.109375" style="368" customWidth="1"/>
    <col min="10763" max="11008" width="8.88671875" style="368"/>
    <col min="11009" max="11009" width="10.6640625" style="368" customWidth="1"/>
    <col min="11010" max="11010" width="11.77734375" style="368" customWidth="1"/>
    <col min="11011" max="11011" width="8.6640625" style="368" customWidth="1"/>
    <col min="11012" max="11012" width="9.6640625" style="368" customWidth="1"/>
    <col min="11013" max="11013" width="8.6640625" style="368" customWidth="1"/>
    <col min="11014" max="11014" width="9.6640625" style="368" customWidth="1"/>
    <col min="11015" max="11015" width="10.109375" style="368" customWidth="1"/>
    <col min="11016" max="11016" width="10.77734375" style="368" customWidth="1"/>
    <col min="11017" max="11017" width="10.44140625" style="368" customWidth="1"/>
    <col min="11018" max="11018" width="10.109375" style="368" customWidth="1"/>
    <col min="11019" max="11264" width="8.88671875" style="368"/>
    <col min="11265" max="11265" width="10.6640625" style="368" customWidth="1"/>
    <col min="11266" max="11266" width="11.77734375" style="368" customWidth="1"/>
    <col min="11267" max="11267" width="8.6640625" style="368" customWidth="1"/>
    <col min="11268" max="11268" width="9.6640625" style="368" customWidth="1"/>
    <col min="11269" max="11269" width="8.6640625" style="368" customWidth="1"/>
    <col min="11270" max="11270" width="9.6640625" style="368" customWidth="1"/>
    <col min="11271" max="11271" width="10.109375" style="368" customWidth="1"/>
    <col min="11272" max="11272" width="10.77734375" style="368" customWidth="1"/>
    <col min="11273" max="11273" width="10.44140625" style="368" customWidth="1"/>
    <col min="11274" max="11274" width="10.109375" style="368" customWidth="1"/>
    <col min="11275" max="11520" width="8.88671875" style="368"/>
    <col min="11521" max="11521" width="10.6640625" style="368" customWidth="1"/>
    <col min="11522" max="11522" width="11.77734375" style="368" customWidth="1"/>
    <col min="11523" max="11523" width="8.6640625" style="368" customWidth="1"/>
    <col min="11524" max="11524" width="9.6640625" style="368" customWidth="1"/>
    <col min="11525" max="11525" width="8.6640625" style="368" customWidth="1"/>
    <col min="11526" max="11526" width="9.6640625" style="368" customWidth="1"/>
    <col min="11527" max="11527" width="10.109375" style="368" customWidth="1"/>
    <col min="11528" max="11528" width="10.77734375" style="368" customWidth="1"/>
    <col min="11529" max="11529" width="10.44140625" style="368" customWidth="1"/>
    <col min="11530" max="11530" width="10.109375" style="368" customWidth="1"/>
    <col min="11531" max="11776" width="8.88671875" style="368"/>
    <col min="11777" max="11777" width="10.6640625" style="368" customWidth="1"/>
    <col min="11778" max="11778" width="11.77734375" style="368" customWidth="1"/>
    <col min="11779" max="11779" width="8.6640625" style="368" customWidth="1"/>
    <col min="11780" max="11780" width="9.6640625" style="368" customWidth="1"/>
    <col min="11781" max="11781" width="8.6640625" style="368" customWidth="1"/>
    <col min="11782" max="11782" width="9.6640625" style="368" customWidth="1"/>
    <col min="11783" max="11783" width="10.109375" style="368" customWidth="1"/>
    <col min="11784" max="11784" width="10.77734375" style="368" customWidth="1"/>
    <col min="11785" max="11785" width="10.44140625" style="368" customWidth="1"/>
    <col min="11786" max="11786" width="10.109375" style="368" customWidth="1"/>
    <col min="11787" max="12032" width="8.88671875" style="368"/>
    <col min="12033" max="12033" width="10.6640625" style="368" customWidth="1"/>
    <col min="12034" max="12034" width="11.77734375" style="368" customWidth="1"/>
    <col min="12035" max="12035" width="8.6640625" style="368" customWidth="1"/>
    <col min="12036" max="12036" width="9.6640625" style="368" customWidth="1"/>
    <col min="12037" max="12037" width="8.6640625" style="368" customWidth="1"/>
    <col min="12038" max="12038" width="9.6640625" style="368" customWidth="1"/>
    <col min="12039" max="12039" width="10.109375" style="368" customWidth="1"/>
    <col min="12040" max="12040" width="10.77734375" style="368" customWidth="1"/>
    <col min="12041" max="12041" width="10.44140625" style="368" customWidth="1"/>
    <col min="12042" max="12042" width="10.109375" style="368" customWidth="1"/>
    <col min="12043" max="12288" width="8.88671875" style="368"/>
    <col min="12289" max="12289" width="10.6640625" style="368" customWidth="1"/>
    <col min="12290" max="12290" width="11.77734375" style="368" customWidth="1"/>
    <col min="12291" max="12291" width="8.6640625" style="368" customWidth="1"/>
    <col min="12292" max="12292" width="9.6640625" style="368" customWidth="1"/>
    <col min="12293" max="12293" width="8.6640625" style="368" customWidth="1"/>
    <col min="12294" max="12294" width="9.6640625" style="368" customWidth="1"/>
    <col min="12295" max="12295" width="10.109375" style="368" customWidth="1"/>
    <col min="12296" max="12296" width="10.77734375" style="368" customWidth="1"/>
    <col min="12297" max="12297" width="10.44140625" style="368" customWidth="1"/>
    <col min="12298" max="12298" width="10.109375" style="368" customWidth="1"/>
    <col min="12299" max="12544" width="8.88671875" style="368"/>
    <col min="12545" max="12545" width="10.6640625" style="368" customWidth="1"/>
    <col min="12546" max="12546" width="11.77734375" style="368" customWidth="1"/>
    <col min="12547" max="12547" width="8.6640625" style="368" customWidth="1"/>
    <col min="12548" max="12548" width="9.6640625" style="368" customWidth="1"/>
    <col min="12549" max="12549" width="8.6640625" style="368" customWidth="1"/>
    <col min="12550" max="12550" width="9.6640625" style="368" customWidth="1"/>
    <col min="12551" max="12551" width="10.109375" style="368" customWidth="1"/>
    <col min="12552" max="12552" width="10.77734375" style="368" customWidth="1"/>
    <col min="12553" max="12553" width="10.44140625" style="368" customWidth="1"/>
    <col min="12554" max="12554" width="10.109375" style="368" customWidth="1"/>
    <col min="12555" max="12800" width="8.88671875" style="368"/>
    <col min="12801" max="12801" width="10.6640625" style="368" customWidth="1"/>
    <col min="12802" max="12802" width="11.77734375" style="368" customWidth="1"/>
    <col min="12803" max="12803" width="8.6640625" style="368" customWidth="1"/>
    <col min="12804" max="12804" width="9.6640625" style="368" customWidth="1"/>
    <col min="12805" max="12805" width="8.6640625" style="368" customWidth="1"/>
    <col min="12806" max="12806" width="9.6640625" style="368" customWidth="1"/>
    <col min="12807" max="12807" width="10.109375" style="368" customWidth="1"/>
    <col min="12808" max="12808" width="10.77734375" style="368" customWidth="1"/>
    <col min="12809" max="12809" width="10.44140625" style="368" customWidth="1"/>
    <col min="12810" max="12810" width="10.109375" style="368" customWidth="1"/>
    <col min="12811" max="13056" width="8.88671875" style="368"/>
    <col min="13057" max="13057" width="10.6640625" style="368" customWidth="1"/>
    <col min="13058" max="13058" width="11.77734375" style="368" customWidth="1"/>
    <col min="13059" max="13059" width="8.6640625" style="368" customWidth="1"/>
    <col min="13060" max="13060" width="9.6640625" style="368" customWidth="1"/>
    <col min="13061" max="13061" width="8.6640625" style="368" customWidth="1"/>
    <col min="13062" max="13062" width="9.6640625" style="368" customWidth="1"/>
    <col min="13063" max="13063" width="10.109375" style="368" customWidth="1"/>
    <col min="13064" max="13064" width="10.77734375" style="368" customWidth="1"/>
    <col min="13065" max="13065" width="10.44140625" style="368" customWidth="1"/>
    <col min="13066" max="13066" width="10.109375" style="368" customWidth="1"/>
    <col min="13067" max="13312" width="8.88671875" style="368"/>
    <col min="13313" max="13313" width="10.6640625" style="368" customWidth="1"/>
    <col min="13314" max="13314" width="11.77734375" style="368" customWidth="1"/>
    <col min="13315" max="13315" width="8.6640625" style="368" customWidth="1"/>
    <col min="13316" max="13316" width="9.6640625" style="368" customWidth="1"/>
    <col min="13317" max="13317" width="8.6640625" style="368" customWidth="1"/>
    <col min="13318" max="13318" width="9.6640625" style="368" customWidth="1"/>
    <col min="13319" max="13319" width="10.109375" style="368" customWidth="1"/>
    <col min="13320" max="13320" width="10.77734375" style="368" customWidth="1"/>
    <col min="13321" max="13321" width="10.44140625" style="368" customWidth="1"/>
    <col min="13322" max="13322" width="10.109375" style="368" customWidth="1"/>
    <col min="13323" max="13568" width="8.88671875" style="368"/>
    <col min="13569" max="13569" width="10.6640625" style="368" customWidth="1"/>
    <col min="13570" max="13570" width="11.77734375" style="368" customWidth="1"/>
    <col min="13571" max="13571" width="8.6640625" style="368" customWidth="1"/>
    <col min="13572" max="13572" width="9.6640625" style="368" customWidth="1"/>
    <col min="13573" max="13573" width="8.6640625" style="368" customWidth="1"/>
    <col min="13574" max="13574" width="9.6640625" style="368" customWidth="1"/>
    <col min="13575" max="13575" width="10.109375" style="368" customWidth="1"/>
    <col min="13576" max="13576" width="10.77734375" style="368" customWidth="1"/>
    <col min="13577" max="13577" width="10.44140625" style="368" customWidth="1"/>
    <col min="13578" max="13578" width="10.109375" style="368" customWidth="1"/>
    <col min="13579" max="13824" width="8.88671875" style="368"/>
    <col min="13825" max="13825" width="10.6640625" style="368" customWidth="1"/>
    <col min="13826" max="13826" width="11.77734375" style="368" customWidth="1"/>
    <col min="13827" max="13827" width="8.6640625" style="368" customWidth="1"/>
    <col min="13828" max="13828" width="9.6640625" style="368" customWidth="1"/>
    <col min="13829" max="13829" width="8.6640625" style="368" customWidth="1"/>
    <col min="13830" max="13830" width="9.6640625" style="368" customWidth="1"/>
    <col min="13831" max="13831" width="10.109375" style="368" customWidth="1"/>
    <col min="13832" max="13832" width="10.77734375" style="368" customWidth="1"/>
    <col min="13833" max="13833" width="10.44140625" style="368" customWidth="1"/>
    <col min="13834" max="13834" width="10.109375" style="368" customWidth="1"/>
    <col min="13835" max="14080" width="8.88671875" style="368"/>
    <col min="14081" max="14081" width="10.6640625" style="368" customWidth="1"/>
    <col min="14082" max="14082" width="11.77734375" style="368" customWidth="1"/>
    <col min="14083" max="14083" width="8.6640625" style="368" customWidth="1"/>
    <col min="14084" max="14084" width="9.6640625" style="368" customWidth="1"/>
    <col min="14085" max="14085" width="8.6640625" style="368" customWidth="1"/>
    <col min="14086" max="14086" width="9.6640625" style="368" customWidth="1"/>
    <col min="14087" max="14087" width="10.109375" style="368" customWidth="1"/>
    <col min="14088" max="14088" width="10.77734375" style="368" customWidth="1"/>
    <col min="14089" max="14089" width="10.44140625" style="368" customWidth="1"/>
    <col min="14090" max="14090" width="10.109375" style="368" customWidth="1"/>
    <col min="14091" max="14336" width="8.88671875" style="368"/>
    <col min="14337" max="14337" width="10.6640625" style="368" customWidth="1"/>
    <col min="14338" max="14338" width="11.77734375" style="368" customWidth="1"/>
    <col min="14339" max="14339" width="8.6640625" style="368" customWidth="1"/>
    <col min="14340" max="14340" width="9.6640625" style="368" customWidth="1"/>
    <col min="14341" max="14341" width="8.6640625" style="368" customWidth="1"/>
    <col min="14342" max="14342" width="9.6640625" style="368" customWidth="1"/>
    <col min="14343" max="14343" width="10.109375" style="368" customWidth="1"/>
    <col min="14344" max="14344" width="10.77734375" style="368" customWidth="1"/>
    <col min="14345" max="14345" width="10.44140625" style="368" customWidth="1"/>
    <col min="14346" max="14346" width="10.109375" style="368" customWidth="1"/>
    <col min="14347" max="14592" width="8.88671875" style="368"/>
    <col min="14593" max="14593" width="10.6640625" style="368" customWidth="1"/>
    <col min="14594" max="14594" width="11.77734375" style="368" customWidth="1"/>
    <col min="14595" max="14595" width="8.6640625" style="368" customWidth="1"/>
    <col min="14596" max="14596" width="9.6640625" style="368" customWidth="1"/>
    <col min="14597" max="14597" width="8.6640625" style="368" customWidth="1"/>
    <col min="14598" max="14598" width="9.6640625" style="368" customWidth="1"/>
    <col min="14599" max="14599" width="10.109375" style="368" customWidth="1"/>
    <col min="14600" max="14600" width="10.77734375" style="368" customWidth="1"/>
    <col min="14601" max="14601" width="10.44140625" style="368" customWidth="1"/>
    <col min="14602" max="14602" width="10.109375" style="368" customWidth="1"/>
    <col min="14603" max="14848" width="8.88671875" style="368"/>
    <col min="14849" max="14849" width="10.6640625" style="368" customWidth="1"/>
    <col min="14850" max="14850" width="11.77734375" style="368" customWidth="1"/>
    <col min="14851" max="14851" width="8.6640625" style="368" customWidth="1"/>
    <col min="14852" max="14852" width="9.6640625" style="368" customWidth="1"/>
    <col min="14853" max="14853" width="8.6640625" style="368" customWidth="1"/>
    <col min="14854" max="14854" width="9.6640625" style="368" customWidth="1"/>
    <col min="14855" max="14855" width="10.109375" style="368" customWidth="1"/>
    <col min="14856" max="14856" width="10.77734375" style="368" customWidth="1"/>
    <col min="14857" max="14857" width="10.44140625" style="368" customWidth="1"/>
    <col min="14858" max="14858" width="10.109375" style="368" customWidth="1"/>
    <col min="14859" max="15104" width="8.88671875" style="368"/>
    <col min="15105" max="15105" width="10.6640625" style="368" customWidth="1"/>
    <col min="15106" max="15106" width="11.77734375" style="368" customWidth="1"/>
    <col min="15107" max="15107" width="8.6640625" style="368" customWidth="1"/>
    <col min="15108" max="15108" width="9.6640625" style="368" customWidth="1"/>
    <col min="15109" max="15109" width="8.6640625" style="368" customWidth="1"/>
    <col min="15110" max="15110" width="9.6640625" style="368" customWidth="1"/>
    <col min="15111" max="15111" width="10.109375" style="368" customWidth="1"/>
    <col min="15112" max="15112" width="10.77734375" style="368" customWidth="1"/>
    <col min="15113" max="15113" width="10.44140625" style="368" customWidth="1"/>
    <col min="15114" max="15114" width="10.109375" style="368" customWidth="1"/>
    <col min="15115" max="15360" width="8.88671875" style="368"/>
    <col min="15361" max="15361" width="10.6640625" style="368" customWidth="1"/>
    <col min="15362" max="15362" width="11.77734375" style="368" customWidth="1"/>
    <col min="15363" max="15363" width="8.6640625" style="368" customWidth="1"/>
    <col min="15364" max="15364" width="9.6640625" style="368" customWidth="1"/>
    <col min="15365" max="15365" width="8.6640625" style="368" customWidth="1"/>
    <col min="15366" max="15366" width="9.6640625" style="368" customWidth="1"/>
    <col min="15367" max="15367" width="10.109375" style="368" customWidth="1"/>
    <col min="15368" max="15368" width="10.77734375" style="368" customWidth="1"/>
    <col min="15369" max="15369" width="10.44140625" style="368" customWidth="1"/>
    <col min="15370" max="15370" width="10.109375" style="368" customWidth="1"/>
    <col min="15371" max="15616" width="8.88671875" style="368"/>
    <col min="15617" max="15617" width="10.6640625" style="368" customWidth="1"/>
    <col min="15618" max="15618" width="11.77734375" style="368" customWidth="1"/>
    <col min="15619" max="15619" width="8.6640625" style="368" customWidth="1"/>
    <col min="15620" max="15620" width="9.6640625" style="368" customWidth="1"/>
    <col min="15621" max="15621" width="8.6640625" style="368" customWidth="1"/>
    <col min="15622" max="15622" width="9.6640625" style="368" customWidth="1"/>
    <col min="15623" max="15623" width="10.109375" style="368" customWidth="1"/>
    <col min="15624" max="15624" width="10.77734375" style="368" customWidth="1"/>
    <col min="15625" max="15625" width="10.44140625" style="368" customWidth="1"/>
    <col min="15626" max="15626" width="10.109375" style="368" customWidth="1"/>
    <col min="15627" max="15872" width="8.88671875" style="368"/>
    <col min="15873" max="15873" width="10.6640625" style="368" customWidth="1"/>
    <col min="15874" max="15874" width="11.77734375" style="368" customWidth="1"/>
    <col min="15875" max="15875" width="8.6640625" style="368" customWidth="1"/>
    <col min="15876" max="15876" width="9.6640625" style="368" customWidth="1"/>
    <col min="15877" max="15877" width="8.6640625" style="368" customWidth="1"/>
    <col min="15878" max="15878" width="9.6640625" style="368" customWidth="1"/>
    <col min="15879" max="15879" width="10.109375" style="368" customWidth="1"/>
    <col min="15880" max="15880" width="10.77734375" style="368" customWidth="1"/>
    <col min="15881" max="15881" width="10.44140625" style="368" customWidth="1"/>
    <col min="15882" max="15882" width="10.109375" style="368" customWidth="1"/>
    <col min="15883" max="16128" width="8.88671875" style="368"/>
    <col min="16129" max="16129" width="10.6640625" style="368" customWidth="1"/>
    <col min="16130" max="16130" width="11.77734375" style="368" customWidth="1"/>
    <col min="16131" max="16131" width="8.6640625" style="368" customWidth="1"/>
    <col min="16132" max="16132" width="9.6640625" style="368" customWidth="1"/>
    <col min="16133" max="16133" width="8.6640625" style="368" customWidth="1"/>
    <col min="16134" max="16134" width="9.6640625" style="368" customWidth="1"/>
    <col min="16135" max="16135" width="10.109375" style="368" customWidth="1"/>
    <col min="16136" max="16136" width="10.77734375" style="368" customWidth="1"/>
    <col min="16137" max="16137" width="10.44140625" style="368" customWidth="1"/>
    <col min="16138" max="16138" width="10.109375" style="368" customWidth="1"/>
    <col min="16139" max="16384" width="8.88671875" style="368"/>
  </cols>
  <sheetData>
    <row r="1" spans="1:11" ht="16.8" thickBot="1">
      <c r="A1" s="1764" t="s">
        <v>811</v>
      </c>
      <c r="B1" s="1765"/>
      <c r="G1" s="1205" t="s">
        <v>690</v>
      </c>
      <c r="H1" s="1766" t="s">
        <v>1819</v>
      </c>
      <c r="I1" s="1767"/>
      <c r="J1" s="1765"/>
      <c r="K1" s="425" t="s">
        <v>810</v>
      </c>
    </row>
    <row r="2" spans="1:11" ht="16.8" thickBot="1">
      <c r="A2" s="1764" t="s">
        <v>813</v>
      </c>
      <c r="B2" s="1765"/>
      <c r="C2" s="1206" t="s">
        <v>1832</v>
      </c>
      <c r="D2" s="1207"/>
      <c r="G2" s="1205" t="s">
        <v>815</v>
      </c>
      <c r="H2" s="1768" t="s">
        <v>1833</v>
      </c>
      <c r="I2" s="1767"/>
      <c r="J2" s="1765"/>
    </row>
    <row r="3" spans="1:11" s="1208" customFormat="1" ht="24.6">
      <c r="A3" s="1769" t="s">
        <v>1834</v>
      </c>
      <c r="B3" s="1770"/>
      <c r="C3" s="1770"/>
      <c r="D3" s="1770"/>
      <c r="E3" s="1770"/>
      <c r="F3" s="1770"/>
      <c r="G3" s="1770"/>
      <c r="H3" s="1770"/>
      <c r="I3" s="1770"/>
      <c r="J3" s="1770"/>
    </row>
    <row r="4" spans="1:11" s="1208" customFormat="1" ht="15">
      <c r="A4" s="1763"/>
      <c r="B4" s="1763"/>
      <c r="C4" s="1763"/>
      <c r="D4" s="1763"/>
      <c r="E4" s="1763"/>
      <c r="F4" s="1763"/>
    </row>
    <row r="5" spans="1:11" s="1208" customFormat="1" ht="18.75" customHeight="1" thickBot="1">
      <c r="A5" s="1740" t="s">
        <v>2368</v>
      </c>
      <c r="B5" s="1741"/>
      <c r="C5" s="1741"/>
      <c r="D5" s="1741"/>
      <c r="E5" s="1741"/>
      <c r="F5" s="1741"/>
      <c r="G5" s="1741"/>
      <c r="H5" s="1741"/>
      <c r="I5" s="1741"/>
      <c r="J5" s="1741"/>
    </row>
    <row r="6" spans="1:11" s="170" customFormat="1" ht="24" customHeight="1">
      <c r="A6" s="1742" t="s">
        <v>818</v>
      </c>
      <c r="B6" s="1743"/>
      <c r="C6" s="1746" t="s">
        <v>819</v>
      </c>
      <c r="D6" s="1747"/>
      <c r="E6" s="1752" t="s">
        <v>820</v>
      </c>
      <c r="F6" s="1753"/>
      <c r="G6" s="1753"/>
      <c r="H6" s="1753"/>
      <c r="I6" s="1753"/>
      <c r="J6" s="1753"/>
    </row>
    <row r="7" spans="1:11" ht="15" customHeight="1">
      <c r="A7" s="1692"/>
      <c r="B7" s="1693"/>
      <c r="C7" s="1748"/>
      <c r="D7" s="1749"/>
      <c r="E7" s="1754" t="s">
        <v>821</v>
      </c>
      <c r="F7" s="1755"/>
      <c r="G7" s="1754" t="s">
        <v>822</v>
      </c>
      <c r="H7" s="1755"/>
      <c r="I7" s="1754" t="s">
        <v>823</v>
      </c>
      <c r="J7" s="1758"/>
      <c r="K7" s="170"/>
    </row>
    <row r="8" spans="1:11" ht="18" customHeight="1">
      <c r="A8" s="1692"/>
      <c r="B8" s="1693"/>
      <c r="C8" s="1748"/>
      <c r="D8" s="1749"/>
      <c r="E8" s="1706"/>
      <c r="F8" s="1707"/>
      <c r="G8" s="1706"/>
      <c r="H8" s="1707"/>
      <c r="I8" s="1711"/>
      <c r="J8" s="1712"/>
      <c r="K8" s="170"/>
    </row>
    <row r="9" spans="1:11" ht="17.25" customHeight="1">
      <c r="A9" s="1692"/>
      <c r="B9" s="1693"/>
      <c r="C9" s="1748"/>
      <c r="D9" s="1749"/>
      <c r="E9" s="1706"/>
      <c r="F9" s="1707"/>
      <c r="G9" s="1706"/>
      <c r="H9" s="1707"/>
      <c r="I9" s="1711"/>
      <c r="J9" s="1712"/>
      <c r="K9" s="170"/>
    </row>
    <row r="10" spans="1:11" s="170" customFormat="1" ht="15" customHeight="1" thickBot="1">
      <c r="A10" s="1744"/>
      <c r="B10" s="1745"/>
      <c r="C10" s="1750"/>
      <c r="D10" s="1751"/>
      <c r="E10" s="1756"/>
      <c r="F10" s="1757"/>
      <c r="G10" s="1756"/>
      <c r="H10" s="1757"/>
      <c r="I10" s="1759"/>
      <c r="J10" s="1760"/>
    </row>
    <row r="11" spans="1:11" s="170" customFormat="1" ht="23.1" customHeight="1">
      <c r="A11" s="1761" t="s">
        <v>824</v>
      </c>
      <c r="B11" s="1762"/>
      <c r="C11" s="1214"/>
      <c r="D11" s="1214">
        <f>F11+H11+J11</f>
        <v>152367</v>
      </c>
      <c r="E11" s="1214"/>
      <c r="F11" s="1214">
        <v>43040</v>
      </c>
      <c r="G11" s="1214"/>
      <c r="H11" s="1214">
        <v>84320</v>
      </c>
      <c r="I11" s="1214"/>
      <c r="J11" s="1214">
        <v>25007</v>
      </c>
      <c r="K11" s="368"/>
    </row>
    <row r="12" spans="1:11" s="170" customFormat="1" ht="23.1" customHeight="1">
      <c r="A12" s="1724" t="s">
        <v>825</v>
      </c>
      <c r="B12" s="1725"/>
      <c r="C12" s="1215"/>
      <c r="D12" s="1214">
        <f t="shared" ref="D12:D34" si="0">F12+H12+J12</f>
        <v>34888</v>
      </c>
      <c r="E12" s="1216"/>
      <c r="F12" s="1217">
        <v>6010</v>
      </c>
      <c r="G12" s="1216"/>
      <c r="H12" s="1217">
        <v>19130</v>
      </c>
      <c r="I12" s="1216"/>
      <c r="J12" s="1217">
        <v>9748</v>
      </c>
    </row>
    <row r="13" spans="1:11" s="170" customFormat="1" ht="23.1" customHeight="1">
      <c r="A13" s="1724" t="s">
        <v>826</v>
      </c>
      <c r="B13" s="1725"/>
      <c r="C13" s="1215"/>
      <c r="D13" s="1214">
        <f t="shared" si="0"/>
        <v>834</v>
      </c>
      <c r="E13" s="1217"/>
      <c r="F13" s="1217">
        <v>610</v>
      </c>
      <c r="G13" s="1217"/>
      <c r="H13" s="1217">
        <v>0</v>
      </c>
      <c r="I13" s="1217"/>
      <c r="J13" s="1217">
        <v>224</v>
      </c>
    </row>
    <row r="14" spans="1:11" s="170" customFormat="1" ht="23.1" customHeight="1">
      <c r="A14" s="1724" t="s">
        <v>827</v>
      </c>
      <c r="B14" s="1725"/>
      <c r="C14" s="1215"/>
      <c r="D14" s="1214">
        <f t="shared" si="0"/>
        <v>1322</v>
      </c>
      <c r="E14" s="1217"/>
      <c r="F14" s="1217">
        <v>1320</v>
      </c>
      <c r="G14" s="1217"/>
      <c r="H14" s="1217">
        <v>0</v>
      </c>
      <c r="I14" s="1217"/>
      <c r="J14" s="1217">
        <v>2</v>
      </c>
    </row>
    <row r="15" spans="1:11" s="170" customFormat="1" ht="23.1" customHeight="1">
      <c r="A15" s="1724" t="s">
        <v>828</v>
      </c>
      <c r="B15" s="1725"/>
      <c r="C15" s="1215"/>
      <c r="D15" s="1214">
        <f t="shared" si="0"/>
        <v>5860</v>
      </c>
      <c r="E15" s="1217"/>
      <c r="F15" s="1217">
        <v>0</v>
      </c>
      <c r="G15" s="1217"/>
      <c r="H15" s="1217">
        <v>5860</v>
      </c>
      <c r="I15" s="1217"/>
      <c r="J15" s="1217">
        <v>0</v>
      </c>
    </row>
    <row r="16" spans="1:11" s="170" customFormat="1" ht="23.1" customHeight="1">
      <c r="A16" s="1724" t="s">
        <v>829</v>
      </c>
      <c r="B16" s="1725"/>
      <c r="C16" s="1215"/>
      <c r="D16" s="1214">
        <f t="shared" si="0"/>
        <v>41746</v>
      </c>
      <c r="E16" s="1217"/>
      <c r="F16" s="1217">
        <v>1450</v>
      </c>
      <c r="G16" s="1217"/>
      <c r="H16" s="1217">
        <v>39470</v>
      </c>
      <c r="I16" s="1217"/>
      <c r="J16" s="1217">
        <v>826</v>
      </c>
    </row>
    <row r="17" spans="1:11" ht="23.1" customHeight="1">
      <c r="A17" s="1724" t="s">
        <v>830</v>
      </c>
      <c r="B17" s="1725"/>
      <c r="C17" s="1215"/>
      <c r="D17" s="1214">
        <f t="shared" si="0"/>
        <v>6880</v>
      </c>
      <c r="E17" s="1217"/>
      <c r="F17" s="1217">
        <v>0</v>
      </c>
      <c r="G17" s="1217"/>
      <c r="H17" s="1217">
        <v>6880</v>
      </c>
      <c r="I17" s="1217"/>
      <c r="J17" s="1217">
        <v>0</v>
      </c>
      <c r="K17" s="170"/>
    </row>
    <row r="18" spans="1:11" ht="23.1" customHeight="1">
      <c r="A18" s="1724" t="s">
        <v>831</v>
      </c>
      <c r="B18" s="1725"/>
      <c r="C18" s="1215"/>
      <c r="D18" s="1214">
        <f t="shared" si="0"/>
        <v>20173</v>
      </c>
      <c r="E18" s="1217"/>
      <c r="F18" s="1217">
        <v>7010</v>
      </c>
      <c r="G18" s="1217"/>
      <c r="H18" s="1217">
        <v>4120</v>
      </c>
      <c r="I18" s="1217"/>
      <c r="J18" s="1217">
        <v>9043</v>
      </c>
      <c r="K18" s="170"/>
    </row>
    <row r="19" spans="1:11" ht="23.1" customHeight="1">
      <c r="A19" s="1724" t="s">
        <v>832</v>
      </c>
      <c r="B19" s="1725"/>
      <c r="C19" s="1215"/>
      <c r="D19" s="1214">
        <f t="shared" si="0"/>
        <v>0</v>
      </c>
      <c r="E19" s="1217"/>
      <c r="F19" s="1217">
        <v>0</v>
      </c>
      <c r="G19" s="1217"/>
      <c r="H19" s="1217">
        <v>0</v>
      </c>
      <c r="I19" s="1217"/>
      <c r="J19" s="1217">
        <v>0</v>
      </c>
    </row>
    <row r="20" spans="1:11" ht="23.1" customHeight="1">
      <c r="A20" s="1724" t="s">
        <v>833</v>
      </c>
      <c r="B20" s="1725"/>
      <c r="C20" s="1215"/>
      <c r="D20" s="1214">
        <f t="shared" si="0"/>
        <v>10004</v>
      </c>
      <c r="E20" s="1217"/>
      <c r="F20" s="1217">
        <v>6530</v>
      </c>
      <c r="G20" s="1217"/>
      <c r="H20" s="1217">
        <v>1010</v>
      </c>
      <c r="I20" s="1217"/>
      <c r="J20" s="1217">
        <v>2464</v>
      </c>
    </row>
    <row r="21" spans="1:11" ht="23.1" customHeight="1">
      <c r="A21" s="1724" t="s">
        <v>834</v>
      </c>
      <c r="B21" s="1725"/>
      <c r="C21" s="1215"/>
      <c r="D21" s="1214">
        <f t="shared" si="0"/>
        <v>620</v>
      </c>
      <c r="E21" s="1217"/>
      <c r="F21" s="1217">
        <v>620</v>
      </c>
      <c r="G21" s="1217"/>
      <c r="H21" s="1217">
        <v>0</v>
      </c>
      <c r="I21" s="1217"/>
      <c r="J21" s="1217">
        <v>0</v>
      </c>
    </row>
    <row r="22" spans="1:11" ht="23.1" customHeight="1">
      <c r="A22" s="1729" t="s">
        <v>835</v>
      </c>
      <c r="B22" s="1730"/>
      <c r="C22" s="1215"/>
      <c r="D22" s="1214">
        <f t="shared" si="0"/>
        <v>20480</v>
      </c>
      <c r="E22" s="1217"/>
      <c r="F22" s="1217">
        <v>17780</v>
      </c>
      <c r="G22" s="1217"/>
      <c r="H22" s="1217">
        <v>0</v>
      </c>
      <c r="I22" s="1217"/>
      <c r="J22" s="1217">
        <v>2700</v>
      </c>
    </row>
    <row r="23" spans="1:11" ht="23.1" customHeight="1">
      <c r="A23" s="1729" t="s">
        <v>836</v>
      </c>
      <c r="B23" s="1730"/>
      <c r="C23" s="1215"/>
      <c r="D23" s="1214">
        <f t="shared" si="0"/>
        <v>0</v>
      </c>
      <c r="E23" s="1217"/>
      <c r="F23" s="1217">
        <v>0</v>
      </c>
      <c r="G23" s="1217"/>
      <c r="H23" s="1217">
        <v>0</v>
      </c>
      <c r="I23" s="1217"/>
      <c r="J23" s="1217">
        <v>0</v>
      </c>
    </row>
    <row r="24" spans="1:11" ht="23.1" customHeight="1">
      <c r="A24" s="1729" t="s">
        <v>837</v>
      </c>
      <c r="B24" s="1730"/>
      <c r="C24" s="1215"/>
      <c r="D24" s="1214">
        <f t="shared" si="0"/>
        <v>0</v>
      </c>
      <c r="E24" s="1217"/>
      <c r="F24" s="1217">
        <v>0</v>
      </c>
      <c r="G24" s="1217"/>
      <c r="H24" s="1217">
        <v>0</v>
      </c>
      <c r="I24" s="1217"/>
      <c r="J24" s="1217">
        <v>0</v>
      </c>
    </row>
    <row r="25" spans="1:11" ht="23.1" customHeight="1">
      <c r="A25" s="1729" t="s">
        <v>838</v>
      </c>
      <c r="B25" s="1730"/>
      <c r="C25" s="1215"/>
      <c r="D25" s="1214">
        <f t="shared" si="0"/>
        <v>0</v>
      </c>
      <c r="E25" s="1217"/>
      <c r="F25" s="1217">
        <v>0</v>
      </c>
      <c r="G25" s="1217"/>
      <c r="H25" s="1217">
        <v>0</v>
      </c>
      <c r="I25" s="1217"/>
      <c r="J25" s="1217">
        <v>0</v>
      </c>
    </row>
    <row r="26" spans="1:11" ht="23.1" customHeight="1">
      <c r="A26" s="1729" t="s">
        <v>839</v>
      </c>
      <c r="B26" s="1730"/>
      <c r="C26" s="1215"/>
      <c r="D26" s="1214">
        <f t="shared" si="0"/>
        <v>0</v>
      </c>
      <c r="E26" s="1217"/>
      <c r="F26" s="1217">
        <v>0</v>
      </c>
      <c r="G26" s="1217"/>
      <c r="H26" s="1217">
        <v>0</v>
      </c>
      <c r="I26" s="1217"/>
      <c r="J26" s="1217">
        <v>0</v>
      </c>
    </row>
    <row r="27" spans="1:11" ht="23.1" customHeight="1">
      <c r="A27" s="1729" t="s">
        <v>840</v>
      </c>
      <c r="B27" s="1730"/>
      <c r="C27" s="1215"/>
      <c r="D27" s="1214">
        <f t="shared" si="0"/>
        <v>8810</v>
      </c>
      <c r="E27" s="1217"/>
      <c r="F27" s="1217">
        <v>960</v>
      </c>
      <c r="G27" s="1217"/>
      <c r="H27" s="1217">
        <v>7850</v>
      </c>
      <c r="I27" s="1217"/>
      <c r="J27" s="1217">
        <v>0</v>
      </c>
    </row>
    <row r="28" spans="1:11" ht="23.1" customHeight="1">
      <c r="A28" s="1729" t="s">
        <v>841</v>
      </c>
      <c r="B28" s="1730"/>
      <c r="C28" s="1214"/>
      <c r="D28" s="1214">
        <f t="shared" si="0"/>
        <v>0</v>
      </c>
      <c r="E28" s="1064"/>
      <c r="F28" s="1064">
        <v>0</v>
      </c>
      <c r="G28" s="1064"/>
      <c r="H28" s="1064">
        <v>0</v>
      </c>
      <c r="I28" s="1064"/>
      <c r="J28" s="1064">
        <v>0</v>
      </c>
    </row>
    <row r="29" spans="1:11" ht="23.1" customHeight="1">
      <c r="A29" s="1729" t="s">
        <v>842</v>
      </c>
      <c r="B29" s="1730"/>
      <c r="C29" s="1214"/>
      <c r="D29" s="1214">
        <f t="shared" si="0"/>
        <v>0</v>
      </c>
      <c r="E29" s="1064"/>
      <c r="F29" s="1064">
        <v>0</v>
      </c>
      <c r="G29" s="1064"/>
      <c r="H29" s="1064">
        <v>0</v>
      </c>
      <c r="I29" s="1064"/>
      <c r="J29" s="1064">
        <v>0</v>
      </c>
    </row>
    <row r="30" spans="1:11" ht="36" customHeight="1">
      <c r="A30" s="1729" t="s">
        <v>843</v>
      </c>
      <c r="B30" s="1730"/>
      <c r="C30" s="1214"/>
      <c r="D30" s="1214">
        <f t="shared" si="0"/>
        <v>0</v>
      </c>
      <c r="E30" s="1064"/>
      <c r="F30" s="1064">
        <v>0</v>
      </c>
      <c r="G30" s="1064"/>
      <c r="H30" s="1064">
        <v>0</v>
      </c>
      <c r="I30" s="1064"/>
      <c r="J30" s="1064">
        <v>0</v>
      </c>
    </row>
    <row r="31" spans="1:11" ht="37.5" customHeight="1">
      <c r="A31" s="1729" t="s">
        <v>1835</v>
      </c>
      <c r="B31" s="1730"/>
      <c r="C31" s="1214"/>
      <c r="D31" s="1214">
        <f t="shared" si="0"/>
        <v>750</v>
      </c>
      <c r="E31" s="1064"/>
      <c r="F31" s="1064">
        <v>750</v>
      </c>
      <c r="G31" s="1064"/>
      <c r="H31" s="1064">
        <v>0</v>
      </c>
      <c r="I31" s="1064"/>
      <c r="J31" s="1064">
        <v>0</v>
      </c>
    </row>
    <row r="32" spans="1:11" ht="23.1" customHeight="1">
      <c r="A32" s="1729" t="s">
        <v>845</v>
      </c>
      <c r="B32" s="1730"/>
      <c r="C32" s="1214"/>
      <c r="D32" s="1214">
        <f t="shared" si="0"/>
        <v>0</v>
      </c>
      <c r="E32" s="1064"/>
      <c r="F32" s="1064">
        <v>0</v>
      </c>
      <c r="G32" s="1064"/>
      <c r="H32" s="1064">
        <v>0</v>
      </c>
      <c r="I32" s="1064"/>
      <c r="J32" s="1064">
        <v>0</v>
      </c>
    </row>
    <row r="33" spans="1:10" ht="23.1" customHeight="1">
      <c r="A33" s="1729" t="s">
        <v>846</v>
      </c>
      <c r="B33" s="1730"/>
      <c r="C33" s="1214"/>
      <c r="D33" s="1214">
        <f t="shared" si="0"/>
        <v>0</v>
      </c>
      <c r="E33" s="1064"/>
      <c r="F33" s="1064">
        <v>0</v>
      </c>
      <c r="G33" s="1064"/>
      <c r="H33" s="1064">
        <v>0</v>
      </c>
      <c r="I33" s="1064"/>
      <c r="J33" s="1064">
        <v>0</v>
      </c>
    </row>
    <row r="34" spans="1:10" ht="23.1" customHeight="1" thickBot="1">
      <c r="A34" s="1738" t="s">
        <v>847</v>
      </c>
      <c r="B34" s="1739"/>
      <c r="C34" s="1218"/>
      <c r="D34" s="1218">
        <f t="shared" si="0"/>
        <v>0</v>
      </c>
      <c r="E34" s="1219"/>
      <c r="F34" s="1219">
        <v>0</v>
      </c>
      <c r="G34" s="1219"/>
      <c r="H34" s="1219">
        <v>0</v>
      </c>
      <c r="I34" s="1219"/>
      <c r="J34" s="1219">
        <v>0</v>
      </c>
    </row>
    <row r="35" spans="1:10">
      <c r="A35" s="1209" t="s">
        <v>801</v>
      </c>
      <c r="B35" s="1210" t="s">
        <v>802</v>
      </c>
      <c r="C35" s="1208"/>
      <c r="D35" s="1208"/>
      <c r="E35" s="1211" t="s">
        <v>848</v>
      </c>
      <c r="F35" s="1211"/>
      <c r="G35" s="1211" t="s">
        <v>804</v>
      </c>
      <c r="J35" s="1213" t="s">
        <v>2369</v>
      </c>
    </row>
    <row r="36" spans="1:10">
      <c r="A36" s="1208"/>
      <c r="B36" s="1208"/>
      <c r="E36" s="1211" t="s">
        <v>849</v>
      </c>
      <c r="F36" s="1211"/>
      <c r="J36" s="1211"/>
    </row>
    <row r="37" spans="1:10">
      <c r="A37" s="1208"/>
      <c r="B37" s="1208"/>
      <c r="E37" s="1211"/>
      <c r="F37" s="1211"/>
      <c r="J37" s="1211"/>
    </row>
    <row r="38" spans="1:10">
      <c r="A38" s="180" t="s">
        <v>1836</v>
      </c>
      <c r="B38" s="1212"/>
    </row>
    <row r="39" spans="1:10" ht="30.6" customHeight="1">
      <c r="A39" s="1737" t="s">
        <v>1837</v>
      </c>
      <c r="B39" s="1737"/>
      <c r="C39" s="1737"/>
      <c r="D39" s="1737"/>
      <c r="E39" s="1737"/>
      <c r="F39" s="1737"/>
      <c r="G39" s="1737"/>
      <c r="H39" s="1737"/>
      <c r="I39" s="1737"/>
      <c r="J39" s="1737"/>
    </row>
    <row r="40" spans="1:10">
      <c r="A40" s="183" t="s">
        <v>852</v>
      </c>
      <c r="B40" s="1212"/>
    </row>
    <row r="41" spans="1:10">
      <c r="A41" s="184"/>
    </row>
  </sheetData>
  <mergeCells count="38">
    <mergeCell ref="A39:J39"/>
    <mergeCell ref="A29:B29"/>
    <mergeCell ref="A30:B30"/>
    <mergeCell ref="A31:B31"/>
    <mergeCell ref="A32:B32"/>
    <mergeCell ref="A33:B33"/>
    <mergeCell ref="A34:B34"/>
    <mergeCell ref="A28:B28"/>
    <mergeCell ref="A17:B17"/>
    <mergeCell ref="A18:B18"/>
    <mergeCell ref="A19:B19"/>
    <mergeCell ref="A20:B20"/>
    <mergeCell ref="A21:B21"/>
    <mergeCell ref="A22:B22"/>
    <mergeCell ref="A23:B23"/>
    <mergeCell ref="A24:B24"/>
    <mergeCell ref="A25:B25"/>
    <mergeCell ref="A26:B26"/>
    <mergeCell ref="A27:B27"/>
    <mergeCell ref="A16:B16"/>
    <mergeCell ref="A5:J5"/>
    <mergeCell ref="A6:B10"/>
    <mergeCell ref="C6:D10"/>
    <mergeCell ref="E6:J6"/>
    <mergeCell ref="E7:F10"/>
    <mergeCell ref="G7:H10"/>
    <mergeCell ref="I7:J10"/>
    <mergeCell ref="A11:B11"/>
    <mergeCell ref="A12:B12"/>
    <mergeCell ref="A13:B13"/>
    <mergeCell ref="A14:B14"/>
    <mergeCell ref="A15:B15"/>
    <mergeCell ref="A4:F4"/>
    <mergeCell ref="A1:B1"/>
    <mergeCell ref="H1:J1"/>
    <mergeCell ref="A2:B2"/>
    <mergeCell ref="H2:J2"/>
    <mergeCell ref="A3:J3"/>
  </mergeCells>
  <phoneticPr fontId="14" type="noConversion"/>
  <hyperlinks>
    <hyperlink ref="K1" location="預告統計資料發布時間表!A1" display="回發布時間表" xr:uid="{1A3066D0-233D-4C9D-BAD6-B3CA5A8EBDEB}"/>
  </hyperlinks>
  <printOptions horizontalCentered="1" verticalCentered="1"/>
  <pageMargins left="0.19685039370078741" right="0.23622047244094491" top="0.47244094488188981" bottom="0.27559055118110237" header="0.31496062992125984" footer="0.15748031496062992"/>
  <pageSetup paperSize="9" scale="93" orientation="portrait" r:id="rId1"/>
  <headerFooter alignWithMargins="0"/>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EF169C-55BE-4802-9F8C-F19B6B3AEA4F}">
  <sheetPr>
    <pageSetUpPr fitToPage="1"/>
  </sheetPr>
  <dimension ref="A1:K41"/>
  <sheetViews>
    <sheetView zoomScale="80" zoomScaleNormal="80" workbookViewId="0">
      <selection activeCell="K1" sqref="K1"/>
    </sheetView>
  </sheetViews>
  <sheetFormatPr defaultRowHeight="16.2"/>
  <cols>
    <col min="1" max="1" width="10.6640625" style="368" customWidth="1"/>
    <col min="2" max="2" width="11.77734375" style="368" customWidth="1"/>
    <col min="3" max="3" width="8.6640625" style="368" customWidth="1"/>
    <col min="4" max="4" width="9.6640625" style="368" customWidth="1"/>
    <col min="5" max="5" width="8.6640625" style="368" customWidth="1"/>
    <col min="6" max="6" width="9.6640625" style="368" customWidth="1"/>
    <col min="7" max="7" width="10.109375" style="368" customWidth="1"/>
    <col min="8" max="8" width="10.77734375" style="368" customWidth="1"/>
    <col min="9" max="9" width="10.44140625" style="368" customWidth="1"/>
    <col min="10" max="10" width="10.109375" style="368" customWidth="1"/>
    <col min="11" max="256" width="8.88671875" style="368"/>
    <col min="257" max="257" width="10.6640625" style="368" customWidth="1"/>
    <col min="258" max="258" width="11.77734375" style="368" customWidth="1"/>
    <col min="259" max="259" width="8.6640625" style="368" customWidth="1"/>
    <col min="260" max="260" width="9.6640625" style="368" customWidth="1"/>
    <col min="261" max="261" width="8.6640625" style="368" customWidth="1"/>
    <col min="262" max="262" width="9.6640625" style="368" customWidth="1"/>
    <col min="263" max="263" width="10.109375" style="368" customWidth="1"/>
    <col min="264" max="264" width="10.77734375" style="368" customWidth="1"/>
    <col min="265" max="265" width="10.44140625" style="368" customWidth="1"/>
    <col min="266" max="266" width="10.109375" style="368" customWidth="1"/>
    <col min="267" max="512" width="8.88671875" style="368"/>
    <col min="513" max="513" width="10.6640625" style="368" customWidth="1"/>
    <col min="514" max="514" width="11.77734375" style="368" customWidth="1"/>
    <col min="515" max="515" width="8.6640625" style="368" customWidth="1"/>
    <col min="516" max="516" width="9.6640625" style="368" customWidth="1"/>
    <col min="517" max="517" width="8.6640625" style="368" customWidth="1"/>
    <col min="518" max="518" width="9.6640625" style="368" customWidth="1"/>
    <col min="519" max="519" width="10.109375" style="368" customWidth="1"/>
    <col min="520" max="520" width="10.77734375" style="368" customWidth="1"/>
    <col min="521" max="521" width="10.44140625" style="368" customWidth="1"/>
    <col min="522" max="522" width="10.109375" style="368" customWidth="1"/>
    <col min="523" max="768" width="8.88671875" style="368"/>
    <col min="769" max="769" width="10.6640625" style="368" customWidth="1"/>
    <col min="770" max="770" width="11.77734375" style="368" customWidth="1"/>
    <col min="771" max="771" width="8.6640625" style="368" customWidth="1"/>
    <col min="772" max="772" width="9.6640625" style="368" customWidth="1"/>
    <col min="773" max="773" width="8.6640625" style="368" customWidth="1"/>
    <col min="774" max="774" width="9.6640625" style="368" customWidth="1"/>
    <col min="775" max="775" width="10.109375" style="368" customWidth="1"/>
    <col min="776" max="776" width="10.77734375" style="368" customWidth="1"/>
    <col min="777" max="777" width="10.44140625" style="368" customWidth="1"/>
    <col min="778" max="778" width="10.109375" style="368" customWidth="1"/>
    <col min="779" max="1024" width="8.88671875" style="368"/>
    <col min="1025" max="1025" width="10.6640625" style="368" customWidth="1"/>
    <col min="1026" max="1026" width="11.77734375" style="368" customWidth="1"/>
    <col min="1027" max="1027" width="8.6640625" style="368" customWidth="1"/>
    <col min="1028" max="1028" width="9.6640625" style="368" customWidth="1"/>
    <col min="1029" max="1029" width="8.6640625" style="368" customWidth="1"/>
    <col min="1030" max="1030" width="9.6640625" style="368" customWidth="1"/>
    <col min="1031" max="1031" width="10.109375" style="368" customWidth="1"/>
    <col min="1032" max="1032" width="10.77734375" style="368" customWidth="1"/>
    <col min="1033" max="1033" width="10.44140625" style="368" customWidth="1"/>
    <col min="1034" max="1034" width="10.109375" style="368" customWidth="1"/>
    <col min="1035" max="1280" width="8.88671875" style="368"/>
    <col min="1281" max="1281" width="10.6640625" style="368" customWidth="1"/>
    <col min="1282" max="1282" width="11.77734375" style="368" customWidth="1"/>
    <col min="1283" max="1283" width="8.6640625" style="368" customWidth="1"/>
    <col min="1284" max="1284" width="9.6640625" style="368" customWidth="1"/>
    <col min="1285" max="1285" width="8.6640625" style="368" customWidth="1"/>
    <col min="1286" max="1286" width="9.6640625" style="368" customWidth="1"/>
    <col min="1287" max="1287" width="10.109375" style="368" customWidth="1"/>
    <col min="1288" max="1288" width="10.77734375" style="368" customWidth="1"/>
    <col min="1289" max="1289" width="10.44140625" style="368" customWidth="1"/>
    <col min="1290" max="1290" width="10.109375" style="368" customWidth="1"/>
    <col min="1291" max="1536" width="8.88671875" style="368"/>
    <col min="1537" max="1537" width="10.6640625" style="368" customWidth="1"/>
    <col min="1538" max="1538" width="11.77734375" style="368" customWidth="1"/>
    <col min="1539" max="1539" width="8.6640625" style="368" customWidth="1"/>
    <col min="1540" max="1540" width="9.6640625" style="368" customWidth="1"/>
    <col min="1541" max="1541" width="8.6640625" style="368" customWidth="1"/>
    <col min="1542" max="1542" width="9.6640625" style="368" customWidth="1"/>
    <col min="1543" max="1543" width="10.109375" style="368" customWidth="1"/>
    <col min="1544" max="1544" width="10.77734375" style="368" customWidth="1"/>
    <col min="1545" max="1545" width="10.44140625" style="368" customWidth="1"/>
    <col min="1546" max="1546" width="10.109375" style="368" customWidth="1"/>
    <col min="1547" max="1792" width="8.88671875" style="368"/>
    <col min="1793" max="1793" width="10.6640625" style="368" customWidth="1"/>
    <col min="1794" max="1794" width="11.77734375" style="368" customWidth="1"/>
    <col min="1795" max="1795" width="8.6640625" style="368" customWidth="1"/>
    <col min="1796" max="1796" width="9.6640625" style="368" customWidth="1"/>
    <col min="1797" max="1797" width="8.6640625" style="368" customWidth="1"/>
    <col min="1798" max="1798" width="9.6640625" style="368" customWidth="1"/>
    <col min="1799" max="1799" width="10.109375" style="368" customWidth="1"/>
    <col min="1800" max="1800" width="10.77734375" style="368" customWidth="1"/>
    <col min="1801" max="1801" width="10.44140625" style="368" customWidth="1"/>
    <col min="1802" max="1802" width="10.109375" style="368" customWidth="1"/>
    <col min="1803" max="2048" width="8.88671875" style="368"/>
    <col min="2049" max="2049" width="10.6640625" style="368" customWidth="1"/>
    <col min="2050" max="2050" width="11.77734375" style="368" customWidth="1"/>
    <col min="2051" max="2051" width="8.6640625" style="368" customWidth="1"/>
    <col min="2052" max="2052" width="9.6640625" style="368" customWidth="1"/>
    <col min="2053" max="2053" width="8.6640625" style="368" customWidth="1"/>
    <col min="2054" max="2054" width="9.6640625" style="368" customWidth="1"/>
    <col min="2055" max="2055" width="10.109375" style="368" customWidth="1"/>
    <col min="2056" max="2056" width="10.77734375" style="368" customWidth="1"/>
    <col min="2057" max="2057" width="10.44140625" style="368" customWidth="1"/>
    <col min="2058" max="2058" width="10.109375" style="368" customWidth="1"/>
    <col min="2059" max="2304" width="8.88671875" style="368"/>
    <col min="2305" max="2305" width="10.6640625" style="368" customWidth="1"/>
    <col min="2306" max="2306" width="11.77734375" style="368" customWidth="1"/>
    <col min="2307" max="2307" width="8.6640625" style="368" customWidth="1"/>
    <col min="2308" max="2308" width="9.6640625" style="368" customWidth="1"/>
    <col min="2309" max="2309" width="8.6640625" style="368" customWidth="1"/>
    <col min="2310" max="2310" width="9.6640625" style="368" customWidth="1"/>
    <col min="2311" max="2311" width="10.109375" style="368" customWidth="1"/>
    <col min="2312" max="2312" width="10.77734375" style="368" customWidth="1"/>
    <col min="2313" max="2313" width="10.44140625" style="368" customWidth="1"/>
    <col min="2314" max="2314" width="10.109375" style="368" customWidth="1"/>
    <col min="2315" max="2560" width="8.88671875" style="368"/>
    <col min="2561" max="2561" width="10.6640625" style="368" customWidth="1"/>
    <col min="2562" max="2562" width="11.77734375" style="368" customWidth="1"/>
    <col min="2563" max="2563" width="8.6640625" style="368" customWidth="1"/>
    <col min="2564" max="2564" width="9.6640625" style="368" customWidth="1"/>
    <col min="2565" max="2565" width="8.6640625" style="368" customWidth="1"/>
    <col min="2566" max="2566" width="9.6640625" style="368" customWidth="1"/>
    <col min="2567" max="2567" width="10.109375" style="368" customWidth="1"/>
    <col min="2568" max="2568" width="10.77734375" style="368" customWidth="1"/>
    <col min="2569" max="2569" width="10.44140625" style="368" customWidth="1"/>
    <col min="2570" max="2570" width="10.109375" style="368" customWidth="1"/>
    <col min="2571" max="2816" width="8.88671875" style="368"/>
    <col min="2817" max="2817" width="10.6640625" style="368" customWidth="1"/>
    <col min="2818" max="2818" width="11.77734375" style="368" customWidth="1"/>
    <col min="2819" max="2819" width="8.6640625" style="368" customWidth="1"/>
    <col min="2820" max="2820" width="9.6640625" style="368" customWidth="1"/>
    <col min="2821" max="2821" width="8.6640625" style="368" customWidth="1"/>
    <col min="2822" max="2822" width="9.6640625" style="368" customWidth="1"/>
    <col min="2823" max="2823" width="10.109375" style="368" customWidth="1"/>
    <col min="2824" max="2824" width="10.77734375" style="368" customWidth="1"/>
    <col min="2825" max="2825" width="10.44140625" style="368" customWidth="1"/>
    <col min="2826" max="2826" width="10.109375" style="368" customWidth="1"/>
    <col min="2827" max="3072" width="8.88671875" style="368"/>
    <col min="3073" max="3073" width="10.6640625" style="368" customWidth="1"/>
    <col min="3074" max="3074" width="11.77734375" style="368" customWidth="1"/>
    <col min="3075" max="3075" width="8.6640625" style="368" customWidth="1"/>
    <col min="3076" max="3076" width="9.6640625" style="368" customWidth="1"/>
    <col min="3077" max="3077" width="8.6640625" style="368" customWidth="1"/>
    <col min="3078" max="3078" width="9.6640625" style="368" customWidth="1"/>
    <col min="3079" max="3079" width="10.109375" style="368" customWidth="1"/>
    <col min="3080" max="3080" width="10.77734375" style="368" customWidth="1"/>
    <col min="3081" max="3081" width="10.44140625" style="368" customWidth="1"/>
    <col min="3082" max="3082" width="10.109375" style="368" customWidth="1"/>
    <col min="3083" max="3328" width="8.88671875" style="368"/>
    <col min="3329" max="3329" width="10.6640625" style="368" customWidth="1"/>
    <col min="3330" max="3330" width="11.77734375" style="368" customWidth="1"/>
    <col min="3331" max="3331" width="8.6640625" style="368" customWidth="1"/>
    <col min="3332" max="3332" width="9.6640625" style="368" customWidth="1"/>
    <col min="3333" max="3333" width="8.6640625" style="368" customWidth="1"/>
    <col min="3334" max="3334" width="9.6640625" style="368" customWidth="1"/>
    <col min="3335" max="3335" width="10.109375" style="368" customWidth="1"/>
    <col min="3336" max="3336" width="10.77734375" style="368" customWidth="1"/>
    <col min="3337" max="3337" width="10.44140625" style="368" customWidth="1"/>
    <col min="3338" max="3338" width="10.109375" style="368" customWidth="1"/>
    <col min="3339" max="3584" width="8.88671875" style="368"/>
    <col min="3585" max="3585" width="10.6640625" style="368" customWidth="1"/>
    <col min="3586" max="3586" width="11.77734375" style="368" customWidth="1"/>
    <col min="3587" max="3587" width="8.6640625" style="368" customWidth="1"/>
    <col min="3588" max="3588" width="9.6640625" style="368" customWidth="1"/>
    <col min="3589" max="3589" width="8.6640625" style="368" customWidth="1"/>
    <col min="3590" max="3590" width="9.6640625" style="368" customWidth="1"/>
    <col min="3591" max="3591" width="10.109375" style="368" customWidth="1"/>
    <col min="3592" max="3592" width="10.77734375" style="368" customWidth="1"/>
    <col min="3593" max="3593" width="10.44140625" style="368" customWidth="1"/>
    <col min="3594" max="3594" width="10.109375" style="368" customWidth="1"/>
    <col min="3595" max="3840" width="8.88671875" style="368"/>
    <col min="3841" max="3841" width="10.6640625" style="368" customWidth="1"/>
    <col min="3842" max="3842" width="11.77734375" style="368" customWidth="1"/>
    <col min="3843" max="3843" width="8.6640625" style="368" customWidth="1"/>
    <col min="3844" max="3844" width="9.6640625" style="368" customWidth="1"/>
    <col min="3845" max="3845" width="8.6640625" style="368" customWidth="1"/>
    <col min="3846" max="3846" width="9.6640625" style="368" customWidth="1"/>
    <col min="3847" max="3847" width="10.109375" style="368" customWidth="1"/>
    <col min="3848" max="3848" width="10.77734375" style="368" customWidth="1"/>
    <col min="3849" max="3849" width="10.44140625" style="368" customWidth="1"/>
    <col min="3850" max="3850" width="10.109375" style="368" customWidth="1"/>
    <col min="3851" max="4096" width="8.88671875" style="368"/>
    <col min="4097" max="4097" width="10.6640625" style="368" customWidth="1"/>
    <col min="4098" max="4098" width="11.77734375" style="368" customWidth="1"/>
    <col min="4099" max="4099" width="8.6640625" style="368" customWidth="1"/>
    <col min="4100" max="4100" width="9.6640625" style="368" customWidth="1"/>
    <col min="4101" max="4101" width="8.6640625" style="368" customWidth="1"/>
    <col min="4102" max="4102" width="9.6640625" style="368" customWidth="1"/>
    <col min="4103" max="4103" width="10.109375" style="368" customWidth="1"/>
    <col min="4104" max="4104" width="10.77734375" style="368" customWidth="1"/>
    <col min="4105" max="4105" width="10.44140625" style="368" customWidth="1"/>
    <col min="4106" max="4106" width="10.109375" style="368" customWidth="1"/>
    <col min="4107" max="4352" width="8.88671875" style="368"/>
    <col min="4353" max="4353" width="10.6640625" style="368" customWidth="1"/>
    <col min="4354" max="4354" width="11.77734375" style="368" customWidth="1"/>
    <col min="4355" max="4355" width="8.6640625" style="368" customWidth="1"/>
    <col min="4356" max="4356" width="9.6640625" style="368" customWidth="1"/>
    <col min="4357" max="4357" width="8.6640625" style="368" customWidth="1"/>
    <col min="4358" max="4358" width="9.6640625" style="368" customWidth="1"/>
    <col min="4359" max="4359" width="10.109375" style="368" customWidth="1"/>
    <col min="4360" max="4360" width="10.77734375" style="368" customWidth="1"/>
    <col min="4361" max="4361" width="10.44140625" style="368" customWidth="1"/>
    <col min="4362" max="4362" width="10.109375" style="368" customWidth="1"/>
    <col min="4363" max="4608" width="8.88671875" style="368"/>
    <col min="4609" max="4609" width="10.6640625" style="368" customWidth="1"/>
    <col min="4610" max="4610" width="11.77734375" style="368" customWidth="1"/>
    <col min="4611" max="4611" width="8.6640625" style="368" customWidth="1"/>
    <col min="4612" max="4612" width="9.6640625" style="368" customWidth="1"/>
    <col min="4613" max="4613" width="8.6640625" style="368" customWidth="1"/>
    <col min="4614" max="4614" width="9.6640625" style="368" customWidth="1"/>
    <col min="4615" max="4615" width="10.109375" style="368" customWidth="1"/>
    <col min="4616" max="4616" width="10.77734375" style="368" customWidth="1"/>
    <col min="4617" max="4617" width="10.44140625" style="368" customWidth="1"/>
    <col min="4618" max="4618" width="10.109375" style="368" customWidth="1"/>
    <col min="4619" max="4864" width="8.88671875" style="368"/>
    <col min="4865" max="4865" width="10.6640625" style="368" customWidth="1"/>
    <col min="4866" max="4866" width="11.77734375" style="368" customWidth="1"/>
    <col min="4867" max="4867" width="8.6640625" style="368" customWidth="1"/>
    <col min="4868" max="4868" width="9.6640625" style="368" customWidth="1"/>
    <col min="4869" max="4869" width="8.6640625" style="368" customWidth="1"/>
    <col min="4870" max="4870" width="9.6640625" style="368" customWidth="1"/>
    <col min="4871" max="4871" width="10.109375" style="368" customWidth="1"/>
    <col min="4872" max="4872" width="10.77734375" style="368" customWidth="1"/>
    <col min="4873" max="4873" width="10.44140625" style="368" customWidth="1"/>
    <col min="4874" max="4874" width="10.109375" style="368" customWidth="1"/>
    <col min="4875" max="5120" width="8.88671875" style="368"/>
    <col min="5121" max="5121" width="10.6640625" style="368" customWidth="1"/>
    <col min="5122" max="5122" width="11.77734375" style="368" customWidth="1"/>
    <col min="5123" max="5123" width="8.6640625" style="368" customWidth="1"/>
    <col min="5124" max="5124" width="9.6640625" style="368" customWidth="1"/>
    <col min="5125" max="5125" width="8.6640625" style="368" customWidth="1"/>
    <col min="5126" max="5126" width="9.6640625" style="368" customWidth="1"/>
    <col min="5127" max="5127" width="10.109375" style="368" customWidth="1"/>
    <col min="5128" max="5128" width="10.77734375" style="368" customWidth="1"/>
    <col min="5129" max="5129" width="10.44140625" style="368" customWidth="1"/>
    <col min="5130" max="5130" width="10.109375" style="368" customWidth="1"/>
    <col min="5131" max="5376" width="8.88671875" style="368"/>
    <col min="5377" max="5377" width="10.6640625" style="368" customWidth="1"/>
    <col min="5378" max="5378" width="11.77734375" style="368" customWidth="1"/>
    <col min="5379" max="5379" width="8.6640625" style="368" customWidth="1"/>
    <col min="5380" max="5380" width="9.6640625" style="368" customWidth="1"/>
    <col min="5381" max="5381" width="8.6640625" style="368" customWidth="1"/>
    <col min="5382" max="5382" width="9.6640625" style="368" customWidth="1"/>
    <col min="5383" max="5383" width="10.109375" style="368" customWidth="1"/>
    <col min="5384" max="5384" width="10.77734375" style="368" customWidth="1"/>
    <col min="5385" max="5385" width="10.44140625" style="368" customWidth="1"/>
    <col min="5386" max="5386" width="10.109375" style="368" customWidth="1"/>
    <col min="5387" max="5632" width="8.88671875" style="368"/>
    <col min="5633" max="5633" width="10.6640625" style="368" customWidth="1"/>
    <col min="5634" max="5634" width="11.77734375" style="368" customWidth="1"/>
    <col min="5635" max="5635" width="8.6640625" style="368" customWidth="1"/>
    <col min="5636" max="5636" width="9.6640625" style="368" customWidth="1"/>
    <col min="5637" max="5637" width="8.6640625" style="368" customWidth="1"/>
    <col min="5638" max="5638" width="9.6640625" style="368" customWidth="1"/>
    <col min="5639" max="5639" width="10.109375" style="368" customWidth="1"/>
    <col min="5640" max="5640" width="10.77734375" style="368" customWidth="1"/>
    <col min="5641" max="5641" width="10.44140625" style="368" customWidth="1"/>
    <col min="5642" max="5642" width="10.109375" style="368" customWidth="1"/>
    <col min="5643" max="5888" width="8.88671875" style="368"/>
    <col min="5889" max="5889" width="10.6640625" style="368" customWidth="1"/>
    <col min="5890" max="5890" width="11.77734375" style="368" customWidth="1"/>
    <col min="5891" max="5891" width="8.6640625" style="368" customWidth="1"/>
    <col min="5892" max="5892" width="9.6640625" style="368" customWidth="1"/>
    <col min="5893" max="5893" width="8.6640625" style="368" customWidth="1"/>
    <col min="5894" max="5894" width="9.6640625" style="368" customWidth="1"/>
    <col min="5895" max="5895" width="10.109375" style="368" customWidth="1"/>
    <col min="5896" max="5896" width="10.77734375" style="368" customWidth="1"/>
    <col min="5897" max="5897" width="10.44140625" style="368" customWidth="1"/>
    <col min="5898" max="5898" width="10.109375" style="368" customWidth="1"/>
    <col min="5899" max="6144" width="8.88671875" style="368"/>
    <col min="6145" max="6145" width="10.6640625" style="368" customWidth="1"/>
    <col min="6146" max="6146" width="11.77734375" style="368" customWidth="1"/>
    <col min="6147" max="6147" width="8.6640625" style="368" customWidth="1"/>
    <col min="6148" max="6148" width="9.6640625" style="368" customWidth="1"/>
    <col min="6149" max="6149" width="8.6640625" style="368" customWidth="1"/>
    <col min="6150" max="6150" width="9.6640625" style="368" customWidth="1"/>
    <col min="6151" max="6151" width="10.109375" style="368" customWidth="1"/>
    <col min="6152" max="6152" width="10.77734375" style="368" customWidth="1"/>
    <col min="6153" max="6153" width="10.44140625" style="368" customWidth="1"/>
    <col min="6154" max="6154" width="10.109375" style="368" customWidth="1"/>
    <col min="6155" max="6400" width="8.88671875" style="368"/>
    <col min="6401" max="6401" width="10.6640625" style="368" customWidth="1"/>
    <col min="6402" max="6402" width="11.77734375" style="368" customWidth="1"/>
    <col min="6403" max="6403" width="8.6640625" style="368" customWidth="1"/>
    <col min="6404" max="6404" width="9.6640625" style="368" customWidth="1"/>
    <col min="6405" max="6405" width="8.6640625" style="368" customWidth="1"/>
    <col min="6406" max="6406" width="9.6640625" style="368" customWidth="1"/>
    <col min="6407" max="6407" width="10.109375" style="368" customWidth="1"/>
    <col min="6408" max="6408" width="10.77734375" style="368" customWidth="1"/>
    <col min="6409" max="6409" width="10.44140625" style="368" customWidth="1"/>
    <col min="6410" max="6410" width="10.109375" style="368" customWidth="1"/>
    <col min="6411" max="6656" width="8.88671875" style="368"/>
    <col min="6657" max="6657" width="10.6640625" style="368" customWidth="1"/>
    <col min="6658" max="6658" width="11.77734375" style="368" customWidth="1"/>
    <col min="6659" max="6659" width="8.6640625" style="368" customWidth="1"/>
    <col min="6660" max="6660" width="9.6640625" style="368" customWidth="1"/>
    <col min="6661" max="6661" width="8.6640625" style="368" customWidth="1"/>
    <col min="6662" max="6662" width="9.6640625" style="368" customWidth="1"/>
    <col min="6663" max="6663" width="10.109375" style="368" customWidth="1"/>
    <col min="6664" max="6664" width="10.77734375" style="368" customWidth="1"/>
    <col min="6665" max="6665" width="10.44140625" style="368" customWidth="1"/>
    <col min="6666" max="6666" width="10.109375" style="368" customWidth="1"/>
    <col min="6667" max="6912" width="8.88671875" style="368"/>
    <col min="6913" max="6913" width="10.6640625" style="368" customWidth="1"/>
    <col min="6914" max="6914" width="11.77734375" style="368" customWidth="1"/>
    <col min="6915" max="6915" width="8.6640625" style="368" customWidth="1"/>
    <col min="6916" max="6916" width="9.6640625" style="368" customWidth="1"/>
    <col min="6917" max="6917" width="8.6640625" style="368" customWidth="1"/>
    <col min="6918" max="6918" width="9.6640625" style="368" customWidth="1"/>
    <col min="6919" max="6919" width="10.109375" style="368" customWidth="1"/>
    <col min="6920" max="6920" width="10.77734375" style="368" customWidth="1"/>
    <col min="6921" max="6921" width="10.44140625" style="368" customWidth="1"/>
    <col min="6922" max="6922" width="10.109375" style="368" customWidth="1"/>
    <col min="6923" max="7168" width="8.88671875" style="368"/>
    <col min="7169" max="7169" width="10.6640625" style="368" customWidth="1"/>
    <col min="7170" max="7170" width="11.77734375" style="368" customWidth="1"/>
    <col min="7171" max="7171" width="8.6640625" style="368" customWidth="1"/>
    <col min="7172" max="7172" width="9.6640625" style="368" customWidth="1"/>
    <col min="7173" max="7173" width="8.6640625" style="368" customWidth="1"/>
    <col min="7174" max="7174" width="9.6640625" style="368" customWidth="1"/>
    <col min="7175" max="7175" width="10.109375" style="368" customWidth="1"/>
    <col min="7176" max="7176" width="10.77734375" style="368" customWidth="1"/>
    <col min="7177" max="7177" width="10.44140625" style="368" customWidth="1"/>
    <col min="7178" max="7178" width="10.109375" style="368" customWidth="1"/>
    <col min="7179" max="7424" width="8.88671875" style="368"/>
    <col min="7425" max="7425" width="10.6640625" style="368" customWidth="1"/>
    <col min="7426" max="7426" width="11.77734375" style="368" customWidth="1"/>
    <col min="7427" max="7427" width="8.6640625" style="368" customWidth="1"/>
    <col min="7428" max="7428" width="9.6640625" style="368" customWidth="1"/>
    <col min="7429" max="7429" width="8.6640625" style="368" customWidth="1"/>
    <col min="7430" max="7430" width="9.6640625" style="368" customWidth="1"/>
    <col min="7431" max="7431" width="10.109375" style="368" customWidth="1"/>
    <col min="7432" max="7432" width="10.77734375" style="368" customWidth="1"/>
    <col min="7433" max="7433" width="10.44140625" style="368" customWidth="1"/>
    <col min="7434" max="7434" width="10.109375" style="368" customWidth="1"/>
    <col min="7435" max="7680" width="8.88671875" style="368"/>
    <col min="7681" max="7681" width="10.6640625" style="368" customWidth="1"/>
    <col min="7682" max="7682" width="11.77734375" style="368" customWidth="1"/>
    <col min="7683" max="7683" width="8.6640625" style="368" customWidth="1"/>
    <col min="7684" max="7684" width="9.6640625" style="368" customWidth="1"/>
    <col min="7685" max="7685" width="8.6640625" style="368" customWidth="1"/>
    <col min="7686" max="7686" width="9.6640625" style="368" customWidth="1"/>
    <col min="7687" max="7687" width="10.109375" style="368" customWidth="1"/>
    <col min="7688" max="7688" width="10.77734375" style="368" customWidth="1"/>
    <col min="7689" max="7689" width="10.44140625" style="368" customWidth="1"/>
    <col min="7690" max="7690" width="10.109375" style="368" customWidth="1"/>
    <col min="7691" max="7936" width="8.88671875" style="368"/>
    <col min="7937" max="7937" width="10.6640625" style="368" customWidth="1"/>
    <col min="7938" max="7938" width="11.77734375" style="368" customWidth="1"/>
    <col min="7939" max="7939" width="8.6640625" style="368" customWidth="1"/>
    <col min="7940" max="7940" width="9.6640625" style="368" customWidth="1"/>
    <col min="7941" max="7941" width="8.6640625" style="368" customWidth="1"/>
    <col min="7942" max="7942" width="9.6640625" style="368" customWidth="1"/>
    <col min="7943" max="7943" width="10.109375" style="368" customWidth="1"/>
    <col min="7944" max="7944" width="10.77734375" style="368" customWidth="1"/>
    <col min="7945" max="7945" width="10.44140625" style="368" customWidth="1"/>
    <col min="7946" max="7946" width="10.109375" style="368" customWidth="1"/>
    <col min="7947" max="8192" width="8.88671875" style="368"/>
    <col min="8193" max="8193" width="10.6640625" style="368" customWidth="1"/>
    <col min="8194" max="8194" width="11.77734375" style="368" customWidth="1"/>
    <col min="8195" max="8195" width="8.6640625" style="368" customWidth="1"/>
    <col min="8196" max="8196" width="9.6640625" style="368" customWidth="1"/>
    <col min="8197" max="8197" width="8.6640625" style="368" customWidth="1"/>
    <col min="8198" max="8198" width="9.6640625" style="368" customWidth="1"/>
    <col min="8199" max="8199" width="10.109375" style="368" customWidth="1"/>
    <col min="8200" max="8200" width="10.77734375" style="368" customWidth="1"/>
    <col min="8201" max="8201" width="10.44140625" style="368" customWidth="1"/>
    <col min="8202" max="8202" width="10.109375" style="368" customWidth="1"/>
    <col min="8203" max="8448" width="8.88671875" style="368"/>
    <col min="8449" max="8449" width="10.6640625" style="368" customWidth="1"/>
    <col min="8450" max="8450" width="11.77734375" style="368" customWidth="1"/>
    <col min="8451" max="8451" width="8.6640625" style="368" customWidth="1"/>
    <col min="8452" max="8452" width="9.6640625" style="368" customWidth="1"/>
    <col min="8453" max="8453" width="8.6640625" style="368" customWidth="1"/>
    <col min="8454" max="8454" width="9.6640625" style="368" customWidth="1"/>
    <col min="8455" max="8455" width="10.109375" style="368" customWidth="1"/>
    <col min="8456" max="8456" width="10.77734375" style="368" customWidth="1"/>
    <col min="8457" max="8457" width="10.44140625" style="368" customWidth="1"/>
    <col min="8458" max="8458" width="10.109375" style="368" customWidth="1"/>
    <col min="8459" max="8704" width="8.88671875" style="368"/>
    <col min="8705" max="8705" width="10.6640625" style="368" customWidth="1"/>
    <col min="8706" max="8706" width="11.77734375" style="368" customWidth="1"/>
    <col min="8707" max="8707" width="8.6640625" style="368" customWidth="1"/>
    <col min="8708" max="8708" width="9.6640625" style="368" customWidth="1"/>
    <col min="8709" max="8709" width="8.6640625" style="368" customWidth="1"/>
    <col min="8710" max="8710" width="9.6640625" style="368" customWidth="1"/>
    <col min="8711" max="8711" width="10.109375" style="368" customWidth="1"/>
    <col min="8712" max="8712" width="10.77734375" style="368" customWidth="1"/>
    <col min="8713" max="8713" width="10.44140625" style="368" customWidth="1"/>
    <col min="8714" max="8714" width="10.109375" style="368" customWidth="1"/>
    <col min="8715" max="8960" width="8.88671875" style="368"/>
    <col min="8961" max="8961" width="10.6640625" style="368" customWidth="1"/>
    <col min="8962" max="8962" width="11.77734375" style="368" customWidth="1"/>
    <col min="8963" max="8963" width="8.6640625" style="368" customWidth="1"/>
    <col min="8964" max="8964" width="9.6640625" style="368" customWidth="1"/>
    <col min="8965" max="8965" width="8.6640625" style="368" customWidth="1"/>
    <col min="8966" max="8966" width="9.6640625" style="368" customWidth="1"/>
    <col min="8967" max="8967" width="10.109375" style="368" customWidth="1"/>
    <col min="8968" max="8968" width="10.77734375" style="368" customWidth="1"/>
    <col min="8969" max="8969" width="10.44140625" style="368" customWidth="1"/>
    <col min="8970" max="8970" width="10.109375" style="368" customWidth="1"/>
    <col min="8971" max="9216" width="8.88671875" style="368"/>
    <col min="9217" max="9217" width="10.6640625" style="368" customWidth="1"/>
    <col min="9218" max="9218" width="11.77734375" style="368" customWidth="1"/>
    <col min="9219" max="9219" width="8.6640625" style="368" customWidth="1"/>
    <col min="9220" max="9220" width="9.6640625" style="368" customWidth="1"/>
    <col min="9221" max="9221" width="8.6640625" style="368" customWidth="1"/>
    <col min="9222" max="9222" width="9.6640625" style="368" customWidth="1"/>
    <col min="9223" max="9223" width="10.109375" style="368" customWidth="1"/>
    <col min="9224" max="9224" width="10.77734375" style="368" customWidth="1"/>
    <col min="9225" max="9225" width="10.44140625" style="368" customWidth="1"/>
    <col min="9226" max="9226" width="10.109375" style="368" customWidth="1"/>
    <col min="9227" max="9472" width="8.88671875" style="368"/>
    <col min="9473" max="9473" width="10.6640625" style="368" customWidth="1"/>
    <col min="9474" max="9474" width="11.77734375" style="368" customWidth="1"/>
    <col min="9475" max="9475" width="8.6640625" style="368" customWidth="1"/>
    <col min="9476" max="9476" width="9.6640625" style="368" customWidth="1"/>
    <col min="9477" max="9477" width="8.6640625" style="368" customWidth="1"/>
    <col min="9478" max="9478" width="9.6640625" style="368" customWidth="1"/>
    <col min="9479" max="9479" width="10.109375" style="368" customWidth="1"/>
    <col min="9480" max="9480" width="10.77734375" style="368" customWidth="1"/>
    <col min="9481" max="9481" width="10.44140625" style="368" customWidth="1"/>
    <col min="9482" max="9482" width="10.109375" style="368" customWidth="1"/>
    <col min="9483" max="9728" width="8.88671875" style="368"/>
    <col min="9729" max="9729" width="10.6640625" style="368" customWidth="1"/>
    <col min="9730" max="9730" width="11.77734375" style="368" customWidth="1"/>
    <col min="9731" max="9731" width="8.6640625" style="368" customWidth="1"/>
    <col min="9732" max="9732" width="9.6640625" style="368" customWidth="1"/>
    <col min="9733" max="9733" width="8.6640625" style="368" customWidth="1"/>
    <col min="9734" max="9734" width="9.6640625" style="368" customWidth="1"/>
    <col min="9735" max="9735" width="10.109375" style="368" customWidth="1"/>
    <col min="9736" max="9736" width="10.77734375" style="368" customWidth="1"/>
    <col min="9737" max="9737" width="10.44140625" style="368" customWidth="1"/>
    <col min="9738" max="9738" width="10.109375" style="368" customWidth="1"/>
    <col min="9739" max="9984" width="8.88671875" style="368"/>
    <col min="9985" max="9985" width="10.6640625" style="368" customWidth="1"/>
    <col min="9986" max="9986" width="11.77734375" style="368" customWidth="1"/>
    <col min="9987" max="9987" width="8.6640625" style="368" customWidth="1"/>
    <col min="9988" max="9988" width="9.6640625" style="368" customWidth="1"/>
    <col min="9989" max="9989" width="8.6640625" style="368" customWidth="1"/>
    <col min="9990" max="9990" width="9.6640625" style="368" customWidth="1"/>
    <col min="9991" max="9991" width="10.109375" style="368" customWidth="1"/>
    <col min="9992" max="9992" width="10.77734375" style="368" customWidth="1"/>
    <col min="9993" max="9993" width="10.44140625" style="368" customWidth="1"/>
    <col min="9994" max="9994" width="10.109375" style="368" customWidth="1"/>
    <col min="9995" max="10240" width="8.88671875" style="368"/>
    <col min="10241" max="10241" width="10.6640625" style="368" customWidth="1"/>
    <col min="10242" max="10242" width="11.77734375" style="368" customWidth="1"/>
    <col min="10243" max="10243" width="8.6640625" style="368" customWidth="1"/>
    <col min="10244" max="10244" width="9.6640625" style="368" customWidth="1"/>
    <col min="10245" max="10245" width="8.6640625" style="368" customWidth="1"/>
    <col min="10246" max="10246" width="9.6640625" style="368" customWidth="1"/>
    <col min="10247" max="10247" width="10.109375" style="368" customWidth="1"/>
    <col min="10248" max="10248" width="10.77734375" style="368" customWidth="1"/>
    <col min="10249" max="10249" width="10.44140625" style="368" customWidth="1"/>
    <col min="10250" max="10250" width="10.109375" style="368" customWidth="1"/>
    <col min="10251" max="10496" width="8.88671875" style="368"/>
    <col min="10497" max="10497" width="10.6640625" style="368" customWidth="1"/>
    <col min="10498" max="10498" width="11.77734375" style="368" customWidth="1"/>
    <col min="10499" max="10499" width="8.6640625" style="368" customWidth="1"/>
    <col min="10500" max="10500" width="9.6640625" style="368" customWidth="1"/>
    <col min="10501" max="10501" width="8.6640625" style="368" customWidth="1"/>
    <col min="10502" max="10502" width="9.6640625" style="368" customWidth="1"/>
    <col min="10503" max="10503" width="10.109375" style="368" customWidth="1"/>
    <col min="10504" max="10504" width="10.77734375" style="368" customWidth="1"/>
    <col min="10505" max="10505" width="10.44140625" style="368" customWidth="1"/>
    <col min="10506" max="10506" width="10.109375" style="368" customWidth="1"/>
    <col min="10507" max="10752" width="8.88671875" style="368"/>
    <col min="10753" max="10753" width="10.6640625" style="368" customWidth="1"/>
    <col min="10754" max="10754" width="11.77734375" style="368" customWidth="1"/>
    <col min="10755" max="10755" width="8.6640625" style="368" customWidth="1"/>
    <col min="10756" max="10756" width="9.6640625" style="368" customWidth="1"/>
    <col min="10757" max="10757" width="8.6640625" style="368" customWidth="1"/>
    <col min="10758" max="10758" width="9.6640625" style="368" customWidth="1"/>
    <col min="10759" max="10759" width="10.109375" style="368" customWidth="1"/>
    <col min="10760" max="10760" width="10.77734375" style="368" customWidth="1"/>
    <col min="10761" max="10761" width="10.44140625" style="368" customWidth="1"/>
    <col min="10762" max="10762" width="10.109375" style="368" customWidth="1"/>
    <col min="10763" max="11008" width="8.88671875" style="368"/>
    <col min="11009" max="11009" width="10.6640625" style="368" customWidth="1"/>
    <col min="11010" max="11010" width="11.77734375" style="368" customWidth="1"/>
    <col min="11011" max="11011" width="8.6640625" style="368" customWidth="1"/>
    <col min="11012" max="11012" width="9.6640625" style="368" customWidth="1"/>
    <col min="11013" max="11013" width="8.6640625" style="368" customWidth="1"/>
    <col min="11014" max="11014" width="9.6640625" style="368" customWidth="1"/>
    <col min="11015" max="11015" width="10.109375" style="368" customWidth="1"/>
    <col min="11016" max="11016" width="10.77734375" style="368" customWidth="1"/>
    <col min="11017" max="11017" width="10.44140625" style="368" customWidth="1"/>
    <col min="11018" max="11018" width="10.109375" style="368" customWidth="1"/>
    <col min="11019" max="11264" width="8.88671875" style="368"/>
    <col min="11265" max="11265" width="10.6640625" style="368" customWidth="1"/>
    <col min="11266" max="11266" width="11.77734375" style="368" customWidth="1"/>
    <col min="11267" max="11267" width="8.6640625" style="368" customWidth="1"/>
    <col min="11268" max="11268" width="9.6640625" style="368" customWidth="1"/>
    <col min="11269" max="11269" width="8.6640625" style="368" customWidth="1"/>
    <col min="11270" max="11270" width="9.6640625" style="368" customWidth="1"/>
    <col min="11271" max="11271" width="10.109375" style="368" customWidth="1"/>
    <col min="11272" max="11272" width="10.77734375" style="368" customWidth="1"/>
    <col min="11273" max="11273" width="10.44140625" style="368" customWidth="1"/>
    <col min="11274" max="11274" width="10.109375" style="368" customWidth="1"/>
    <col min="11275" max="11520" width="8.88671875" style="368"/>
    <col min="11521" max="11521" width="10.6640625" style="368" customWidth="1"/>
    <col min="11522" max="11522" width="11.77734375" style="368" customWidth="1"/>
    <col min="11523" max="11523" width="8.6640625" style="368" customWidth="1"/>
    <col min="11524" max="11524" width="9.6640625" style="368" customWidth="1"/>
    <col min="11525" max="11525" width="8.6640625" style="368" customWidth="1"/>
    <col min="11526" max="11526" width="9.6640625" style="368" customWidth="1"/>
    <col min="11527" max="11527" width="10.109375" style="368" customWidth="1"/>
    <col min="11528" max="11528" width="10.77734375" style="368" customWidth="1"/>
    <col min="11529" max="11529" width="10.44140625" style="368" customWidth="1"/>
    <col min="11530" max="11530" width="10.109375" style="368" customWidth="1"/>
    <col min="11531" max="11776" width="8.88671875" style="368"/>
    <col min="11777" max="11777" width="10.6640625" style="368" customWidth="1"/>
    <col min="11778" max="11778" width="11.77734375" style="368" customWidth="1"/>
    <col min="11779" max="11779" width="8.6640625" style="368" customWidth="1"/>
    <col min="11780" max="11780" width="9.6640625" style="368" customWidth="1"/>
    <col min="11781" max="11781" width="8.6640625" style="368" customWidth="1"/>
    <col min="11782" max="11782" width="9.6640625" style="368" customWidth="1"/>
    <col min="11783" max="11783" width="10.109375" style="368" customWidth="1"/>
    <col min="11784" max="11784" width="10.77734375" style="368" customWidth="1"/>
    <col min="11785" max="11785" width="10.44140625" style="368" customWidth="1"/>
    <col min="11786" max="11786" width="10.109375" style="368" customWidth="1"/>
    <col min="11787" max="12032" width="8.88671875" style="368"/>
    <col min="12033" max="12033" width="10.6640625" style="368" customWidth="1"/>
    <col min="12034" max="12034" width="11.77734375" style="368" customWidth="1"/>
    <col min="12035" max="12035" width="8.6640625" style="368" customWidth="1"/>
    <col min="12036" max="12036" width="9.6640625" style="368" customWidth="1"/>
    <col min="12037" max="12037" width="8.6640625" style="368" customWidth="1"/>
    <col min="12038" max="12038" width="9.6640625" style="368" customWidth="1"/>
    <col min="12039" max="12039" width="10.109375" style="368" customWidth="1"/>
    <col min="12040" max="12040" width="10.77734375" style="368" customWidth="1"/>
    <col min="12041" max="12041" width="10.44140625" style="368" customWidth="1"/>
    <col min="12042" max="12042" width="10.109375" style="368" customWidth="1"/>
    <col min="12043" max="12288" width="8.88671875" style="368"/>
    <col min="12289" max="12289" width="10.6640625" style="368" customWidth="1"/>
    <col min="12290" max="12290" width="11.77734375" style="368" customWidth="1"/>
    <col min="12291" max="12291" width="8.6640625" style="368" customWidth="1"/>
    <col min="12292" max="12292" width="9.6640625" style="368" customWidth="1"/>
    <col min="12293" max="12293" width="8.6640625" style="368" customWidth="1"/>
    <col min="12294" max="12294" width="9.6640625" style="368" customWidth="1"/>
    <col min="12295" max="12295" width="10.109375" style="368" customWidth="1"/>
    <col min="12296" max="12296" width="10.77734375" style="368" customWidth="1"/>
    <col min="12297" max="12297" width="10.44140625" style="368" customWidth="1"/>
    <col min="12298" max="12298" width="10.109375" style="368" customWidth="1"/>
    <col min="12299" max="12544" width="8.88671875" style="368"/>
    <col min="12545" max="12545" width="10.6640625" style="368" customWidth="1"/>
    <col min="12546" max="12546" width="11.77734375" style="368" customWidth="1"/>
    <col min="12547" max="12547" width="8.6640625" style="368" customWidth="1"/>
    <col min="12548" max="12548" width="9.6640625" style="368" customWidth="1"/>
    <col min="12549" max="12549" width="8.6640625" style="368" customWidth="1"/>
    <col min="12550" max="12550" width="9.6640625" style="368" customWidth="1"/>
    <col min="12551" max="12551" width="10.109375" style="368" customWidth="1"/>
    <col min="12552" max="12552" width="10.77734375" style="368" customWidth="1"/>
    <col min="12553" max="12553" width="10.44140625" style="368" customWidth="1"/>
    <col min="12554" max="12554" width="10.109375" style="368" customWidth="1"/>
    <col min="12555" max="12800" width="8.88671875" style="368"/>
    <col min="12801" max="12801" width="10.6640625" style="368" customWidth="1"/>
    <col min="12802" max="12802" width="11.77734375" style="368" customWidth="1"/>
    <col min="12803" max="12803" width="8.6640625" style="368" customWidth="1"/>
    <col min="12804" max="12804" width="9.6640625" style="368" customWidth="1"/>
    <col min="12805" max="12805" width="8.6640625" style="368" customWidth="1"/>
    <col min="12806" max="12806" width="9.6640625" style="368" customWidth="1"/>
    <col min="12807" max="12807" width="10.109375" style="368" customWidth="1"/>
    <col min="12808" max="12808" width="10.77734375" style="368" customWidth="1"/>
    <col min="12809" max="12809" width="10.44140625" style="368" customWidth="1"/>
    <col min="12810" max="12810" width="10.109375" style="368" customWidth="1"/>
    <col min="12811" max="13056" width="8.88671875" style="368"/>
    <col min="13057" max="13057" width="10.6640625" style="368" customWidth="1"/>
    <col min="13058" max="13058" width="11.77734375" style="368" customWidth="1"/>
    <col min="13059" max="13059" width="8.6640625" style="368" customWidth="1"/>
    <col min="13060" max="13060" width="9.6640625" style="368" customWidth="1"/>
    <col min="13061" max="13061" width="8.6640625" style="368" customWidth="1"/>
    <col min="13062" max="13062" width="9.6640625" style="368" customWidth="1"/>
    <col min="13063" max="13063" width="10.109375" style="368" customWidth="1"/>
    <col min="13064" max="13064" width="10.77734375" style="368" customWidth="1"/>
    <col min="13065" max="13065" width="10.44140625" style="368" customWidth="1"/>
    <col min="13066" max="13066" width="10.109375" style="368" customWidth="1"/>
    <col min="13067" max="13312" width="8.88671875" style="368"/>
    <col min="13313" max="13313" width="10.6640625" style="368" customWidth="1"/>
    <col min="13314" max="13314" width="11.77734375" style="368" customWidth="1"/>
    <col min="13315" max="13315" width="8.6640625" style="368" customWidth="1"/>
    <col min="13316" max="13316" width="9.6640625" style="368" customWidth="1"/>
    <col min="13317" max="13317" width="8.6640625" style="368" customWidth="1"/>
    <col min="13318" max="13318" width="9.6640625" style="368" customWidth="1"/>
    <col min="13319" max="13319" width="10.109375" style="368" customWidth="1"/>
    <col min="13320" max="13320" width="10.77734375" style="368" customWidth="1"/>
    <col min="13321" max="13321" width="10.44140625" style="368" customWidth="1"/>
    <col min="13322" max="13322" width="10.109375" style="368" customWidth="1"/>
    <col min="13323" max="13568" width="8.88671875" style="368"/>
    <col min="13569" max="13569" width="10.6640625" style="368" customWidth="1"/>
    <col min="13570" max="13570" width="11.77734375" style="368" customWidth="1"/>
    <col min="13571" max="13571" width="8.6640625" style="368" customWidth="1"/>
    <col min="13572" max="13572" width="9.6640625" style="368" customWidth="1"/>
    <col min="13573" max="13573" width="8.6640625" style="368" customWidth="1"/>
    <col min="13574" max="13574" width="9.6640625" style="368" customWidth="1"/>
    <col min="13575" max="13575" width="10.109375" style="368" customWidth="1"/>
    <col min="13576" max="13576" width="10.77734375" style="368" customWidth="1"/>
    <col min="13577" max="13577" width="10.44140625" style="368" customWidth="1"/>
    <col min="13578" max="13578" width="10.109375" style="368" customWidth="1"/>
    <col min="13579" max="13824" width="8.88671875" style="368"/>
    <col min="13825" max="13825" width="10.6640625" style="368" customWidth="1"/>
    <col min="13826" max="13826" width="11.77734375" style="368" customWidth="1"/>
    <col min="13827" max="13827" width="8.6640625" style="368" customWidth="1"/>
    <col min="13828" max="13828" width="9.6640625" style="368" customWidth="1"/>
    <col min="13829" max="13829" width="8.6640625" style="368" customWidth="1"/>
    <col min="13830" max="13830" width="9.6640625" style="368" customWidth="1"/>
    <col min="13831" max="13831" width="10.109375" style="368" customWidth="1"/>
    <col min="13832" max="13832" width="10.77734375" style="368" customWidth="1"/>
    <col min="13833" max="13833" width="10.44140625" style="368" customWidth="1"/>
    <col min="13834" max="13834" width="10.109375" style="368" customWidth="1"/>
    <col min="13835" max="14080" width="8.88671875" style="368"/>
    <col min="14081" max="14081" width="10.6640625" style="368" customWidth="1"/>
    <col min="14082" max="14082" width="11.77734375" style="368" customWidth="1"/>
    <col min="14083" max="14083" width="8.6640625" style="368" customWidth="1"/>
    <col min="14084" max="14084" width="9.6640625" style="368" customWidth="1"/>
    <col min="14085" max="14085" width="8.6640625" style="368" customWidth="1"/>
    <col min="14086" max="14086" width="9.6640625" style="368" customWidth="1"/>
    <col min="14087" max="14087" width="10.109375" style="368" customWidth="1"/>
    <col min="14088" max="14088" width="10.77734375" style="368" customWidth="1"/>
    <col min="14089" max="14089" width="10.44140625" style="368" customWidth="1"/>
    <col min="14090" max="14090" width="10.109375" style="368" customWidth="1"/>
    <col min="14091" max="14336" width="8.88671875" style="368"/>
    <col min="14337" max="14337" width="10.6640625" style="368" customWidth="1"/>
    <col min="14338" max="14338" width="11.77734375" style="368" customWidth="1"/>
    <col min="14339" max="14339" width="8.6640625" style="368" customWidth="1"/>
    <col min="14340" max="14340" width="9.6640625" style="368" customWidth="1"/>
    <col min="14341" max="14341" width="8.6640625" style="368" customWidth="1"/>
    <col min="14342" max="14342" width="9.6640625" style="368" customWidth="1"/>
    <col min="14343" max="14343" width="10.109375" style="368" customWidth="1"/>
    <col min="14344" max="14344" width="10.77734375" style="368" customWidth="1"/>
    <col min="14345" max="14345" width="10.44140625" style="368" customWidth="1"/>
    <col min="14346" max="14346" width="10.109375" style="368" customWidth="1"/>
    <col min="14347" max="14592" width="8.88671875" style="368"/>
    <col min="14593" max="14593" width="10.6640625" style="368" customWidth="1"/>
    <col min="14594" max="14594" width="11.77734375" style="368" customWidth="1"/>
    <col min="14595" max="14595" width="8.6640625" style="368" customWidth="1"/>
    <col min="14596" max="14596" width="9.6640625" style="368" customWidth="1"/>
    <col min="14597" max="14597" width="8.6640625" style="368" customWidth="1"/>
    <col min="14598" max="14598" width="9.6640625" style="368" customWidth="1"/>
    <col min="14599" max="14599" width="10.109375" style="368" customWidth="1"/>
    <col min="14600" max="14600" width="10.77734375" style="368" customWidth="1"/>
    <col min="14601" max="14601" width="10.44140625" style="368" customWidth="1"/>
    <col min="14602" max="14602" width="10.109375" style="368" customWidth="1"/>
    <col min="14603" max="14848" width="8.88671875" style="368"/>
    <col min="14849" max="14849" width="10.6640625" style="368" customWidth="1"/>
    <col min="14850" max="14850" width="11.77734375" style="368" customWidth="1"/>
    <col min="14851" max="14851" width="8.6640625" style="368" customWidth="1"/>
    <col min="14852" max="14852" width="9.6640625" style="368" customWidth="1"/>
    <col min="14853" max="14853" width="8.6640625" style="368" customWidth="1"/>
    <col min="14854" max="14854" width="9.6640625" style="368" customWidth="1"/>
    <col min="14855" max="14855" width="10.109375" style="368" customWidth="1"/>
    <col min="14856" max="14856" width="10.77734375" style="368" customWidth="1"/>
    <col min="14857" max="14857" width="10.44140625" style="368" customWidth="1"/>
    <col min="14858" max="14858" width="10.109375" style="368" customWidth="1"/>
    <col min="14859" max="15104" width="8.88671875" style="368"/>
    <col min="15105" max="15105" width="10.6640625" style="368" customWidth="1"/>
    <col min="15106" max="15106" width="11.77734375" style="368" customWidth="1"/>
    <col min="15107" max="15107" width="8.6640625" style="368" customWidth="1"/>
    <col min="15108" max="15108" width="9.6640625" style="368" customWidth="1"/>
    <col min="15109" max="15109" width="8.6640625" style="368" customWidth="1"/>
    <col min="15110" max="15110" width="9.6640625" style="368" customWidth="1"/>
    <col min="15111" max="15111" width="10.109375" style="368" customWidth="1"/>
    <col min="15112" max="15112" width="10.77734375" style="368" customWidth="1"/>
    <col min="15113" max="15113" width="10.44140625" style="368" customWidth="1"/>
    <col min="15114" max="15114" width="10.109375" style="368" customWidth="1"/>
    <col min="15115" max="15360" width="8.88671875" style="368"/>
    <col min="15361" max="15361" width="10.6640625" style="368" customWidth="1"/>
    <col min="15362" max="15362" width="11.77734375" style="368" customWidth="1"/>
    <col min="15363" max="15363" width="8.6640625" style="368" customWidth="1"/>
    <col min="15364" max="15364" width="9.6640625" style="368" customWidth="1"/>
    <col min="15365" max="15365" width="8.6640625" style="368" customWidth="1"/>
    <col min="15366" max="15366" width="9.6640625" style="368" customWidth="1"/>
    <col min="15367" max="15367" width="10.109375" style="368" customWidth="1"/>
    <col min="15368" max="15368" width="10.77734375" style="368" customWidth="1"/>
    <col min="15369" max="15369" width="10.44140625" style="368" customWidth="1"/>
    <col min="15370" max="15370" width="10.109375" style="368" customWidth="1"/>
    <col min="15371" max="15616" width="8.88671875" style="368"/>
    <col min="15617" max="15617" width="10.6640625" style="368" customWidth="1"/>
    <col min="15618" max="15618" width="11.77734375" style="368" customWidth="1"/>
    <col min="15619" max="15619" width="8.6640625" style="368" customWidth="1"/>
    <col min="15620" max="15620" width="9.6640625" style="368" customWidth="1"/>
    <col min="15621" max="15621" width="8.6640625" style="368" customWidth="1"/>
    <col min="15622" max="15622" width="9.6640625" style="368" customWidth="1"/>
    <col min="15623" max="15623" width="10.109375" style="368" customWidth="1"/>
    <col min="15624" max="15624" width="10.77734375" style="368" customWidth="1"/>
    <col min="15625" max="15625" width="10.44140625" style="368" customWidth="1"/>
    <col min="15626" max="15626" width="10.109375" style="368" customWidth="1"/>
    <col min="15627" max="15872" width="8.88671875" style="368"/>
    <col min="15873" max="15873" width="10.6640625" style="368" customWidth="1"/>
    <col min="15874" max="15874" width="11.77734375" style="368" customWidth="1"/>
    <col min="15875" max="15875" width="8.6640625" style="368" customWidth="1"/>
    <col min="15876" max="15876" width="9.6640625" style="368" customWidth="1"/>
    <col min="15877" max="15877" width="8.6640625" style="368" customWidth="1"/>
    <col min="15878" max="15878" width="9.6640625" style="368" customWidth="1"/>
    <col min="15879" max="15879" width="10.109375" style="368" customWidth="1"/>
    <col min="15880" max="15880" width="10.77734375" style="368" customWidth="1"/>
    <col min="15881" max="15881" width="10.44140625" style="368" customWidth="1"/>
    <col min="15882" max="15882" width="10.109375" style="368" customWidth="1"/>
    <col min="15883" max="16128" width="8.88671875" style="368"/>
    <col min="16129" max="16129" width="10.6640625" style="368" customWidth="1"/>
    <col min="16130" max="16130" width="11.77734375" style="368" customWidth="1"/>
    <col min="16131" max="16131" width="8.6640625" style="368" customWidth="1"/>
    <col min="16132" max="16132" width="9.6640625" style="368" customWidth="1"/>
    <col min="16133" max="16133" width="8.6640625" style="368" customWidth="1"/>
    <col min="16134" max="16134" width="9.6640625" style="368" customWidth="1"/>
    <col min="16135" max="16135" width="10.109375" style="368" customWidth="1"/>
    <col min="16136" max="16136" width="10.77734375" style="368" customWidth="1"/>
    <col min="16137" max="16137" width="10.44140625" style="368" customWidth="1"/>
    <col min="16138" max="16138" width="10.109375" style="368" customWidth="1"/>
    <col min="16139" max="16384" width="8.88671875" style="368"/>
  </cols>
  <sheetData>
    <row r="1" spans="1:11" ht="16.8" thickBot="1">
      <c r="A1" s="1764" t="s">
        <v>811</v>
      </c>
      <c r="B1" s="1765"/>
      <c r="G1" s="1205" t="s">
        <v>690</v>
      </c>
      <c r="H1" s="1766" t="s">
        <v>1819</v>
      </c>
      <c r="I1" s="1767"/>
      <c r="J1" s="1765"/>
      <c r="K1" s="425" t="s">
        <v>810</v>
      </c>
    </row>
    <row r="2" spans="1:11" ht="16.8" thickBot="1">
      <c r="A2" s="1764" t="s">
        <v>813</v>
      </c>
      <c r="B2" s="1765"/>
      <c r="C2" s="1206" t="s">
        <v>1832</v>
      </c>
      <c r="D2" s="1207"/>
      <c r="G2" s="1205" t="s">
        <v>815</v>
      </c>
      <c r="H2" s="1768" t="s">
        <v>1833</v>
      </c>
      <c r="I2" s="1767"/>
      <c r="J2" s="1765"/>
    </row>
    <row r="3" spans="1:11" s="1208" customFormat="1" ht="24.6">
      <c r="A3" s="1769" t="s">
        <v>1834</v>
      </c>
      <c r="B3" s="1770"/>
      <c r="C3" s="1770"/>
      <c r="D3" s="1770"/>
      <c r="E3" s="1770"/>
      <c r="F3" s="1770"/>
      <c r="G3" s="1770"/>
      <c r="H3" s="1770"/>
      <c r="I3" s="1770"/>
      <c r="J3" s="1770"/>
    </row>
    <row r="4" spans="1:11" s="1208" customFormat="1" ht="15">
      <c r="A4" s="1763"/>
      <c r="B4" s="1763"/>
      <c r="C4" s="1763"/>
      <c r="D4" s="1763"/>
      <c r="E4" s="1763"/>
      <c r="F4" s="1763"/>
    </row>
    <row r="5" spans="1:11" s="1208" customFormat="1" ht="18.75" customHeight="1" thickBot="1">
      <c r="A5" s="1740" t="s">
        <v>2377</v>
      </c>
      <c r="B5" s="1741"/>
      <c r="C5" s="1741"/>
      <c r="D5" s="1741"/>
      <c r="E5" s="1741"/>
      <c r="F5" s="1741"/>
      <c r="G5" s="1741"/>
      <c r="H5" s="1741"/>
      <c r="I5" s="1741"/>
      <c r="J5" s="1741"/>
    </row>
    <row r="6" spans="1:11" s="170" customFormat="1" ht="24" customHeight="1">
      <c r="A6" s="1742" t="s">
        <v>818</v>
      </c>
      <c r="B6" s="1743"/>
      <c r="C6" s="1746" t="s">
        <v>819</v>
      </c>
      <c r="D6" s="1747"/>
      <c r="E6" s="1752" t="s">
        <v>820</v>
      </c>
      <c r="F6" s="1753"/>
      <c r="G6" s="1753"/>
      <c r="H6" s="1753"/>
      <c r="I6" s="1753"/>
      <c r="J6" s="1753"/>
    </row>
    <row r="7" spans="1:11" ht="15" customHeight="1">
      <c r="A7" s="1692"/>
      <c r="B7" s="1693"/>
      <c r="C7" s="1748"/>
      <c r="D7" s="1749"/>
      <c r="E7" s="1754" t="s">
        <v>821</v>
      </c>
      <c r="F7" s="1755"/>
      <c r="G7" s="1754" t="s">
        <v>822</v>
      </c>
      <c r="H7" s="1755"/>
      <c r="I7" s="1754" t="s">
        <v>823</v>
      </c>
      <c r="J7" s="1758"/>
      <c r="K7" s="170"/>
    </row>
    <row r="8" spans="1:11" ht="18" customHeight="1">
      <c r="A8" s="1692"/>
      <c r="B8" s="1693"/>
      <c r="C8" s="1748"/>
      <c r="D8" s="1749"/>
      <c r="E8" s="1706"/>
      <c r="F8" s="1707"/>
      <c r="G8" s="1706"/>
      <c r="H8" s="1707"/>
      <c r="I8" s="1711"/>
      <c r="J8" s="1712"/>
      <c r="K8" s="170"/>
    </row>
    <row r="9" spans="1:11" ht="17.25" customHeight="1">
      <c r="A9" s="1692"/>
      <c r="B9" s="1693"/>
      <c r="C9" s="1748"/>
      <c r="D9" s="1749"/>
      <c r="E9" s="1706"/>
      <c r="F9" s="1707"/>
      <c r="G9" s="1706"/>
      <c r="H9" s="1707"/>
      <c r="I9" s="1711"/>
      <c r="J9" s="1712"/>
      <c r="K9" s="170"/>
    </row>
    <row r="10" spans="1:11" s="170" customFormat="1" ht="15" customHeight="1" thickBot="1">
      <c r="A10" s="1744"/>
      <c r="B10" s="1745"/>
      <c r="C10" s="1750"/>
      <c r="D10" s="1751"/>
      <c r="E10" s="1756"/>
      <c r="F10" s="1757"/>
      <c r="G10" s="1756"/>
      <c r="H10" s="1757"/>
      <c r="I10" s="1759"/>
      <c r="J10" s="1760"/>
    </row>
    <row r="11" spans="1:11" s="170" customFormat="1" ht="23.1" customHeight="1">
      <c r="A11" s="1761" t="s">
        <v>824</v>
      </c>
      <c r="B11" s="1762"/>
      <c r="C11" s="1214"/>
      <c r="D11" s="1214">
        <f>F11+H11+J11</f>
        <v>147053</v>
      </c>
      <c r="E11" s="1214"/>
      <c r="F11" s="1214">
        <v>37150</v>
      </c>
      <c r="G11" s="1214"/>
      <c r="H11" s="1214">
        <v>71890</v>
      </c>
      <c r="I11" s="1214"/>
      <c r="J11" s="1214">
        <v>38013</v>
      </c>
      <c r="K11" s="368"/>
    </row>
    <row r="12" spans="1:11" s="170" customFormat="1" ht="23.1" customHeight="1">
      <c r="A12" s="1724" t="s">
        <v>825</v>
      </c>
      <c r="B12" s="1725"/>
      <c r="C12" s="1215"/>
      <c r="D12" s="1214">
        <f t="shared" ref="D12:D34" si="0">F12+H12+J12</f>
        <v>51671</v>
      </c>
      <c r="E12" s="1216"/>
      <c r="F12" s="1217">
        <v>10230</v>
      </c>
      <c r="G12" s="1216"/>
      <c r="H12" s="1217">
        <v>21260</v>
      </c>
      <c r="I12" s="1216"/>
      <c r="J12" s="1217">
        <v>20181</v>
      </c>
    </row>
    <row r="13" spans="1:11" s="170" customFormat="1" ht="23.1" customHeight="1">
      <c r="A13" s="1724" t="s">
        <v>826</v>
      </c>
      <c r="B13" s="1725"/>
      <c r="C13" s="1215"/>
      <c r="D13" s="1214">
        <f t="shared" si="0"/>
        <v>1813</v>
      </c>
      <c r="E13" s="1217"/>
      <c r="F13" s="1217">
        <v>1590</v>
      </c>
      <c r="G13" s="1217"/>
      <c r="H13" s="1217">
        <v>0</v>
      </c>
      <c r="I13" s="1217"/>
      <c r="J13" s="1217">
        <v>223</v>
      </c>
    </row>
    <row r="14" spans="1:11" s="170" customFormat="1" ht="23.1" customHeight="1">
      <c r="A14" s="1724" t="s">
        <v>827</v>
      </c>
      <c r="B14" s="1725"/>
      <c r="C14" s="1215"/>
      <c r="D14" s="1214">
        <f t="shared" si="0"/>
        <v>1450</v>
      </c>
      <c r="E14" s="1217"/>
      <c r="F14" s="1217">
        <v>1450</v>
      </c>
      <c r="G14" s="1217"/>
      <c r="H14" s="1217">
        <v>0</v>
      </c>
      <c r="I14" s="1217"/>
      <c r="J14" s="1217">
        <v>0</v>
      </c>
    </row>
    <row r="15" spans="1:11" s="170" customFormat="1" ht="23.1" customHeight="1">
      <c r="A15" s="1724" t="s">
        <v>828</v>
      </c>
      <c r="B15" s="1725"/>
      <c r="C15" s="1215"/>
      <c r="D15" s="1214">
        <f t="shared" si="0"/>
        <v>4830</v>
      </c>
      <c r="E15" s="1217"/>
      <c r="F15" s="1217">
        <v>0</v>
      </c>
      <c r="G15" s="1217"/>
      <c r="H15" s="1217">
        <v>4830</v>
      </c>
      <c r="I15" s="1217"/>
      <c r="J15" s="1217">
        <v>0</v>
      </c>
    </row>
    <row r="16" spans="1:11" s="170" customFormat="1" ht="23.1" customHeight="1">
      <c r="A16" s="1724" t="s">
        <v>829</v>
      </c>
      <c r="B16" s="1725"/>
      <c r="C16" s="1215"/>
      <c r="D16" s="1214">
        <f t="shared" si="0"/>
        <v>32674</v>
      </c>
      <c r="E16" s="1217"/>
      <c r="F16" s="1217">
        <v>3110</v>
      </c>
      <c r="G16" s="1217"/>
      <c r="H16" s="1217">
        <v>28010</v>
      </c>
      <c r="I16" s="1217"/>
      <c r="J16" s="1217">
        <v>1554</v>
      </c>
    </row>
    <row r="17" spans="1:11" ht="23.1" customHeight="1">
      <c r="A17" s="1724" t="s">
        <v>830</v>
      </c>
      <c r="B17" s="1725"/>
      <c r="C17" s="1215"/>
      <c r="D17" s="1214">
        <f t="shared" si="0"/>
        <v>3770</v>
      </c>
      <c r="E17" s="1217"/>
      <c r="F17" s="1217">
        <v>0</v>
      </c>
      <c r="G17" s="1217"/>
      <c r="H17" s="1217">
        <v>3770</v>
      </c>
      <c r="I17" s="1217"/>
      <c r="J17" s="1217">
        <v>0</v>
      </c>
      <c r="K17" s="170"/>
    </row>
    <row r="18" spans="1:11" ht="23.1" customHeight="1">
      <c r="A18" s="1724" t="s">
        <v>831</v>
      </c>
      <c r="B18" s="1725"/>
      <c r="C18" s="1215"/>
      <c r="D18" s="1214">
        <f t="shared" si="0"/>
        <v>21158</v>
      </c>
      <c r="E18" s="1217"/>
      <c r="F18" s="1217">
        <v>7050</v>
      </c>
      <c r="G18" s="1217"/>
      <c r="H18" s="1217">
        <v>4010</v>
      </c>
      <c r="I18" s="1217"/>
      <c r="J18" s="1217">
        <v>10098</v>
      </c>
      <c r="K18" s="170"/>
    </row>
    <row r="19" spans="1:11" ht="23.1" customHeight="1">
      <c r="A19" s="1724" t="s">
        <v>832</v>
      </c>
      <c r="B19" s="1725"/>
      <c r="C19" s="1215"/>
      <c r="D19" s="1214">
        <f t="shared" si="0"/>
        <v>0</v>
      </c>
      <c r="E19" s="1217"/>
      <c r="F19" s="1217">
        <v>0</v>
      </c>
      <c r="G19" s="1217"/>
      <c r="H19" s="1217">
        <v>0</v>
      </c>
      <c r="I19" s="1217"/>
      <c r="J19" s="1217">
        <v>0</v>
      </c>
    </row>
    <row r="20" spans="1:11" ht="23.1" customHeight="1">
      <c r="A20" s="1724" t="s">
        <v>833</v>
      </c>
      <c r="B20" s="1725"/>
      <c r="C20" s="1215"/>
      <c r="D20" s="1214">
        <f t="shared" si="0"/>
        <v>10577</v>
      </c>
      <c r="E20" s="1217"/>
      <c r="F20" s="1217">
        <v>6210</v>
      </c>
      <c r="G20" s="1217"/>
      <c r="H20" s="1217">
        <v>2110</v>
      </c>
      <c r="I20" s="1217"/>
      <c r="J20" s="1217">
        <v>2257</v>
      </c>
    </row>
    <row r="21" spans="1:11" ht="23.1" customHeight="1">
      <c r="A21" s="1724" t="s">
        <v>834</v>
      </c>
      <c r="B21" s="1725"/>
      <c r="C21" s="1215"/>
      <c r="D21" s="1214">
        <f t="shared" si="0"/>
        <v>0</v>
      </c>
      <c r="E21" s="1217"/>
      <c r="F21" s="1217">
        <v>0</v>
      </c>
      <c r="G21" s="1217"/>
      <c r="H21" s="1217">
        <v>0</v>
      </c>
      <c r="I21" s="1217"/>
      <c r="J21" s="1217">
        <v>0</v>
      </c>
    </row>
    <row r="22" spans="1:11" ht="23.1" customHeight="1">
      <c r="A22" s="1729" t="s">
        <v>835</v>
      </c>
      <c r="B22" s="1730"/>
      <c r="C22" s="1215"/>
      <c r="D22" s="1214">
        <f t="shared" si="0"/>
        <v>7950</v>
      </c>
      <c r="E22" s="1217"/>
      <c r="F22" s="1217">
        <v>5300</v>
      </c>
      <c r="G22" s="1217"/>
      <c r="H22" s="1217">
        <v>0</v>
      </c>
      <c r="I22" s="1217"/>
      <c r="J22" s="1217">
        <v>2650</v>
      </c>
    </row>
    <row r="23" spans="1:11" ht="23.1" customHeight="1">
      <c r="A23" s="1729" t="s">
        <v>836</v>
      </c>
      <c r="B23" s="1730"/>
      <c r="C23" s="1215"/>
      <c r="D23" s="1214">
        <f t="shared" si="0"/>
        <v>0</v>
      </c>
      <c r="E23" s="1217"/>
      <c r="F23" s="1217">
        <v>0</v>
      </c>
      <c r="G23" s="1217"/>
      <c r="H23" s="1217">
        <v>0</v>
      </c>
      <c r="I23" s="1217"/>
      <c r="J23" s="1217">
        <v>0</v>
      </c>
    </row>
    <row r="24" spans="1:11" ht="23.1" customHeight="1">
      <c r="A24" s="1729" t="s">
        <v>837</v>
      </c>
      <c r="B24" s="1730"/>
      <c r="C24" s="1215"/>
      <c r="D24" s="1214">
        <f t="shared" si="0"/>
        <v>0</v>
      </c>
      <c r="E24" s="1217"/>
      <c r="F24" s="1217">
        <v>0</v>
      </c>
      <c r="G24" s="1217"/>
      <c r="H24" s="1217">
        <v>0</v>
      </c>
      <c r="I24" s="1217"/>
      <c r="J24" s="1217">
        <v>0</v>
      </c>
    </row>
    <row r="25" spans="1:11" ht="23.1" customHeight="1">
      <c r="A25" s="1729" t="s">
        <v>838</v>
      </c>
      <c r="B25" s="1730"/>
      <c r="C25" s="1215"/>
      <c r="D25" s="1214">
        <f t="shared" si="0"/>
        <v>1050</v>
      </c>
      <c r="E25" s="1217"/>
      <c r="F25" s="1217">
        <v>0</v>
      </c>
      <c r="G25" s="1217"/>
      <c r="H25" s="1217">
        <v>0</v>
      </c>
      <c r="I25" s="1217"/>
      <c r="J25" s="1217">
        <v>1050</v>
      </c>
    </row>
    <row r="26" spans="1:11" ht="23.1" customHeight="1">
      <c r="A26" s="1729" t="s">
        <v>839</v>
      </c>
      <c r="B26" s="1730"/>
      <c r="C26" s="1215"/>
      <c r="D26" s="1214">
        <f t="shared" si="0"/>
        <v>0</v>
      </c>
      <c r="E26" s="1217"/>
      <c r="F26" s="1217">
        <v>0</v>
      </c>
      <c r="G26" s="1217"/>
      <c r="H26" s="1217">
        <v>0</v>
      </c>
      <c r="I26" s="1217"/>
      <c r="J26" s="1217">
        <v>0</v>
      </c>
    </row>
    <row r="27" spans="1:11" ht="23.1" customHeight="1">
      <c r="A27" s="1729" t="s">
        <v>840</v>
      </c>
      <c r="B27" s="1730"/>
      <c r="C27" s="1215"/>
      <c r="D27" s="1214">
        <f t="shared" si="0"/>
        <v>9220</v>
      </c>
      <c r="E27" s="1217"/>
      <c r="F27" s="1217">
        <v>1320</v>
      </c>
      <c r="G27" s="1217"/>
      <c r="H27" s="1217">
        <v>7900</v>
      </c>
      <c r="I27" s="1217"/>
      <c r="J27" s="1217">
        <v>0</v>
      </c>
    </row>
    <row r="28" spans="1:11" ht="23.1" customHeight="1">
      <c r="A28" s="1729" t="s">
        <v>841</v>
      </c>
      <c r="B28" s="1730"/>
      <c r="C28" s="1214"/>
      <c r="D28" s="1214">
        <f t="shared" si="0"/>
        <v>0</v>
      </c>
      <c r="E28" s="1064"/>
      <c r="F28" s="1064">
        <v>0</v>
      </c>
      <c r="G28" s="1064"/>
      <c r="H28" s="1064">
        <v>0</v>
      </c>
      <c r="I28" s="1064"/>
      <c r="J28" s="1064">
        <v>0</v>
      </c>
    </row>
    <row r="29" spans="1:11" ht="23.1" customHeight="1">
      <c r="A29" s="1729" t="s">
        <v>842</v>
      </c>
      <c r="B29" s="1730"/>
      <c r="C29" s="1214"/>
      <c r="D29" s="1214">
        <f t="shared" si="0"/>
        <v>0</v>
      </c>
      <c r="E29" s="1064"/>
      <c r="F29" s="1064">
        <v>0</v>
      </c>
      <c r="G29" s="1064"/>
      <c r="H29" s="1064">
        <v>0</v>
      </c>
      <c r="I29" s="1064"/>
      <c r="J29" s="1064">
        <v>0</v>
      </c>
    </row>
    <row r="30" spans="1:11" ht="36" customHeight="1">
      <c r="A30" s="1729" t="s">
        <v>843</v>
      </c>
      <c r="B30" s="1730"/>
      <c r="C30" s="1214"/>
      <c r="D30" s="1214">
        <f t="shared" si="0"/>
        <v>0</v>
      </c>
      <c r="E30" s="1064"/>
      <c r="F30" s="1064">
        <v>0</v>
      </c>
      <c r="G30" s="1064"/>
      <c r="H30" s="1064">
        <v>0</v>
      </c>
      <c r="I30" s="1064"/>
      <c r="J30" s="1064">
        <v>0</v>
      </c>
    </row>
    <row r="31" spans="1:11" ht="37.5" customHeight="1">
      <c r="A31" s="1729" t="s">
        <v>1835</v>
      </c>
      <c r="B31" s="1730"/>
      <c r="C31" s="1214"/>
      <c r="D31" s="1214">
        <f t="shared" si="0"/>
        <v>890</v>
      </c>
      <c r="E31" s="1064"/>
      <c r="F31" s="1064">
        <v>890</v>
      </c>
      <c r="G31" s="1064"/>
      <c r="H31" s="1064">
        <v>0</v>
      </c>
      <c r="I31" s="1064"/>
      <c r="J31" s="1064">
        <v>0</v>
      </c>
    </row>
    <row r="32" spans="1:11" ht="23.1" customHeight="1">
      <c r="A32" s="1729" t="s">
        <v>845</v>
      </c>
      <c r="B32" s="1730"/>
      <c r="C32" s="1214"/>
      <c r="D32" s="1214">
        <f t="shared" si="0"/>
        <v>0</v>
      </c>
      <c r="E32" s="1064"/>
      <c r="F32" s="1064">
        <v>0</v>
      </c>
      <c r="G32" s="1064"/>
      <c r="H32" s="1064">
        <v>0</v>
      </c>
      <c r="I32" s="1064"/>
      <c r="J32" s="1064">
        <v>0</v>
      </c>
    </row>
    <row r="33" spans="1:10" ht="23.1" customHeight="1">
      <c r="A33" s="1729" t="s">
        <v>846</v>
      </c>
      <c r="B33" s="1730"/>
      <c r="C33" s="1214"/>
      <c r="D33" s="1214">
        <f t="shared" si="0"/>
        <v>0</v>
      </c>
      <c r="E33" s="1064"/>
      <c r="F33" s="1064">
        <v>0</v>
      </c>
      <c r="G33" s="1064"/>
      <c r="H33" s="1064">
        <v>0</v>
      </c>
      <c r="I33" s="1064"/>
      <c r="J33" s="1064">
        <v>0</v>
      </c>
    </row>
    <row r="34" spans="1:10" ht="23.1" customHeight="1" thickBot="1">
      <c r="A34" s="1738" t="s">
        <v>847</v>
      </c>
      <c r="B34" s="1739"/>
      <c r="C34" s="1218"/>
      <c r="D34" s="1218">
        <f t="shared" si="0"/>
        <v>0</v>
      </c>
      <c r="E34" s="1219"/>
      <c r="F34" s="1219">
        <v>0</v>
      </c>
      <c r="G34" s="1219"/>
      <c r="H34" s="1219">
        <v>0</v>
      </c>
      <c r="I34" s="1219"/>
      <c r="J34" s="1219">
        <v>0</v>
      </c>
    </row>
    <row r="35" spans="1:10">
      <c r="A35" s="1209" t="s">
        <v>801</v>
      </c>
      <c r="B35" s="1210" t="s">
        <v>802</v>
      </c>
      <c r="C35" s="1208"/>
      <c r="D35" s="1208"/>
      <c r="E35" s="1211" t="s">
        <v>848</v>
      </c>
      <c r="F35" s="1211"/>
      <c r="G35" s="1211" t="s">
        <v>804</v>
      </c>
      <c r="J35" s="1213" t="s">
        <v>2386</v>
      </c>
    </row>
    <row r="36" spans="1:10">
      <c r="A36" s="1208"/>
      <c r="B36" s="1208"/>
      <c r="E36" s="1211" t="s">
        <v>849</v>
      </c>
      <c r="F36" s="1211"/>
      <c r="J36" s="1211"/>
    </row>
    <row r="37" spans="1:10">
      <c r="A37" s="1208"/>
      <c r="B37" s="1208"/>
      <c r="E37" s="1211"/>
      <c r="F37" s="1211"/>
      <c r="J37" s="1211"/>
    </row>
    <row r="38" spans="1:10">
      <c r="A38" s="180" t="s">
        <v>1836</v>
      </c>
      <c r="B38" s="1212"/>
    </row>
    <row r="39" spans="1:10" ht="30.6" customHeight="1">
      <c r="A39" s="1737" t="s">
        <v>1837</v>
      </c>
      <c r="B39" s="1737"/>
      <c r="C39" s="1737"/>
      <c r="D39" s="1737"/>
      <c r="E39" s="1737"/>
      <c r="F39" s="1737"/>
      <c r="G39" s="1737"/>
      <c r="H39" s="1737"/>
      <c r="I39" s="1737"/>
      <c r="J39" s="1737"/>
    </row>
    <row r="40" spans="1:10">
      <c r="A40" s="183" t="s">
        <v>852</v>
      </c>
      <c r="B40" s="1212"/>
    </row>
    <row r="41" spans="1:10">
      <c r="A41" s="184"/>
    </row>
  </sheetData>
  <mergeCells count="38">
    <mergeCell ref="A4:F4"/>
    <mergeCell ref="A1:B1"/>
    <mergeCell ref="H1:J1"/>
    <mergeCell ref="A2:B2"/>
    <mergeCell ref="H2:J2"/>
    <mergeCell ref="A3:J3"/>
    <mergeCell ref="A16:B16"/>
    <mergeCell ref="A5:J5"/>
    <mergeCell ref="A6:B10"/>
    <mergeCell ref="C6:D10"/>
    <mergeCell ref="E6:J6"/>
    <mergeCell ref="E7:F10"/>
    <mergeCell ref="G7:H10"/>
    <mergeCell ref="I7:J10"/>
    <mergeCell ref="A11:B11"/>
    <mergeCell ref="A12:B12"/>
    <mergeCell ref="A13:B13"/>
    <mergeCell ref="A14:B14"/>
    <mergeCell ref="A15:B15"/>
    <mergeCell ref="A28:B28"/>
    <mergeCell ref="A17:B17"/>
    <mergeCell ref="A18:B18"/>
    <mergeCell ref="A19:B19"/>
    <mergeCell ref="A20:B20"/>
    <mergeCell ref="A21:B21"/>
    <mergeCell ref="A22:B22"/>
    <mergeCell ref="A23:B23"/>
    <mergeCell ref="A24:B24"/>
    <mergeCell ref="A25:B25"/>
    <mergeCell ref="A26:B26"/>
    <mergeCell ref="A27:B27"/>
    <mergeCell ref="A39:J39"/>
    <mergeCell ref="A29:B29"/>
    <mergeCell ref="A30:B30"/>
    <mergeCell ref="A31:B31"/>
    <mergeCell ref="A32:B32"/>
    <mergeCell ref="A33:B33"/>
    <mergeCell ref="A34:B34"/>
  </mergeCells>
  <phoneticPr fontId="14" type="noConversion"/>
  <hyperlinks>
    <hyperlink ref="K1" location="預告統計資料發布時間表!A1" display="回發布時間表" xr:uid="{E3CF0075-07DF-422F-99F4-7AFBB3096F79}"/>
  </hyperlinks>
  <printOptions horizontalCentered="1" verticalCentered="1"/>
  <pageMargins left="0.19685039370078741" right="0.23622047244094491" top="0.47244094488188981" bottom="0.27559055118110237" header="0.31496062992125984" footer="0.15748031496062992"/>
  <pageSetup paperSize="9" scale="93" orientation="portrait" r:id="rId1"/>
  <headerFooter alignWithMargins="0"/>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452E17-E4AB-4A6B-9787-2297CC369549}">
  <sheetPr>
    <pageSetUpPr fitToPage="1"/>
  </sheetPr>
  <dimension ref="A1:K41"/>
  <sheetViews>
    <sheetView zoomScale="70" zoomScaleNormal="70" workbookViewId="0">
      <selection activeCell="K1" sqref="K1"/>
    </sheetView>
  </sheetViews>
  <sheetFormatPr defaultRowHeight="16.2"/>
  <cols>
    <col min="1" max="1" width="10.6640625" style="368" customWidth="1"/>
    <col min="2" max="2" width="11.77734375" style="368" customWidth="1"/>
    <col min="3" max="3" width="8.6640625" style="368" customWidth="1"/>
    <col min="4" max="4" width="9.6640625" style="368" customWidth="1"/>
    <col min="5" max="5" width="8.6640625" style="368" customWidth="1"/>
    <col min="6" max="6" width="9.6640625" style="368" customWidth="1"/>
    <col min="7" max="7" width="10.109375" style="368" customWidth="1"/>
    <col min="8" max="8" width="10.77734375" style="368" customWidth="1"/>
    <col min="9" max="9" width="10.44140625" style="368" customWidth="1"/>
    <col min="10" max="10" width="10.109375" style="368" customWidth="1"/>
    <col min="11" max="256" width="8.88671875" style="368"/>
    <col min="257" max="257" width="10.6640625" style="368" customWidth="1"/>
    <col min="258" max="258" width="11.77734375" style="368" customWidth="1"/>
    <col min="259" max="259" width="8.6640625" style="368" customWidth="1"/>
    <col min="260" max="260" width="9.6640625" style="368" customWidth="1"/>
    <col min="261" max="261" width="8.6640625" style="368" customWidth="1"/>
    <col min="262" max="262" width="9.6640625" style="368" customWidth="1"/>
    <col min="263" max="263" width="10.109375" style="368" customWidth="1"/>
    <col min="264" max="264" width="10.77734375" style="368" customWidth="1"/>
    <col min="265" max="265" width="10.44140625" style="368" customWidth="1"/>
    <col min="266" max="266" width="10.109375" style="368" customWidth="1"/>
    <col min="267" max="512" width="8.88671875" style="368"/>
    <col min="513" max="513" width="10.6640625" style="368" customWidth="1"/>
    <col min="514" max="514" width="11.77734375" style="368" customWidth="1"/>
    <col min="515" max="515" width="8.6640625" style="368" customWidth="1"/>
    <col min="516" max="516" width="9.6640625" style="368" customWidth="1"/>
    <col min="517" max="517" width="8.6640625" style="368" customWidth="1"/>
    <col min="518" max="518" width="9.6640625" style="368" customWidth="1"/>
    <col min="519" max="519" width="10.109375" style="368" customWidth="1"/>
    <col min="520" max="520" width="10.77734375" style="368" customWidth="1"/>
    <col min="521" max="521" width="10.44140625" style="368" customWidth="1"/>
    <col min="522" max="522" width="10.109375" style="368" customWidth="1"/>
    <col min="523" max="768" width="8.88671875" style="368"/>
    <col min="769" max="769" width="10.6640625" style="368" customWidth="1"/>
    <col min="770" max="770" width="11.77734375" style="368" customWidth="1"/>
    <col min="771" max="771" width="8.6640625" style="368" customWidth="1"/>
    <col min="772" max="772" width="9.6640625" style="368" customWidth="1"/>
    <col min="773" max="773" width="8.6640625" style="368" customWidth="1"/>
    <col min="774" max="774" width="9.6640625" style="368" customWidth="1"/>
    <col min="775" max="775" width="10.109375" style="368" customWidth="1"/>
    <col min="776" max="776" width="10.77734375" style="368" customWidth="1"/>
    <col min="777" max="777" width="10.44140625" style="368" customWidth="1"/>
    <col min="778" max="778" width="10.109375" style="368" customWidth="1"/>
    <col min="779" max="1024" width="8.88671875" style="368"/>
    <col min="1025" max="1025" width="10.6640625" style="368" customWidth="1"/>
    <col min="1026" max="1026" width="11.77734375" style="368" customWidth="1"/>
    <col min="1027" max="1027" width="8.6640625" style="368" customWidth="1"/>
    <col min="1028" max="1028" width="9.6640625" style="368" customWidth="1"/>
    <col min="1029" max="1029" width="8.6640625" style="368" customWidth="1"/>
    <col min="1030" max="1030" width="9.6640625" style="368" customWidth="1"/>
    <col min="1031" max="1031" width="10.109375" style="368" customWidth="1"/>
    <col min="1032" max="1032" width="10.77734375" style="368" customWidth="1"/>
    <col min="1033" max="1033" width="10.44140625" style="368" customWidth="1"/>
    <col min="1034" max="1034" width="10.109375" style="368" customWidth="1"/>
    <col min="1035" max="1280" width="8.88671875" style="368"/>
    <col min="1281" max="1281" width="10.6640625" style="368" customWidth="1"/>
    <col min="1282" max="1282" width="11.77734375" style="368" customWidth="1"/>
    <col min="1283" max="1283" width="8.6640625" style="368" customWidth="1"/>
    <col min="1284" max="1284" width="9.6640625" style="368" customWidth="1"/>
    <col min="1285" max="1285" width="8.6640625" style="368" customWidth="1"/>
    <col min="1286" max="1286" width="9.6640625" style="368" customWidth="1"/>
    <col min="1287" max="1287" width="10.109375" style="368" customWidth="1"/>
    <col min="1288" max="1288" width="10.77734375" style="368" customWidth="1"/>
    <col min="1289" max="1289" width="10.44140625" style="368" customWidth="1"/>
    <col min="1290" max="1290" width="10.109375" style="368" customWidth="1"/>
    <col min="1291" max="1536" width="8.88671875" style="368"/>
    <col min="1537" max="1537" width="10.6640625" style="368" customWidth="1"/>
    <col min="1538" max="1538" width="11.77734375" style="368" customWidth="1"/>
    <col min="1539" max="1539" width="8.6640625" style="368" customWidth="1"/>
    <col min="1540" max="1540" width="9.6640625" style="368" customWidth="1"/>
    <col min="1541" max="1541" width="8.6640625" style="368" customWidth="1"/>
    <col min="1542" max="1542" width="9.6640625" style="368" customWidth="1"/>
    <col min="1543" max="1543" width="10.109375" style="368" customWidth="1"/>
    <col min="1544" max="1544" width="10.77734375" style="368" customWidth="1"/>
    <col min="1545" max="1545" width="10.44140625" style="368" customWidth="1"/>
    <col min="1546" max="1546" width="10.109375" style="368" customWidth="1"/>
    <col min="1547" max="1792" width="8.88671875" style="368"/>
    <col min="1793" max="1793" width="10.6640625" style="368" customWidth="1"/>
    <col min="1794" max="1794" width="11.77734375" style="368" customWidth="1"/>
    <col min="1795" max="1795" width="8.6640625" style="368" customWidth="1"/>
    <col min="1796" max="1796" width="9.6640625" style="368" customWidth="1"/>
    <col min="1797" max="1797" width="8.6640625" style="368" customWidth="1"/>
    <col min="1798" max="1798" width="9.6640625" style="368" customWidth="1"/>
    <col min="1799" max="1799" width="10.109375" style="368" customWidth="1"/>
    <col min="1800" max="1800" width="10.77734375" style="368" customWidth="1"/>
    <col min="1801" max="1801" width="10.44140625" style="368" customWidth="1"/>
    <col min="1802" max="1802" width="10.109375" style="368" customWidth="1"/>
    <col min="1803" max="2048" width="8.88671875" style="368"/>
    <col min="2049" max="2049" width="10.6640625" style="368" customWidth="1"/>
    <col min="2050" max="2050" width="11.77734375" style="368" customWidth="1"/>
    <col min="2051" max="2051" width="8.6640625" style="368" customWidth="1"/>
    <col min="2052" max="2052" width="9.6640625" style="368" customWidth="1"/>
    <col min="2053" max="2053" width="8.6640625" style="368" customWidth="1"/>
    <col min="2054" max="2054" width="9.6640625" style="368" customWidth="1"/>
    <col min="2055" max="2055" width="10.109375" style="368" customWidth="1"/>
    <col min="2056" max="2056" width="10.77734375" style="368" customWidth="1"/>
    <col min="2057" max="2057" width="10.44140625" style="368" customWidth="1"/>
    <col min="2058" max="2058" width="10.109375" style="368" customWidth="1"/>
    <col min="2059" max="2304" width="8.88671875" style="368"/>
    <col min="2305" max="2305" width="10.6640625" style="368" customWidth="1"/>
    <col min="2306" max="2306" width="11.77734375" style="368" customWidth="1"/>
    <col min="2307" max="2307" width="8.6640625" style="368" customWidth="1"/>
    <col min="2308" max="2308" width="9.6640625" style="368" customWidth="1"/>
    <col min="2309" max="2309" width="8.6640625" style="368" customWidth="1"/>
    <col min="2310" max="2310" width="9.6640625" style="368" customWidth="1"/>
    <col min="2311" max="2311" width="10.109375" style="368" customWidth="1"/>
    <col min="2312" max="2312" width="10.77734375" style="368" customWidth="1"/>
    <col min="2313" max="2313" width="10.44140625" style="368" customWidth="1"/>
    <col min="2314" max="2314" width="10.109375" style="368" customWidth="1"/>
    <col min="2315" max="2560" width="8.88671875" style="368"/>
    <col min="2561" max="2561" width="10.6640625" style="368" customWidth="1"/>
    <col min="2562" max="2562" width="11.77734375" style="368" customWidth="1"/>
    <col min="2563" max="2563" width="8.6640625" style="368" customWidth="1"/>
    <col min="2564" max="2564" width="9.6640625" style="368" customWidth="1"/>
    <col min="2565" max="2565" width="8.6640625" style="368" customWidth="1"/>
    <col min="2566" max="2566" width="9.6640625" style="368" customWidth="1"/>
    <col min="2567" max="2567" width="10.109375" style="368" customWidth="1"/>
    <col min="2568" max="2568" width="10.77734375" style="368" customWidth="1"/>
    <col min="2569" max="2569" width="10.44140625" style="368" customWidth="1"/>
    <col min="2570" max="2570" width="10.109375" style="368" customWidth="1"/>
    <col min="2571" max="2816" width="8.88671875" style="368"/>
    <col min="2817" max="2817" width="10.6640625" style="368" customWidth="1"/>
    <col min="2818" max="2818" width="11.77734375" style="368" customWidth="1"/>
    <col min="2819" max="2819" width="8.6640625" style="368" customWidth="1"/>
    <col min="2820" max="2820" width="9.6640625" style="368" customWidth="1"/>
    <col min="2821" max="2821" width="8.6640625" style="368" customWidth="1"/>
    <col min="2822" max="2822" width="9.6640625" style="368" customWidth="1"/>
    <col min="2823" max="2823" width="10.109375" style="368" customWidth="1"/>
    <col min="2824" max="2824" width="10.77734375" style="368" customWidth="1"/>
    <col min="2825" max="2825" width="10.44140625" style="368" customWidth="1"/>
    <col min="2826" max="2826" width="10.109375" style="368" customWidth="1"/>
    <col min="2827" max="3072" width="8.88671875" style="368"/>
    <col min="3073" max="3073" width="10.6640625" style="368" customWidth="1"/>
    <col min="3074" max="3074" width="11.77734375" style="368" customWidth="1"/>
    <col min="3075" max="3075" width="8.6640625" style="368" customWidth="1"/>
    <col min="3076" max="3076" width="9.6640625" style="368" customWidth="1"/>
    <col min="3077" max="3077" width="8.6640625" style="368" customWidth="1"/>
    <col min="3078" max="3078" width="9.6640625" style="368" customWidth="1"/>
    <col min="3079" max="3079" width="10.109375" style="368" customWidth="1"/>
    <col min="3080" max="3080" width="10.77734375" style="368" customWidth="1"/>
    <col min="3081" max="3081" width="10.44140625" style="368" customWidth="1"/>
    <col min="3082" max="3082" width="10.109375" style="368" customWidth="1"/>
    <col min="3083" max="3328" width="8.88671875" style="368"/>
    <col min="3329" max="3329" width="10.6640625" style="368" customWidth="1"/>
    <col min="3330" max="3330" width="11.77734375" style="368" customWidth="1"/>
    <col min="3331" max="3331" width="8.6640625" style="368" customWidth="1"/>
    <col min="3332" max="3332" width="9.6640625" style="368" customWidth="1"/>
    <col min="3333" max="3333" width="8.6640625" style="368" customWidth="1"/>
    <col min="3334" max="3334" width="9.6640625" style="368" customWidth="1"/>
    <col min="3335" max="3335" width="10.109375" style="368" customWidth="1"/>
    <col min="3336" max="3336" width="10.77734375" style="368" customWidth="1"/>
    <col min="3337" max="3337" width="10.44140625" style="368" customWidth="1"/>
    <col min="3338" max="3338" width="10.109375" style="368" customWidth="1"/>
    <col min="3339" max="3584" width="8.88671875" style="368"/>
    <col min="3585" max="3585" width="10.6640625" style="368" customWidth="1"/>
    <col min="3586" max="3586" width="11.77734375" style="368" customWidth="1"/>
    <col min="3587" max="3587" width="8.6640625" style="368" customWidth="1"/>
    <col min="3588" max="3588" width="9.6640625" style="368" customWidth="1"/>
    <col min="3589" max="3589" width="8.6640625" style="368" customWidth="1"/>
    <col min="3590" max="3590" width="9.6640625" style="368" customWidth="1"/>
    <col min="3591" max="3591" width="10.109375" style="368" customWidth="1"/>
    <col min="3592" max="3592" width="10.77734375" style="368" customWidth="1"/>
    <col min="3593" max="3593" width="10.44140625" style="368" customWidth="1"/>
    <col min="3594" max="3594" width="10.109375" style="368" customWidth="1"/>
    <col min="3595" max="3840" width="8.88671875" style="368"/>
    <col min="3841" max="3841" width="10.6640625" style="368" customWidth="1"/>
    <col min="3842" max="3842" width="11.77734375" style="368" customWidth="1"/>
    <col min="3843" max="3843" width="8.6640625" style="368" customWidth="1"/>
    <col min="3844" max="3844" width="9.6640625" style="368" customWidth="1"/>
    <col min="3845" max="3845" width="8.6640625" style="368" customWidth="1"/>
    <col min="3846" max="3846" width="9.6640625" style="368" customWidth="1"/>
    <col min="3847" max="3847" width="10.109375" style="368" customWidth="1"/>
    <col min="3848" max="3848" width="10.77734375" style="368" customWidth="1"/>
    <col min="3849" max="3849" width="10.44140625" style="368" customWidth="1"/>
    <col min="3850" max="3850" width="10.109375" style="368" customWidth="1"/>
    <col min="3851" max="4096" width="8.88671875" style="368"/>
    <col min="4097" max="4097" width="10.6640625" style="368" customWidth="1"/>
    <col min="4098" max="4098" width="11.77734375" style="368" customWidth="1"/>
    <col min="4099" max="4099" width="8.6640625" style="368" customWidth="1"/>
    <col min="4100" max="4100" width="9.6640625" style="368" customWidth="1"/>
    <col min="4101" max="4101" width="8.6640625" style="368" customWidth="1"/>
    <col min="4102" max="4102" width="9.6640625" style="368" customWidth="1"/>
    <col min="4103" max="4103" width="10.109375" style="368" customWidth="1"/>
    <col min="4104" max="4104" width="10.77734375" style="368" customWidth="1"/>
    <col min="4105" max="4105" width="10.44140625" style="368" customWidth="1"/>
    <col min="4106" max="4106" width="10.109375" style="368" customWidth="1"/>
    <col min="4107" max="4352" width="8.88671875" style="368"/>
    <col min="4353" max="4353" width="10.6640625" style="368" customWidth="1"/>
    <col min="4354" max="4354" width="11.77734375" style="368" customWidth="1"/>
    <col min="4355" max="4355" width="8.6640625" style="368" customWidth="1"/>
    <col min="4356" max="4356" width="9.6640625" style="368" customWidth="1"/>
    <col min="4357" max="4357" width="8.6640625" style="368" customWidth="1"/>
    <col min="4358" max="4358" width="9.6640625" style="368" customWidth="1"/>
    <col min="4359" max="4359" width="10.109375" style="368" customWidth="1"/>
    <col min="4360" max="4360" width="10.77734375" style="368" customWidth="1"/>
    <col min="4361" max="4361" width="10.44140625" style="368" customWidth="1"/>
    <col min="4362" max="4362" width="10.109375" style="368" customWidth="1"/>
    <col min="4363" max="4608" width="8.88671875" style="368"/>
    <col min="4609" max="4609" width="10.6640625" style="368" customWidth="1"/>
    <col min="4610" max="4610" width="11.77734375" style="368" customWidth="1"/>
    <col min="4611" max="4611" width="8.6640625" style="368" customWidth="1"/>
    <col min="4612" max="4612" width="9.6640625" style="368" customWidth="1"/>
    <col min="4613" max="4613" width="8.6640625" style="368" customWidth="1"/>
    <col min="4614" max="4614" width="9.6640625" style="368" customWidth="1"/>
    <col min="4615" max="4615" width="10.109375" style="368" customWidth="1"/>
    <col min="4616" max="4616" width="10.77734375" style="368" customWidth="1"/>
    <col min="4617" max="4617" width="10.44140625" style="368" customWidth="1"/>
    <col min="4618" max="4618" width="10.109375" style="368" customWidth="1"/>
    <col min="4619" max="4864" width="8.88671875" style="368"/>
    <col min="4865" max="4865" width="10.6640625" style="368" customWidth="1"/>
    <col min="4866" max="4866" width="11.77734375" style="368" customWidth="1"/>
    <col min="4867" max="4867" width="8.6640625" style="368" customWidth="1"/>
    <col min="4868" max="4868" width="9.6640625" style="368" customWidth="1"/>
    <col min="4869" max="4869" width="8.6640625" style="368" customWidth="1"/>
    <col min="4870" max="4870" width="9.6640625" style="368" customWidth="1"/>
    <col min="4871" max="4871" width="10.109375" style="368" customWidth="1"/>
    <col min="4872" max="4872" width="10.77734375" style="368" customWidth="1"/>
    <col min="4873" max="4873" width="10.44140625" style="368" customWidth="1"/>
    <col min="4874" max="4874" width="10.109375" style="368" customWidth="1"/>
    <col min="4875" max="5120" width="8.88671875" style="368"/>
    <col min="5121" max="5121" width="10.6640625" style="368" customWidth="1"/>
    <col min="5122" max="5122" width="11.77734375" style="368" customWidth="1"/>
    <col min="5123" max="5123" width="8.6640625" style="368" customWidth="1"/>
    <col min="5124" max="5124" width="9.6640625" style="368" customWidth="1"/>
    <col min="5125" max="5125" width="8.6640625" style="368" customWidth="1"/>
    <col min="5126" max="5126" width="9.6640625" style="368" customWidth="1"/>
    <col min="5127" max="5127" width="10.109375" style="368" customWidth="1"/>
    <col min="5128" max="5128" width="10.77734375" style="368" customWidth="1"/>
    <col min="5129" max="5129" width="10.44140625" style="368" customWidth="1"/>
    <col min="5130" max="5130" width="10.109375" style="368" customWidth="1"/>
    <col min="5131" max="5376" width="8.88671875" style="368"/>
    <col min="5377" max="5377" width="10.6640625" style="368" customWidth="1"/>
    <col min="5378" max="5378" width="11.77734375" style="368" customWidth="1"/>
    <col min="5379" max="5379" width="8.6640625" style="368" customWidth="1"/>
    <col min="5380" max="5380" width="9.6640625" style="368" customWidth="1"/>
    <col min="5381" max="5381" width="8.6640625" style="368" customWidth="1"/>
    <col min="5382" max="5382" width="9.6640625" style="368" customWidth="1"/>
    <col min="5383" max="5383" width="10.109375" style="368" customWidth="1"/>
    <col min="5384" max="5384" width="10.77734375" style="368" customWidth="1"/>
    <col min="5385" max="5385" width="10.44140625" style="368" customWidth="1"/>
    <col min="5386" max="5386" width="10.109375" style="368" customWidth="1"/>
    <col min="5387" max="5632" width="8.88671875" style="368"/>
    <col min="5633" max="5633" width="10.6640625" style="368" customWidth="1"/>
    <col min="5634" max="5634" width="11.77734375" style="368" customWidth="1"/>
    <col min="5635" max="5635" width="8.6640625" style="368" customWidth="1"/>
    <col min="5636" max="5636" width="9.6640625" style="368" customWidth="1"/>
    <col min="5637" max="5637" width="8.6640625" style="368" customWidth="1"/>
    <col min="5638" max="5638" width="9.6640625" style="368" customWidth="1"/>
    <col min="5639" max="5639" width="10.109375" style="368" customWidth="1"/>
    <col min="5640" max="5640" width="10.77734375" style="368" customWidth="1"/>
    <col min="5641" max="5641" width="10.44140625" style="368" customWidth="1"/>
    <col min="5642" max="5642" width="10.109375" style="368" customWidth="1"/>
    <col min="5643" max="5888" width="8.88671875" style="368"/>
    <col min="5889" max="5889" width="10.6640625" style="368" customWidth="1"/>
    <col min="5890" max="5890" width="11.77734375" style="368" customWidth="1"/>
    <col min="5891" max="5891" width="8.6640625" style="368" customWidth="1"/>
    <col min="5892" max="5892" width="9.6640625" style="368" customWidth="1"/>
    <col min="5893" max="5893" width="8.6640625" style="368" customWidth="1"/>
    <col min="5894" max="5894" width="9.6640625" style="368" customWidth="1"/>
    <col min="5895" max="5895" width="10.109375" style="368" customWidth="1"/>
    <col min="5896" max="5896" width="10.77734375" style="368" customWidth="1"/>
    <col min="5897" max="5897" width="10.44140625" style="368" customWidth="1"/>
    <col min="5898" max="5898" width="10.109375" style="368" customWidth="1"/>
    <col min="5899" max="6144" width="8.88671875" style="368"/>
    <col min="6145" max="6145" width="10.6640625" style="368" customWidth="1"/>
    <col min="6146" max="6146" width="11.77734375" style="368" customWidth="1"/>
    <col min="6147" max="6147" width="8.6640625" style="368" customWidth="1"/>
    <col min="6148" max="6148" width="9.6640625" style="368" customWidth="1"/>
    <col min="6149" max="6149" width="8.6640625" style="368" customWidth="1"/>
    <col min="6150" max="6150" width="9.6640625" style="368" customWidth="1"/>
    <col min="6151" max="6151" width="10.109375" style="368" customWidth="1"/>
    <col min="6152" max="6152" width="10.77734375" style="368" customWidth="1"/>
    <col min="6153" max="6153" width="10.44140625" style="368" customWidth="1"/>
    <col min="6154" max="6154" width="10.109375" style="368" customWidth="1"/>
    <col min="6155" max="6400" width="8.88671875" style="368"/>
    <col min="6401" max="6401" width="10.6640625" style="368" customWidth="1"/>
    <col min="6402" max="6402" width="11.77734375" style="368" customWidth="1"/>
    <col min="6403" max="6403" width="8.6640625" style="368" customWidth="1"/>
    <col min="6404" max="6404" width="9.6640625" style="368" customWidth="1"/>
    <col min="6405" max="6405" width="8.6640625" style="368" customWidth="1"/>
    <col min="6406" max="6406" width="9.6640625" style="368" customWidth="1"/>
    <col min="6407" max="6407" width="10.109375" style="368" customWidth="1"/>
    <col min="6408" max="6408" width="10.77734375" style="368" customWidth="1"/>
    <col min="6409" max="6409" width="10.44140625" style="368" customWidth="1"/>
    <col min="6410" max="6410" width="10.109375" style="368" customWidth="1"/>
    <col min="6411" max="6656" width="8.88671875" style="368"/>
    <col min="6657" max="6657" width="10.6640625" style="368" customWidth="1"/>
    <col min="6658" max="6658" width="11.77734375" style="368" customWidth="1"/>
    <col min="6659" max="6659" width="8.6640625" style="368" customWidth="1"/>
    <col min="6660" max="6660" width="9.6640625" style="368" customWidth="1"/>
    <col min="6661" max="6661" width="8.6640625" style="368" customWidth="1"/>
    <col min="6662" max="6662" width="9.6640625" style="368" customWidth="1"/>
    <col min="6663" max="6663" width="10.109375" style="368" customWidth="1"/>
    <col min="6664" max="6664" width="10.77734375" style="368" customWidth="1"/>
    <col min="6665" max="6665" width="10.44140625" style="368" customWidth="1"/>
    <col min="6666" max="6666" width="10.109375" style="368" customWidth="1"/>
    <col min="6667" max="6912" width="8.88671875" style="368"/>
    <col min="6913" max="6913" width="10.6640625" style="368" customWidth="1"/>
    <col min="6914" max="6914" width="11.77734375" style="368" customWidth="1"/>
    <col min="6915" max="6915" width="8.6640625" style="368" customWidth="1"/>
    <col min="6916" max="6916" width="9.6640625" style="368" customWidth="1"/>
    <col min="6917" max="6917" width="8.6640625" style="368" customWidth="1"/>
    <col min="6918" max="6918" width="9.6640625" style="368" customWidth="1"/>
    <col min="6919" max="6919" width="10.109375" style="368" customWidth="1"/>
    <col min="6920" max="6920" width="10.77734375" style="368" customWidth="1"/>
    <col min="6921" max="6921" width="10.44140625" style="368" customWidth="1"/>
    <col min="6922" max="6922" width="10.109375" style="368" customWidth="1"/>
    <col min="6923" max="7168" width="8.88671875" style="368"/>
    <col min="7169" max="7169" width="10.6640625" style="368" customWidth="1"/>
    <col min="7170" max="7170" width="11.77734375" style="368" customWidth="1"/>
    <col min="7171" max="7171" width="8.6640625" style="368" customWidth="1"/>
    <col min="7172" max="7172" width="9.6640625" style="368" customWidth="1"/>
    <col min="7173" max="7173" width="8.6640625" style="368" customWidth="1"/>
    <col min="7174" max="7174" width="9.6640625" style="368" customWidth="1"/>
    <col min="7175" max="7175" width="10.109375" style="368" customWidth="1"/>
    <col min="7176" max="7176" width="10.77734375" style="368" customWidth="1"/>
    <col min="7177" max="7177" width="10.44140625" style="368" customWidth="1"/>
    <col min="7178" max="7178" width="10.109375" style="368" customWidth="1"/>
    <col min="7179" max="7424" width="8.88671875" style="368"/>
    <col min="7425" max="7425" width="10.6640625" style="368" customWidth="1"/>
    <col min="7426" max="7426" width="11.77734375" style="368" customWidth="1"/>
    <col min="7427" max="7427" width="8.6640625" style="368" customWidth="1"/>
    <col min="7428" max="7428" width="9.6640625" style="368" customWidth="1"/>
    <col min="7429" max="7429" width="8.6640625" style="368" customWidth="1"/>
    <col min="7430" max="7430" width="9.6640625" style="368" customWidth="1"/>
    <col min="7431" max="7431" width="10.109375" style="368" customWidth="1"/>
    <col min="7432" max="7432" width="10.77734375" style="368" customWidth="1"/>
    <col min="7433" max="7433" width="10.44140625" style="368" customWidth="1"/>
    <col min="7434" max="7434" width="10.109375" style="368" customWidth="1"/>
    <col min="7435" max="7680" width="8.88671875" style="368"/>
    <col min="7681" max="7681" width="10.6640625" style="368" customWidth="1"/>
    <col min="7682" max="7682" width="11.77734375" style="368" customWidth="1"/>
    <col min="7683" max="7683" width="8.6640625" style="368" customWidth="1"/>
    <col min="7684" max="7684" width="9.6640625" style="368" customWidth="1"/>
    <col min="7685" max="7685" width="8.6640625" style="368" customWidth="1"/>
    <col min="7686" max="7686" width="9.6640625" style="368" customWidth="1"/>
    <col min="7687" max="7687" width="10.109375" style="368" customWidth="1"/>
    <col min="7688" max="7688" width="10.77734375" style="368" customWidth="1"/>
    <col min="7689" max="7689" width="10.44140625" style="368" customWidth="1"/>
    <col min="7690" max="7690" width="10.109375" style="368" customWidth="1"/>
    <col min="7691" max="7936" width="8.88671875" style="368"/>
    <col min="7937" max="7937" width="10.6640625" style="368" customWidth="1"/>
    <col min="7938" max="7938" width="11.77734375" style="368" customWidth="1"/>
    <col min="7939" max="7939" width="8.6640625" style="368" customWidth="1"/>
    <col min="7940" max="7940" width="9.6640625" style="368" customWidth="1"/>
    <col min="7941" max="7941" width="8.6640625" style="368" customWidth="1"/>
    <col min="7942" max="7942" width="9.6640625" style="368" customWidth="1"/>
    <col min="7943" max="7943" width="10.109375" style="368" customWidth="1"/>
    <col min="7944" max="7944" width="10.77734375" style="368" customWidth="1"/>
    <col min="7945" max="7945" width="10.44140625" style="368" customWidth="1"/>
    <col min="7946" max="7946" width="10.109375" style="368" customWidth="1"/>
    <col min="7947" max="8192" width="8.88671875" style="368"/>
    <col min="8193" max="8193" width="10.6640625" style="368" customWidth="1"/>
    <col min="8194" max="8194" width="11.77734375" style="368" customWidth="1"/>
    <col min="8195" max="8195" width="8.6640625" style="368" customWidth="1"/>
    <col min="8196" max="8196" width="9.6640625" style="368" customWidth="1"/>
    <col min="8197" max="8197" width="8.6640625" style="368" customWidth="1"/>
    <col min="8198" max="8198" width="9.6640625" style="368" customWidth="1"/>
    <col min="8199" max="8199" width="10.109375" style="368" customWidth="1"/>
    <col min="8200" max="8200" width="10.77734375" style="368" customWidth="1"/>
    <col min="8201" max="8201" width="10.44140625" style="368" customWidth="1"/>
    <col min="8202" max="8202" width="10.109375" style="368" customWidth="1"/>
    <col min="8203" max="8448" width="8.88671875" style="368"/>
    <col min="8449" max="8449" width="10.6640625" style="368" customWidth="1"/>
    <col min="8450" max="8450" width="11.77734375" style="368" customWidth="1"/>
    <col min="8451" max="8451" width="8.6640625" style="368" customWidth="1"/>
    <col min="8452" max="8452" width="9.6640625" style="368" customWidth="1"/>
    <col min="8453" max="8453" width="8.6640625" style="368" customWidth="1"/>
    <col min="8454" max="8454" width="9.6640625" style="368" customWidth="1"/>
    <col min="8455" max="8455" width="10.109375" style="368" customWidth="1"/>
    <col min="8456" max="8456" width="10.77734375" style="368" customWidth="1"/>
    <col min="8457" max="8457" width="10.44140625" style="368" customWidth="1"/>
    <col min="8458" max="8458" width="10.109375" style="368" customWidth="1"/>
    <col min="8459" max="8704" width="8.88671875" style="368"/>
    <col min="8705" max="8705" width="10.6640625" style="368" customWidth="1"/>
    <col min="8706" max="8706" width="11.77734375" style="368" customWidth="1"/>
    <col min="8707" max="8707" width="8.6640625" style="368" customWidth="1"/>
    <col min="8708" max="8708" width="9.6640625" style="368" customWidth="1"/>
    <col min="8709" max="8709" width="8.6640625" style="368" customWidth="1"/>
    <col min="8710" max="8710" width="9.6640625" style="368" customWidth="1"/>
    <col min="8711" max="8711" width="10.109375" style="368" customWidth="1"/>
    <col min="8712" max="8712" width="10.77734375" style="368" customWidth="1"/>
    <col min="8713" max="8713" width="10.44140625" style="368" customWidth="1"/>
    <col min="8714" max="8714" width="10.109375" style="368" customWidth="1"/>
    <col min="8715" max="8960" width="8.88671875" style="368"/>
    <col min="8961" max="8961" width="10.6640625" style="368" customWidth="1"/>
    <col min="8962" max="8962" width="11.77734375" style="368" customWidth="1"/>
    <col min="8963" max="8963" width="8.6640625" style="368" customWidth="1"/>
    <col min="8964" max="8964" width="9.6640625" style="368" customWidth="1"/>
    <col min="8965" max="8965" width="8.6640625" style="368" customWidth="1"/>
    <col min="8966" max="8966" width="9.6640625" style="368" customWidth="1"/>
    <col min="8967" max="8967" width="10.109375" style="368" customWidth="1"/>
    <col min="8968" max="8968" width="10.77734375" style="368" customWidth="1"/>
    <col min="8969" max="8969" width="10.44140625" style="368" customWidth="1"/>
    <col min="8970" max="8970" width="10.109375" style="368" customWidth="1"/>
    <col min="8971" max="9216" width="8.88671875" style="368"/>
    <col min="9217" max="9217" width="10.6640625" style="368" customWidth="1"/>
    <col min="9218" max="9218" width="11.77734375" style="368" customWidth="1"/>
    <col min="9219" max="9219" width="8.6640625" style="368" customWidth="1"/>
    <col min="9220" max="9220" width="9.6640625" style="368" customWidth="1"/>
    <col min="9221" max="9221" width="8.6640625" style="368" customWidth="1"/>
    <col min="9222" max="9222" width="9.6640625" style="368" customWidth="1"/>
    <col min="9223" max="9223" width="10.109375" style="368" customWidth="1"/>
    <col min="9224" max="9224" width="10.77734375" style="368" customWidth="1"/>
    <col min="9225" max="9225" width="10.44140625" style="368" customWidth="1"/>
    <col min="9226" max="9226" width="10.109375" style="368" customWidth="1"/>
    <col min="9227" max="9472" width="8.88671875" style="368"/>
    <col min="9473" max="9473" width="10.6640625" style="368" customWidth="1"/>
    <col min="9474" max="9474" width="11.77734375" style="368" customWidth="1"/>
    <col min="9475" max="9475" width="8.6640625" style="368" customWidth="1"/>
    <col min="9476" max="9476" width="9.6640625" style="368" customWidth="1"/>
    <col min="9477" max="9477" width="8.6640625" style="368" customWidth="1"/>
    <col min="9478" max="9478" width="9.6640625" style="368" customWidth="1"/>
    <col min="9479" max="9479" width="10.109375" style="368" customWidth="1"/>
    <col min="9480" max="9480" width="10.77734375" style="368" customWidth="1"/>
    <col min="9481" max="9481" width="10.44140625" style="368" customWidth="1"/>
    <col min="9482" max="9482" width="10.109375" style="368" customWidth="1"/>
    <col min="9483" max="9728" width="8.88671875" style="368"/>
    <col min="9729" max="9729" width="10.6640625" style="368" customWidth="1"/>
    <col min="9730" max="9730" width="11.77734375" style="368" customWidth="1"/>
    <col min="9731" max="9731" width="8.6640625" style="368" customWidth="1"/>
    <col min="9732" max="9732" width="9.6640625" style="368" customWidth="1"/>
    <col min="9733" max="9733" width="8.6640625" style="368" customWidth="1"/>
    <col min="9734" max="9734" width="9.6640625" style="368" customWidth="1"/>
    <col min="9735" max="9735" width="10.109375" style="368" customWidth="1"/>
    <col min="9736" max="9736" width="10.77734375" style="368" customWidth="1"/>
    <col min="9737" max="9737" width="10.44140625" style="368" customWidth="1"/>
    <col min="9738" max="9738" width="10.109375" style="368" customWidth="1"/>
    <col min="9739" max="9984" width="8.88671875" style="368"/>
    <col min="9985" max="9985" width="10.6640625" style="368" customWidth="1"/>
    <col min="9986" max="9986" width="11.77734375" style="368" customWidth="1"/>
    <col min="9987" max="9987" width="8.6640625" style="368" customWidth="1"/>
    <col min="9988" max="9988" width="9.6640625" style="368" customWidth="1"/>
    <col min="9989" max="9989" width="8.6640625" style="368" customWidth="1"/>
    <col min="9990" max="9990" width="9.6640625" style="368" customWidth="1"/>
    <col min="9991" max="9991" width="10.109375" style="368" customWidth="1"/>
    <col min="9992" max="9992" width="10.77734375" style="368" customWidth="1"/>
    <col min="9993" max="9993" width="10.44140625" style="368" customWidth="1"/>
    <col min="9994" max="9994" width="10.109375" style="368" customWidth="1"/>
    <col min="9995" max="10240" width="8.88671875" style="368"/>
    <col min="10241" max="10241" width="10.6640625" style="368" customWidth="1"/>
    <col min="10242" max="10242" width="11.77734375" style="368" customWidth="1"/>
    <col min="10243" max="10243" width="8.6640625" style="368" customWidth="1"/>
    <col min="10244" max="10244" width="9.6640625" style="368" customWidth="1"/>
    <col min="10245" max="10245" width="8.6640625" style="368" customWidth="1"/>
    <col min="10246" max="10246" width="9.6640625" style="368" customWidth="1"/>
    <col min="10247" max="10247" width="10.109375" style="368" customWidth="1"/>
    <col min="10248" max="10248" width="10.77734375" style="368" customWidth="1"/>
    <col min="10249" max="10249" width="10.44140625" style="368" customWidth="1"/>
    <col min="10250" max="10250" width="10.109375" style="368" customWidth="1"/>
    <col min="10251" max="10496" width="8.88671875" style="368"/>
    <col min="10497" max="10497" width="10.6640625" style="368" customWidth="1"/>
    <col min="10498" max="10498" width="11.77734375" style="368" customWidth="1"/>
    <col min="10499" max="10499" width="8.6640625" style="368" customWidth="1"/>
    <col min="10500" max="10500" width="9.6640625" style="368" customWidth="1"/>
    <col min="10501" max="10501" width="8.6640625" style="368" customWidth="1"/>
    <col min="10502" max="10502" width="9.6640625" style="368" customWidth="1"/>
    <col min="10503" max="10503" width="10.109375" style="368" customWidth="1"/>
    <col min="10504" max="10504" width="10.77734375" style="368" customWidth="1"/>
    <col min="10505" max="10505" width="10.44140625" style="368" customWidth="1"/>
    <col min="10506" max="10506" width="10.109375" style="368" customWidth="1"/>
    <col min="10507" max="10752" width="8.88671875" style="368"/>
    <col min="10753" max="10753" width="10.6640625" style="368" customWidth="1"/>
    <col min="10754" max="10754" width="11.77734375" style="368" customWidth="1"/>
    <col min="10755" max="10755" width="8.6640625" style="368" customWidth="1"/>
    <col min="10756" max="10756" width="9.6640625" style="368" customWidth="1"/>
    <col min="10757" max="10757" width="8.6640625" style="368" customWidth="1"/>
    <col min="10758" max="10758" width="9.6640625" style="368" customWidth="1"/>
    <col min="10759" max="10759" width="10.109375" style="368" customWidth="1"/>
    <col min="10760" max="10760" width="10.77734375" style="368" customWidth="1"/>
    <col min="10761" max="10761" width="10.44140625" style="368" customWidth="1"/>
    <col min="10762" max="10762" width="10.109375" style="368" customWidth="1"/>
    <col min="10763" max="11008" width="8.88671875" style="368"/>
    <col min="11009" max="11009" width="10.6640625" style="368" customWidth="1"/>
    <col min="11010" max="11010" width="11.77734375" style="368" customWidth="1"/>
    <col min="11011" max="11011" width="8.6640625" style="368" customWidth="1"/>
    <col min="11012" max="11012" width="9.6640625" style="368" customWidth="1"/>
    <col min="11013" max="11013" width="8.6640625" style="368" customWidth="1"/>
    <col min="11014" max="11014" width="9.6640625" style="368" customWidth="1"/>
    <col min="11015" max="11015" width="10.109375" style="368" customWidth="1"/>
    <col min="11016" max="11016" width="10.77734375" style="368" customWidth="1"/>
    <col min="11017" max="11017" width="10.44140625" style="368" customWidth="1"/>
    <col min="11018" max="11018" width="10.109375" style="368" customWidth="1"/>
    <col min="11019" max="11264" width="8.88671875" style="368"/>
    <col min="11265" max="11265" width="10.6640625" style="368" customWidth="1"/>
    <col min="11266" max="11266" width="11.77734375" style="368" customWidth="1"/>
    <col min="11267" max="11267" width="8.6640625" style="368" customWidth="1"/>
    <col min="11268" max="11268" width="9.6640625" style="368" customWidth="1"/>
    <col min="11269" max="11269" width="8.6640625" style="368" customWidth="1"/>
    <col min="11270" max="11270" width="9.6640625" style="368" customWidth="1"/>
    <col min="11271" max="11271" width="10.109375" style="368" customWidth="1"/>
    <col min="11272" max="11272" width="10.77734375" style="368" customWidth="1"/>
    <col min="11273" max="11273" width="10.44140625" style="368" customWidth="1"/>
    <col min="11274" max="11274" width="10.109375" style="368" customWidth="1"/>
    <col min="11275" max="11520" width="8.88671875" style="368"/>
    <col min="11521" max="11521" width="10.6640625" style="368" customWidth="1"/>
    <col min="11522" max="11522" width="11.77734375" style="368" customWidth="1"/>
    <col min="11523" max="11523" width="8.6640625" style="368" customWidth="1"/>
    <col min="11524" max="11524" width="9.6640625" style="368" customWidth="1"/>
    <col min="11525" max="11525" width="8.6640625" style="368" customWidth="1"/>
    <col min="11526" max="11526" width="9.6640625" style="368" customWidth="1"/>
    <col min="11527" max="11527" width="10.109375" style="368" customWidth="1"/>
    <col min="11528" max="11528" width="10.77734375" style="368" customWidth="1"/>
    <col min="11529" max="11529" width="10.44140625" style="368" customWidth="1"/>
    <col min="11530" max="11530" width="10.109375" style="368" customWidth="1"/>
    <col min="11531" max="11776" width="8.88671875" style="368"/>
    <col min="11777" max="11777" width="10.6640625" style="368" customWidth="1"/>
    <col min="11778" max="11778" width="11.77734375" style="368" customWidth="1"/>
    <col min="11779" max="11779" width="8.6640625" style="368" customWidth="1"/>
    <col min="11780" max="11780" width="9.6640625" style="368" customWidth="1"/>
    <col min="11781" max="11781" width="8.6640625" style="368" customWidth="1"/>
    <col min="11782" max="11782" width="9.6640625" style="368" customWidth="1"/>
    <col min="11783" max="11783" width="10.109375" style="368" customWidth="1"/>
    <col min="11784" max="11784" width="10.77734375" style="368" customWidth="1"/>
    <col min="11785" max="11785" width="10.44140625" style="368" customWidth="1"/>
    <col min="11786" max="11786" width="10.109375" style="368" customWidth="1"/>
    <col min="11787" max="12032" width="8.88671875" style="368"/>
    <col min="12033" max="12033" width="10.6640625" style="368" customWidth="1"/>
    <col min="12034" max="12034" width="11.77734375" style="368" customWidth="1"/>
    <col min="12035" max="12035" width="8.6640625" style="368" customWidth="1"/>
    <col min="12036" max="12036" width="9.6640625" style="368" customWidth="1"/>
    <col min="12037" max="12037" width="8.6640625" style="368" customWidth="1"/>
    <col min="12038" max="12038" width="9.6640625" style="368" customWidth="1"/>
    <col min="12039" max="12039" width="10.109375" style="368" customWidth="1"/>
    <col min="12040" max="12040" width="10.77734375" style="368" customWidth="1"/>
    <col min="12041" max="12041" width="10.44140625" style="368" customWidth="1"/>
    <col min="12042" max="12042" width="10.109375" style="368" customWidth="1"/>
    <col min="12043" max="12288" width="8.88671875" style="368"/>
    <col min="12289" max="12289" width="10.6640625" style="368" customWidth="1"/>
    <col min="12290" max="12290" width="11.77734375" style="368" customWidth="1"/>
    <col min="12291" max="12291" width="8.6640625" style="368" customWidth="1"/>
    <col min="12292" max="12292" width="9.6640625" style="368" customWidth="1"/>
    <col min="12293" max="12293" width="8.6640625" style="368" customWidth="1"/>
    <col min="12294" max="12294" width="9.6640625" style="368" customWidth="1"/>
    <col min="12295" max="12295" width="10.109375" style="368" customWidth="1"/>
    <col min="12296" max="12296" width="10.77734375" style="368" customWidth="1"/>
    <col min="12297" max="12297" width="10.44140625" style="368" customWidth="1"/>
    <col min="12298" max="12298" width="10.109375" style="368" customWidth="1"/>
    <col min="12299" max="12544" width="8.88671875" style="368"/>
    <col min="12545" max="12545" width="10.6640625" style="368" customWidth="1"/>
    <col min="12546" max="12546" width="11.77734375" style="368" customWidth="1"/>
    <col min="12547" max="12547" width="8.6640625" style="368" customWidth="1"/>
    <col min="12548" max="12548" width="9.6640625" style="368" customWidth="1"/>
    <col min="12549" max="12549" width="8.6640625" style="368" customWidth="1"/>
    <col min="12550" max="12550" width="9.6640625" style="368" customWidth="1"/>
    <col min="12551" max="12551" width="10.109375" style="368" customWidth="1"/>
    <col min="12552" max="12552" width="10.77734375" style="368" customWidth="1"/>
    <col min="12553" max="12553" width="10.44140625" style="368" customWidth="1"/>
    <col min="12554" max="12554" width="10.109375" style="368" customWidth="1"/>
    <col min="12555" max="12800" width="8.88671875" style="368"/>
    <col min="12801" max="12801" width="10.6640625" style="368" customWidth="1"/>
    <col min="12802" max="12802" width="11.77734375" style="368" customWidth="1"/>
    <col min="12803" max="12803" width="8.6640625" style="368" customWidth="1"/>
    <col min="12804" max="12804" width="9.6640625" style="368" customWidth="1"/>
    <col min="12805" max="12805" width="8.6640625" style="368" customWidth="1"/>
    <col min="12806" max="12806" width="9.6640625" style="368" customWidth="1"/>
    <col min="12807" max="12807" width="10.109375" style="368" customWidth="1"/>
    <col min="12808" max="12808" width="10.77734375" style="368" customWidth="1"/>
    <col min="12809" max="12809" width="10.44140625" style="368" customWidth="1"/>
    <col min="12810" max="12810" width="10.109375" style="368" customWidth="1"/>
    <col min="12811" max="13056" width="8.88671875" style="368"/>
    <col min="13057" max="13057" width="10.6640625" style="368" customWidth="1"/>
    <col min="13058" max="13058" width="11.77734375" style="368" customWidth="1"/>
    <col min="13059" max="13059" width="8.6640625" style="368" customWidth="1"/>
    <col min="13060" max="13060" width="9.6640625" style="368" customWidth="1"/>
    <col min="13061" max="13061" width="8.6640625" style="368" customWidth="1"/>
    <col min="13062" max="13062" width="9.6640625" style="368" customWidth="1"/>
    <col min="13063" max="13063" width="10.109375" style="368" customWidth="1"/>
    <col min="13064" max="13064" width="10.77734375" style="368" customWidth="1"/>
    <col min="13065" max="13065" width="10.44140625" style="368" customWidth="1"/>
    <col min="13066" max="13066" width="10.109375" style="368" customWidth="1"/>
    <col min="13067" max="13312" width="8.88671875" style="368"/>
    <col min="13313" max="13313" width="10.6640625" style="368" customWidth="1"/>
    <col min="13314" max="13314" width="11.77734375" style="368" customWidth="1"/>
    <col min="13315" max="13315" width="8.6640625" style="368" customWidth="1"/>
    <col min="13316" max="13316" width="9.6640625" style="368" customWidth="1"/>
    <col min="13317" max="13317" width="8.6640625" style="368" customWidth="1"/>
    <col min="13318" max="13318" width="9.6640625" style="368" customWidth="1"/>
    <col min="13319" max="13319" width="10.109375" style="368" customWidth="1"/>
    <col min="13320" max="13320" width="10.77734375" style="368" customWidth="1"/>
    <col min="13321" max="13321" width="10.44140625" style="368" customWidth="1"/>
    <col min="13322" max="13322" width="10.109375" style="368" customWidth="1"/>
    <col min="13323" max="13568" width="8.88671875" style="368"/>
    <col min="13569" max="13569" width="10.6640625" style="368" customWidth="1"/>
    <col min="13570" max="13570" width="11.77734375" style="368" customWidth="1"/>
    <col min="13571" max="13571" width="8.6640625" style="368" customWidth="1"/>
    <col min="13572" max="13572" width="9.6640625" style="368" customWidth="1"/>
    <col min="13573" max="13573" width="8.6640625" style="368" customWidth="1"/>
    <col min="13574" max="13574" width="9.6640625" style="368" customWidth="1"/>
    <col min="13575" max="13575" width="10.109375" style="368" customWidth="1"/>
    <col min="13576" max="13576" width="10.77734375" style="368" customWidth="1"/>
    <col min="13577" max="13577" width="10.44140625" style="368" customWidth="1"/>
    <col min="13578" max="13578" width="10.109375" style="368" customWidth="1"/>
    <col min="13579" max="13824" width="8.88671875" style="368"/>
    <col min="13825" max="13825" width="10.6640625" style="368" customWidth="1"/>
    <col min="13826" max="13826" width="11.77734375" style="368" customWidth="1"/>
    <col min="13827" max="13827" width="8.6640625" style="368" customWidth="1"/>
    <col min="13828" max="13828" width="9.6640625" style="368" customWidth="1"/>
    <col min="13829" max="13829" width="8.6640625" style="368" customWidth="1"/>
    <col min="13830" max="13830" width="9.6640625" style="368" customWidth="1"/>
    <col min="13831" max="13831" width="10.109375" style="368" customWidth="1"/>
    <col min="13832" max="13832" width="10.77734375" style="368" customWidth="1"/>
    <col min="13833" max="13833" width="10.44140625" style="368" customWidth="1"/>
    <col min="13834" max="13834" width="10.109375" style="368" customWidth="1"/>
    <col min="13835" max="14080" width="8.88671875" style="368"/>
    <col min="14081" max="14081" width="10.6640625" style="368" customWidth="1"/>
    <col min="14082" max="14082" width="11.77734375" style="368" customWidth="1"/>
    <col min="14083" max="14083" width="8.6640625" style="368" customWidth="1"/>
    <col min="14084" max="14084" width="9.6640625" style="368" customWidth="1"/>
    <col min="14085" max="14085" width="8.6640625" style="368" customWidth="1"/>
    <col min="14086" max="14086" width="9.6640625" style="368" customWidth="1"/>
    <col min="14087" max="14087" width="10.109375" style="368" customWidth="1"/>
    <col min="14088" max="14088" width="10.77734375" style="368" customWidth="1"/>
    <col min="14089" max="14089" width="10.44140625" style="368" customWidth="1"/>
    <col min="14090" max="14090" width="10.109375" style="368" customWidth="1"/>
    <col min="14091" max="14336" width="8.88671875" style="368"/>
    <col min="14337" max="14337" width="10.6640625" style="368" customWidth="1"/>
    <col min="14338" max="14338" width="11.77734375" style="368" customWidth="1"/>
    <col min="14339" max="14339" width="8.6640625" style="368" customWidth="1"/>
    <col min="14340" max="14340" width="9.6640625" style="368" customWidth="1"/>
    <col min="14341" max="14341" width="8.6640625" style="368" customWidth="1"/>
    <col min="14342" max="14342" width="9.6640625" style="368" customWidth="1"/>
    <col min="14343" max="14343" width="10.109375" style="368" customWidth="1"/>
    <col min="14344" max="14344" width="10.77734375" style="368" customWidth="1"/>
    <col min="14345" max="14345" width="10.44140625" style="368" customWidth="1"/>
    <col min="14346" max="14346" width="10.109375" style="368" customWidth="1"/>
    <col min="14347" max="14592" width="8.88671875" style="368"/>
    <col min="14593" max="14593" width="10.6640625" style="368" customWidth="1"/>
    <col min="14594" max="14594" width="11.77734375" style="368" customWidth="1"/>
    <col min="14595" max="14595" width="8.6640625" style="368" customWidth="1"/>
    <col min="14596" max="14596" width="9.6640625" style="368" customWidth="1"/>
    <col min="14597" max="14597" width="8.6640625" style="368" customWidth="1"/>
    <col min="14598" max="14598" width="9.6640625" style="368" customWidth="1"/>
    <col min="14599" max="14599" width="10.109375" style="368" customWidth="1"/>
    <col min="14600" max="14600" width="10.77734375" style="368" customWidth="1"/>
    <col min="14601" max="14601" width="10.44140625" style="368" customWidth="1"/>
    <col min="14602" max="14602" width="10.109375" style="368" customWidth="1"/>
    <col min="14603" max="14848" width="8.88671875" style="368"/>
    <col min="14849" max="14849" width="10.6640625" style="368" customWidth="1"/>
    <col min="14850" max="14850" width="11.77734375" style="368" customWidth="1"/>
    <col min="14851" max="14851" width="8.6640625" style="368" customWidth="1"/>
    <col min="14852" max="14852" width="9.6640625" style="368" customWidth="1"/>
    <col min="14853" max="14853" width="8.6640625" style="368" customWidth="1"/>
    <col min="14854" max="14854" width="9.6640625" style="368" customWidth="1"/>
    <col min="14855" max="14855" width="10.109375" style="368" customWidth="1"/>
    <col min="14856" max="14856" width="10.77734375" style="368" customWidth="1"/>
    <col min="14857" max="14857" width="10.44140625" style="368" customWidth="1"/>
    <col min="14858" max="14858" width="10.109375" style="368" customWidth="1"/>
    <col min="14859" max="15104" width="8.88671875" style="368"/>
    <col min="15105" max="15105" width="10.6640625" style="368" customWidth="1"/>
    <col min="15106" max="15106" width="11.77734375" style="368" customWidth="1"/>
    <col min="15107" max="15107" width="8.6640625" style="368" customWidth="1"/>
    <col min="15108" max="15108" width="9.6640625" style="368" customWidth="1"/>
    <col min="15109" max="15109" width="8.6640625" style="368" customWidth="1"/>
    <col min="15110" max="15110" width="9.6640625" style="368" customWidth="1"/>
    <col min="15111" max="15111" width="10.109375" style="368" customWidth="1"/>
    <col min="15112" max="15112" width="10.77734375" style="368" customWidth="1"/>
    <col min="15113" max="15113" width="10.44140625" style="368" customWidth="1"/>
    <col min="15114" max="15114" width="10.109375" style="368" customWidth="1"/>
    <col min="15115" max="15360" width="8.88671875" style="368"/>
    <col min="15361" max="15361" width="10.6640625" style="368" customWidth="1"/>
    <col min="15362" max="15362" width="11.77734375" style="368" customWidth="1"/>
    <col min="15363" max="15363" width="8.6640625" style="368" customWidth="1"/>
    <col min="15364" max="15364" width="9.6640625" style="368" customWidth="1"/>
    <col min="15365" max="15365" width="8.6640625" style="368" customWidth="1"/>
    <col min="15366" max="15366" width="9.6640625" style="368" customWidth="1"/>
    <col min="15367" max="15367" width="10.109375" style="368" customWidth="1"/>
    <col min="15368" max="15368" width="10.77734375" style="368" customWidth="1"/>
    <col min="15369" max="15369" width="10.44140625" style="368" customWidth="1"/>
    <col min="15370" max="15370" width="10.109375" style="368" customWidth="1"/>
    <col min="15371" max="15616" width="8.88671875" style="368"/>
    <col min="15617" max="15617" width="10.6640625" style="368" customWidth="1"/>
    <col min="15618" max="15618" width="11.77734375" style="368" customWidth="1"/>
    <col min="15619" max="15619" width="8.6640625" style="368" customWidth="1"/>
    <col min="15620" max="15620" width="9.6640625" style="368" customWidth="1"/>
    <col min="15621" max="15621" width="8.6640625" style="368" customWidth="1"/>
    <col min="15622" max="15622" width="9.6640625" style="368" customWidth="1"/>
    <col min="15623" max="15623" width="10.109375" style="368" customWidth="1"/>
    <col min="15624" max="15624" width="10.77734375" style="368" customWidth="1"/>
    <col min="15625" max="15625" width="10.44140625" style="368" customWidth="1"/>
    <col min="15626" max="15626" width="10.109375" style="368" customWidth="1"/>
    <col min="15627" max="15872" width="8.88671875" style="368"/>
    <col min="15873" max="15873" width="10.6640625" style="368" customWidth="1"/>
    <col min="15874" max="15874" width="11.77734375" style="368" customWidth="1"/>
    <col min="15875" max="15875" width="8.6640625" style="368" customWidth="1"/>
    <col min="15876" max="15876" width="9.6640625" style="368" customWidth="1"/>
    <col min="15877" max="15877" width="8.6640625" style="368" customWidth="1"/>
    <col min="15878" max="15878" width="9.6640625" style="368" customWidth="1"/>
    <col min="15879" max="15879" width="10.109375" style="368" customWidth="1"/>
    <col min="15880" max="15880" width="10.77734375" style="368" customWidth="1"/>
    <col min="15881" max="15881" width="10.44140625" style="368" customWidth="1"/>
    <col min="15882" max="15882" width="10.109375" style="368" customWidth="1"/>
    <col min="15883" max="16128" width="8.88671875" style="368"/>
    <col min="16129" max="16129" width="10.6640625" style="368" customWidth="1"/>
    <col min="16130" max="16130" width="11.77734375" style="368" customWidth="1"/>
    <col min="16131" max="16131" width="8.6640625" style="368" customWidth="1"/>
    <col min="16132" max="16132" width="9.6640625" style="368" customWidth="1"/>
    <col min="16133" max="16133" width="8.6640625" style="368" customWidth="1"/>
    <col min="16134" max="16134" width="9.6640625" style="368" customWidth="1"/>
    <col min="16135" max="16135" width="10.109375" style="368" customWidth="1"/>
    <col min="16136" max="16136" width="10.77734375" style="368" customWidth="1"/>
    <col min="16137" max="16137" width="10.44140625" style="368" customWidth="1"/>
    <col min="16138" max="16138" width="10.109375" style="368" customWidth="1"/>
    <col min="16139" max="16384" width="8.88671875" style="368"/>
  </cols>
  <sheetData>
    <row r="1" spans="1:11" ht="16.8" thickBot="1">
      <c r="A1" s="1764" t="s">
        <v>811</v>
      </c>
      <c r="B1" s="1765"/>
      <c r="G1" s="1205" t="s">
        <v>690</v>
      </c>
      <c r="H1" s="1766" t="s">
        <v>1819</v>
      </c>
      <c r="I1" s="1767"/>
      <c r="J1" s="1765"/>
      <c r="K1" s="425" t="s">
        <v>810</v>
      </c>
    </row>
    <row r="2" spans="1:11" ht="16.8" thickBot="1">
      <c r="A2" s="1764" t="s">
        <v>813</v>
      </c>
      <c r="B2" s="1765"/>
      <c r="C2" s="1206" t="s">
        <v>1832</v>
      </c>
      <c r="D2" s="1207"/>
      <c r="G2" s="1205" t="s">
        <v>815</v>
      </c>
      <c r="H2" s="1768" t="s">
        <v>1833</v>
      </c>
      <c r="I2" s="1767"/>
      <c r="J2" s="1765"/>
    </row>
    <row r="3" spans="1:11" s="1208" customFormat="1" ht="24.6">
      <c r="A3" s="1769" t="s">
        <v>1834</v>
      </c>
      <c r="B3" s="1770"/>
      <c r="C3" s="1770"/>
      <c r="D3" s="1770"/>
      <c r="E3" s="1770"/>
      <c r="F3" s="1770"/>
      <c r="G3" s="1770"/>
      <c r="H3" s="1770"/>
      <c r="I3" s="1770"/>
      <c r="J3" s="1770"/>
    </row>
    <row r="4" spans="1:11" s="1208" customFormat="1" ht="15">
      <c r="A4" s="1763"/>
      <c r="B4" s="1763"/>
      <c r="C4" s="1763"/>
      <c r="D4" s="1763"/>
      <c r="E4" s="1763"/>
      <c r="F4" s="1763"/>
    </row>
    <row r="5" spans="1:11" s="1208" customFormat="1" ht="18.75" customHeight="1" thickBot="1">
      <c r="A5" s="1740" t="s">
        <v>2416</v>
      </c>
      <c r="B5" s="1741"/>
      <c r="C5" s="1741"/>
      <c r="D5" s="1741"/>
      <c r="E5" s="1741"/>
      <c r="F5" s="1741"/>
      <c r="G5" s="1741"/>
      <c r="H5" s="1741"/>
      <c r="I5" s="1741"/>
      <c r="J5" s="1741"/>
    </row>
    <row r="6" spans="1:11" s="170" customFormat="1" ht="24" customHeight="1">
      <c r="A6" s="1742" t="s">
        <v>818</v>
      </c>
      <c r="B6" s="1743"/>
      <c r="C6" s="1746" t="s">
        <v>819</v>
      </c>
      <c r="D6" s="1747"/>
      <c r="E6" s="1752" t="s">
        <v>820</v>
      </c>
      <c r="F6" s="1753"/>
      <c r="G6" s="1753"/>
      <c r="H6" s="1753"/>
      <c r="I6" s="1753"/>
      <c r="J6" s="1753"/>
    </row>
    <row r="7" spans="1:11" ht="15" customHeight="1">
      <c r="A7" s="1692"/>
      <c r="B7" s="1693"/>
      <c r="C7" s="1748"/>
      <c r="D7" s="2699"/>
      <c r="E7" s="1754" t="s">
        <v>821</v>
      </c>
      <c r="F7" s="1755"/>
      <c r="G7" s="1754" t="s">
        <v>822</v>
      </c>
      <c r="H7" s="1755"/>
      <c r="I7" s="1754" t="s">
        <v>823</v>
      </c>
      <c r="J7" s="1758"/>
      <c r="K7" s="170"/>
    </row>
    <row r="8" spans="1:11" ht="18" customHeight="1">
      <c r="A8" s="1692"/>
      <c r="B8" s="1693"/>
      <c r="C8" s="1748"/>
      <c r="D8" s="2699"/>
      <c r="E8" s="1706"/>
      <c r="F8" s="2700"/>
      <c r="G8" s="1706"/>
      <c r="H8" s="2700"/>
      <c r="I8" s="1711"/>
      <c r="J8" s="1712"/>
      <c r="K8" s="170"/>
    </row>
    <row r="9" spans="1:11" ht="17.25" customHeight="1">
      <c r="A9" s="1692"/>
      <c r="B9" s="1693"/>
      <c r="C9" s="1748"/>
      <c r="D9" s="2699"/>
      <c r="E9" s="1706"/>
      <c r="F9" s="2700"/>
      <c r="G9" s="1706"/>
      <c r="H9" s="2700"/>
      <c r="I9" s="1711"/>
      <c r="J9" s="1712"/>
      <c r="K9" s="170"/>
    </row>
    <row r="10" spans="1:11" s="170" customFormat="1" ht="15" customHeight="1" thickBot="1">
      <c r="A10" s="1744"/>
      <c r="B10" s="1745"/>
      <c r="C10" s="1750"/>
      <c r="D10" s="1751"/>
      <c r="E10" s="1756"/>
      <c r="F10" s="1757"/>
      <c r="G10" s="1756"/>
      <c r="H10" s="1757"/>
      <c r="I10" s="1759"/>
      <c r="J10" s="1760"/>
    </row>
    <row r="11" spans="1:11" s="170" customFormat="1" ht="23.1" customHeight="1">
      <c r="A11" s="2701" t="s">
        <v>824</v>
      </c>
      <c r="B11" s="1762"/>
      <c r="C11" s="368"/>
      <c r="D11" s="2704">
        <v>169234</v>
      </c>
      <c r="E11" s="2704"/>
      <c r="F11" s="2704">
        <v>54000</v>
      </c>
      <c r="G11" s="2704"/>
      <c r="H11" s="2704">
        <v>83730</v>
      </c>
      <c r="I11" s="2704"/>
      <c r="J11" s="2704">
        <v>31504</v>
      </c>
      <c r="K11" s="368"/>
    </row>
    <row r="12" spans="1:11" s="170" customFormat="1" ht="23.1" customHeight="1">
      <c r="A12" s="1724" t="s">
        <v>825</v>
      </c>
      <c r="B12" s="1725"/>
      <c r="C12" s="2702"/>
      <c r="D12" s="2705">
        <v>67083</v>
      </c>
      <c r="E12" s="2706"/>
      <c r="F12" s="2707">
        <v>19330</v>
      </c>
      <c r="G12" s="2706"/>
      <c r="H12" s="2707">
        <v>30940</v>
      </c>
      <c r="I12" s="2706"/>
      <c r="J12" s="2707">
        <v>16813</v>
      </c>
    </row>
    <row r="13" spans="1:11" s="170" customFormat="1" ht="23.1" customHeight="1">
      <c r="A13" s="1724" t="s">
        <v>826</v>
      </c>
      <c r="B13" s="1725"/>
      <c r="C13" s="2702"/>
      <c r="D13" s="2705">
        <v>4340</v>
      </c>
      <c r="E13" s="2707"/>
      <c r="F13" s="2707">
        <v>4190</v>
      </c>
      <c r="G13" s="2707"/>
      <c r="H13" s="2707">
        <v>0</v>
      </c>
      <c r="I13" s="2707"/>
      <c r="J13" s="2707">
        <v>150</v>
      </c>
    </row>
    <row r="14" spans="1:11" s="170" customFormat="1" ht="23.1" customHeight="1">
      <c r="A14" s="1724" t="s">
        <v>827</v>
      </c>
      <c r="B14" s="1725"/>
      <c r="C14" s="2702"/>
      <c r="D14" s="2705">
        <v>1510</v>
      </c>
      <c r="E14" s="2707"/>
      <c r="F14" s="2707">
        <v>1510</v>
      </c>
      <c r="G14" s="2707"/>
      <c r="H14" s="2707">
        <v>0</v>
      </c>
      <c r="I14" s="2707"/>
      <c r="J14" s="2707">
        <v>0</v>
      </c>
    </row>
    <row r="15" spans="1:11" s="170" customFormat="1" ht="23.1" customHeight="1">
      <c r="A15" s="1724" t="s">
        <v>828</v>
      </c>
      <c r="B15" s="1725"/>
      <c r="C15" s="2702"/>
      <c r="D15" s="2705">
        <v>5600</v>
      </c>
      <c r="E15" s="2707"/>
      <c r="F15" s="2707">
        <v>0</v>
      </c>
      <c r="G15" s="2707"/>
      <c r="H15" s="2707">
        <v>5600</v>
      </c>
      <c r="I15" s="2707"/>
      <c r="J15" s="2707">
        <v>0</v>
      </c>
    </row>
    <row r="16" spans="1:11" s="170" customFormat="1" ht="23.1" customHeight="1">
      <c r="A16" s="1724" t="s">
        <v>829</v>
      </c>
      <c r="B16" s="1725"/>
      <c r="C16" s="2702"/>
      <c r="D16" s="2705">
        <v>35373</v>
      </c>
      <c r="E16" s="2707"/>
      <c r="F16" s="2707">
        <v>3150</v>
      </c>
      <c r="G16" s="2707"/>
      <c r="H16" s="2707">
        <v>31320</v>
      </c>
      <c r="I16" s="2707"/>
      <c r="J16" s="2707">
        <v>903</v>
      </c>
    </row>
    <row r="17" spans="1:11" ht="23.1" customHeight="1">
      <c r="A17" s="1724" t="s">
        <v>830</v>
      </c>
      <c r="B17" s="1725"/>
      <c r="C17" s="2702"/>
      <c r="D17" s="2705">
        <v>3560</v>
      </c>
      <c r="E17" s="2707"/>
      <c r="F17" s="2707">
        <v>0</v>
      </c>
      <c r="G17" s="2707"/>
      <c r="H17" s="2707">
        <v>3560</v>
      </c>
      <c r="I17" s="2707"/>
      <c r="J17" s="2707">
        <v>0</v>
      </c>
      <c r="K17" s="170"/>
    </row>
    <row r="18" spans="1:11" ht="23.1" customHeight="1">
      <c r="A18" s="1724" t="s">
        <v>831</v>
      </c>
      <c r="B18" s="1725"/>
      <c r="C18" s="2702"/>
      <c r="D18" s="2705">
        <v>21341</v>
      </c>
      <c r="E18" s="2707"/>
      <c r="F18" s="2707">
        <v>8840</v>
      </c>
      <c r="G18" s="2707"/>
      <c r="H18" s="2707">
        <v>3990</v>
      </c>
      <c r="I18" s="2707"/>
      <c r="J18" s="2707">
        <v>8511</v>
      </c>
      <c r="K18" s="170"/>
    </row>
    <row r="19" spans="1:11" ht="23.1" customHeight="1">
      <c r="A19" s="1724" t="s">
        <v>832</v>
      </c>
      <c r="B19" s="1725"/>
      <c r="C19" s="2702"/>
      <c r="D19" s="2705">
        <v>0</v>
      </c>
      <c r="E19" s="2707"/>
      <c r="F19" s="2707">
        <v>0</v>
      </c>
      <c r="G19" s="2707"/>
      <c r="H19" s="2707">
        <v>0</v>
      </c>
      <c r="I19" s="2707"/>
      <c r="J19" s="2707">
        <v>0</v>
      </c>
    </row>
    <row r="20" spans="1:11" ht="23.1" customHeight="1">
      <c r="A20" s="1724" t="s">
        <v>833</v>
      </c>
      <c r="B20" s="1725"/>
      <c r="C20" s="2702"/>
      <c r="D20" s="2705">
        <v>11617</v>
      </c>
      <c r="E20" s="2707"/>
      <c r="F20" s="2707">
        <v>6950</v>
      </c>
      <c r="G20" s="2707"/>
      <c r="H20" s="2707">
        <v>2210</v>
      </c>
      <c r="I20" s="2707"/>
      <c r="J20" s="2707">
        <v>2457</v>
      </c>
    </row>
    <row r="21" spans="1:11" ht="23.1" customHeight="1">
      <c r="A21" s="1724" t="s">
        <v>834</v>
      </c>
      <c r="B21" s="1725"/>
      <c r="C21" s="2702"/>
      <c r="D21" s="2705">
        <v>0</v>
      </c>
      <c r="E21" s="2707"/>
      <c r="F21" s="2707">
        <v>0</v>
      </c>
      <c r="G21" s="2707"/>
      <c r="H21" s="2707">
        <v>0</v>
      </c>
      <c r="I21" s="2707"/>
      <c r="J21" s="2707">
        <v>0</v>
      </c>
    </row>
    <row r="22" spans="1:11" ht="23.1" customHeight="1">
      <c r="A22" s="1729" t="s">
        <v>835</v>
      </c>
      <c r="B22" s="1730"/>
      <c r="C22" s="2702"/>
      <c r="D22" s="2705">
        <v>10350</v>
      </c>
      <c r="E22" s="2707"/>
      <c r="F22" s="2707">
        <v>7680</v>
      </c>
      <c r="G22" s="2707"/>
      <c r="H22" s="2707">
        <v>0</v>
      </c>
      <c r="I22" s="2707"/>
      <c r="J22" s="2707">
        <v>2670</v>
      </c>
    </row>
    <row r="23" spans="1:11" ht="23.1" customHeight="1">
      <c r="A23" s="1729" t="s">
        <v>836</v>
      </c>
      <c r="B23" s="1730"/>
      <c r="C23" s="2702"/>
      <c r="D23" s="2705">
        <v>0</v>
      </c>
      <c r="E23" s="2707"/>
      <c r="F23" s="2707">
        <v>0</v>
      </c>
      <c r="G23" s="2707"/>
      <c r="H23" s="2707">
        <v>0</v>
      </c>
      <c r="I23" s="2707"/>
      <c r="J23" s="2707">
        <v>0</v>
      </c>
    </row>
    <row r="24" spans="1:11" ht="23.1" customHeight="1">
      <c r="A24" s="1729" t="s">
        <v>837</v>
      </c>
      <c r="B24" s="1730"/>
      <c r="C24" s="2702"/>
      <c r="D24" s="2705">
        <v>20</v>
      </c>
      <c r="E24" s="2707"/>
      <c r="F24" s="2707">
        <v>20</v>
      </c>
      <c r="G24" s="2707"/>
      <c r="H24" s="2707">
        <v>0</v>
      </c>
      <c r="I24" s="2707"/>
      <c r="J24" s="2707">
        <v>0</v>
      </c>
    </row>
    <row r="25" spans="1:11" ht="23.1" customHeight="1">
      <c r="A25" s="1729" t="s">
        <v>838</v>
      </c>
      <c r="B25" s="1730"/>
      <c r="C25" s="2702"/>
      <c r="D25" s="2705">
        <v>0</v>
      </c>
      <c r="E25" s="2707"/>
      <c r="F25" s="2707">
        <v>0</v>
      </c>
      <c r="G25" s="2707"/>
      <c r="H25" s="2707">
        <v>0</v>
      </c>
      <c r="I25" s="2707"/>
      <c r="J25" s="2707">
        <v>0</v>
      </c>
    </row>
    <row r="26" spans="1:11" ht="23.1" customHeight="1">
      <c r="A26" s="1729" t="s">
        <v>839</v>
      </c>
      <c r="B26" s="1730"/>
      <c r="C26" s="2702"/>
      <c r="D26" s="2705">
        <v>0</v>
      </c>
      <c r="E26" s="2707"/>
      <c r="F26" s="2707">
        <v>0</v>
      </c>
      <c r="G26" s="2707"/>
      <c r="H26" s="2707">
        <v>0</v>
      </c>
      <c r="I26" s="2707"/>
      <c r="J26" s="2707">
        <v>0</v>
      </c>
    </row>
    <row r="27" spans="1:11" ht="23.1" customHeight="1">
      <c r="A27" s="1729" t="s">
        <v>840</v>
      </c>
      <c r="B27" s="1730"/>
      <c r="C27" s="2702"/>
      <c r="D27" s="2705">
        <v>7560</v>
      </c>
      <c r="E27" s="2707"/>
      <c r="F27" s="2707">
        <v>1450</v>
      </c>
      <c r="G27" s="2707"/>
      <c r="H27" s="2707">
        <v>6110</v>
      </c>
      <c r="I27" s="2707"/>
      <c r="J27" s="2707">
        <v>0</v>
      </c>
    </row>
    <row r="28" spans="1:11" ht="23.1" customHeight="1">
      <c r="A28" s="1729" t="s">
        <v>841</v>
      </c>
      <c r="B28" s="1730"/>
      <c r="D28" s="2704">
        <v>0</v>
      </c>
      <c r="E28" s="2708"/>
      <c r="F28" s="2708">
        <v>0</v>
      </c>
      <c r="G28" s="2708"/>
      <c r="H28" s="2708">
        <v>0</v>
      </c>
      <c r="I28" s="2708"/>
      <c r="J28" s="2708">
        <v>0</v>
      </c>
    </row>
    <row r="29" spans="1:11" ht="23.1" customHeight="1">
      <c r="A29" s="1729" t="s">
        <v>842</v>
      </c>
      <c r="B29" s="1730"/>
      <c r="D29" s="2704">
        <v>0</v>
      </c>
      <c r="E29" s="2708"/>
      <c r="F29" s="2708">
        <v>0</v>
      </c>
      <c r="G29" s="2708"/>
      <c r="H29" s="2708">
        <v>0</v>
      </c>
      <c r="I29" s="2708"/>
      <c r="J29" s="2708">
        <v>0</v>
      </c>
    </row>
    <row r="30" spans="1:11" ht="36" customHeight="1">
      <c r="A30" s="1729" t="s">
        <v>843</v>
      </c>
      <c r="B30" s="1730"/>
      <c r="D30" s="2704">
        <v>0</v>
      </c>
      <c r="E30" s="2708"/>
      <c r="F30" s="2708">
        <v>0</v>
      </c>
      <c r="G30" s="2708"/>
      <c r="H30" s="2708">
        <v>0</v>
      </c>
      <c r="I30" s="2708"/>
      <c r="J30" s="2708">
        <v>0</v>
      </c>
    </row>
    <row r="31" spans="1:11" ht="37.5" customHeight="1">
      <c r="A31" s="1729" t="s">
        <v>1835</v>
      </c>
      <c r="B31" s="1730"/>
      <c r="D31" s="2704">
        <v>880</v>
      </c>
      <c r="E31" s="2708"/>
      <c r="F31" s="2708">
        <v>880</v>
      </c>
      <c r="G31" s="2708"/>
      <c r="H31" s="2708">
        <v>0</v>
      </c>
      <c r="I31" s="2708"/>
      <c r="J31" s="2708">
        <v>0</v>
      </c>
    </row>
    <row r="32" spans="1:11" ht="23.1" customHeight="1">
      <c r="A32" s="1729" t="s">
        <v>845</v>
      </c>
      <c r="B32" s="1730"/>
      <c r="D32" s="2704">
        <v>0</v>
      </c>
      <c r="E32" s="2708"/>
      <c r="F32" s="2708">
        <v>0</v>
      </c>
      <c r="G32" s="2708"/>
      <c r="H32" s="2708">
        <v>0</v>
      </c>
      <c r="I32" s="2708"/>
      <c r="J32" s="2708">
        <v>0</v>
      </c>
    </row>
    <row r="33" spans="1:10" ht="23.1" customHeight="1">
      <c r="A33" s="1729" t="s">
        <v>846</v>
      </c>
      <c r="B33" s="1730"/>
      <c r="D33" s="2704">
        <v>0</v>
      </c>
      <c r="E33" s="2708"/>
      <c r="F33" s="2708">
        <v>0</v>
      </c>
      <c r="G33" s="2708"/>
      <c r="H33" s="2708">
        <v>0</v>
      </c>
      <c r="I33" s="2708"/>
      <c r="J33" s="2708">
        <v>0</v>
      </c>
    </row>
    <row r="34" spans="1:10" ht="23.1" customHeight="1" thickBot="1">
      <c r="A34" s="1738" t="s">
        <v>847</v>
      </c>
      <c r="B34" s="1739"/>
      <c r="C34" s="2703"/>
      <c r="D34" s="2709">
        <v>0</v>
      </c>
      <c r="E34" s="2710"/>
      <c r="F34" s="2710">
        <v>0</v>
      </c>
      <c r="G34" s="2710"/>
      <c r="H34" s="2710">
        <v>0</v>
      </c>
      <c r="I34" s="2710"/>
      <c r="J34" s="2710">
        <v>0</v>
      </c>
    </row>
    <row r="35" spans="1:10">
      <c r="A35" s="1209" t="s">
        <v>801</v>
      </c>
      <c r="B35" s="1210" t="s">
        <v>802</v>
      </c>
      <c r="C35" s="1208"/>
      <c r="D35" s="1208"/>
      <c r="E35" s="1211" t="s">
        <v>848</v>
      </c>
      <c r="F35" s="1211"/>
      <c r="G35" s="1211" t="s">
        <v>804</v>
      </c>
      <c r="J35" s="1213" t="s">
        <v>2417</v>
      </c>
    </row>
    <row r="36" spans="1:10">
      <c r="A36" s="1208"/>
      <c r="B36" s="1208"/>
      <c r="E36" s="1211" t="s">
        <v>849</v>
      </c>
      <c r="F36" s="1211"/>
      <c r="J36" s="1211"/>
    </row>
    <row r="37" spans="1:10">
      <c r="A37" s="1208"/>
      <c r="B37" s="1208"/>
      <c r="E37" s="1211"/>
      <c r="F37" s="1211"/>
      <c r="J37" s="1211"/>
    </row>
    <row r="38" spans="1:10">
      <c r="A38" s="180" t="s">
        <v>1836</v>
      </c>
      <c r="B38" s="1212"/>
    </row>
    <row r="39" spans="1:10" ht="30.6" customHeight="1">
      <c r="A39" s="1737" t="s">
        <v>1837</v>
      </c>
      <c r="B39" s="1737"/>
      <c r="C39" s="1737"/>
      <c r="D39" s="1737"/>
      <c r="E39" s="1737"/>
      <c r="F39" s="1737"/>
      <c r="G39" s="1737"/>
      <c r="H39" s="1737"/>
      <c r="I39" s="1737"/>
      <c r="J39" s="1737"/>
    </row>
    <row r="40" spans="1:10">
      <c r="A40" s="183" t="s">
        <v>852</v>
      </c>
      <c r="B40" s="1212"/>
    </row>
    <row r="41" spans="1:10">
      <c r="A41" s="184"/>
    </row>
  </sheetData>
  <mergeCells count="38">
    <mergeCell ref="A39:J39"/>
    <mergeCell ref="A29:B29"/>
    <mergeCell ref="A30:B30"/>
    <mergeCell ref="A31:B31"/>
    <mergeCell ref="A32:B32"/>
    <mergeCell ref="A33:B33"/>
    <mergeCell ref="A34:B34"/>
    <mergeCell ref="A23:B23"/>
    <mergeCell ref="A24:B24"/>
    <mergeCell ref="A25:B25"/>
    <mergeCell ref="A26:B26"/>
    <mergeCell ref="A27:B27"/>
    <mergeCell ref="A28:B28"/>
    <mergeCell ref="A17:B17"/>
    <mergeCell ref="A18:B18"/>
    <mergeCell ref="A19:B19"/>
    <mergeCell ref="A20:B20"/>
    <mergeCell ref="A21:B21"/>
    <mergeCell ref="A22:B22"/>
    <mergeCell ref="A11:B11"/>
    <mergeCell ref="A12:B12"/>
    <mergeCell ref="A13:B13"/>
    <mergeCell ref="A14:B14"/>
    <mergeCell ref="A15:B15"/>
    <mergeCell ref="A16:B16"/>
    <mergeCell ref="A5:J5"/>
    <mergeCell ref="A6:B10"/>
    <mergeCell ref="C6:D10"/>
    <mergeCell ref="E6:J6"/>
    <mergeCell ref="E7:F10"/>
    <mergeCell ref="G7:H10"/>
    <mergeCell ref="I7:J10"/>
    <mergeCell ref="A1:B1"/>
    <mergeCell ref="H1:J1"/>
    <mergeCell ref="A2:B2"/>
    <mergeCell ref="H2:J2"/>
    <mergeCell ref="A3:J3"/>
    <mergeCell ref="A4:F4"/>
  </mergeCells>
  <phoneticPr fontId="14" type="noConversion"/>
  <hyperlinks>
    <hyperlink ref="K1" location="預告統計資料發布時間表!A1" display="回發布時間表" xr:uid="{C13B997F-B8E1-42D3-9E90-2B41B804CDE0}"/>
  </hyperlinks>
  <printOptions horizontalCentered="1" verticalCentered="1"/>
  <pageMargins left="0.19685039370078741" right="0.23622047244094491" top="0.47244094488188981" bottom="0.27559055118110237" header="0.31496062992125984" footer="0.15748031496062992"/>
  <pageSetup paperSize="9" scale="93" orientation="portrait" r:id="rId1"/>
  <headerFooter alignWithMargins="0"/>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7C50A1-DD81-4D9A-8A67-96124DB648F7}">
  <dimension ref="A1:H33"/>
  <sheetViews>
    <sheetView zoomScale="70" zoomScaleNormal="70" workbookViewId="0"/>
  </sheetViews>
  <sheetFormatPr defaultRowHeight="15"/>
  <cols>
    <col min="1" max="1" width="13.88671875" style="189" customWidth="1"/>
    <col min="2" max="2" width="14.88671875" style="189" customWidth="1"/>
    <col min="3" max="3" width="20.21875" style="189" customWidth="1"/>
    <col min="4" max="7" width="12.6640625" style="189" customWidth="1"/>
    <col min="8" max="16384" width="8.88671875" style="189"/>
  </cols>
  <sheetData>
    <row r="1" spans="1:8" ht="15.6" thickBot="1">
      <c r="A1" s="186" t="s">
        <v>855</v>
      </c>
      <c r="B1" s="187"/>
      <c r="C1" s="187"/>
      <c r="D1" s="188" t="s">
        <v>690</v>
      </c>
      <c r="E1" s="1800" t="s">
        <v>812</v>
      </c>
      <c r="F1" s="1801"/>
      <c r="G1" s="1802"/>
      <c r="H1" s="166" t="s">
        <v>809</v>
      </c>
    </row>
    <row r="2" spans="1:8" ht="15.6" thickBot="1">
      <c r="A2" s="186" t="s">
        <v>856</v>
      </c>
      <c r="B2" s="190" t="s">
        <v>857</v>
      </c>
      <c r="C2" s="191"/>
      <c r="D2" s="188" t="s">
        <v>858</v>
      </c>
      <c r="E2" s="1803" t="s">
        <v>859</v>
      </c>
      <c r="F2" s="1804"/>
      <c r="G2" s="1805"/>
    </row>
    <row r="3" spans="1:8" ht="28.2">
      <c r="A3" s="1806" t="s">
        <v>860</v>
      </c>
      <c r="B3" s="1806"/>
      <c r="C3" s="1806"/>
      <c r="D3" s="1806"/>
      <c r="E3" s="1806"/>
      <c r="F3" s="1806"/>
      <c r="G3" s="1806"/>
    </row>
    <row r="4" spans="1:8">
      <c r="A4" s="1807"/>
      <c r="B4" s="1807"/>
      <c r="C4" s="1807"/>
      <c r="D4" s="1807"/>
      <c r="E4" s="1807"/>
      <c r="F4" s="1807"/>
      <c r="G4" s="1807"/>
    </row>
    <row r="5" spans="1:8" ht="16.8" thickBot="1">
      <c r="A5" s="1808" t="s">
        <v>891</v>
      </c>
      <c r="B5" s="1809"/>
      <c r="C5" s="1809"/>
      <c r="D5" s="1809"/>
      <c r="E5" s="1809"/>
      <c r="F5" s="1809"/>
      <c r="G5" s="1809"/>
    </row>
    <row r="6" spans="1:8" ht="15" customHeight="1">
      <c r="A6" s="1792" t="s">
        <v>818</v>
      </c>
      <c r="B6" s="1792"/>
      <c r="C6" s="1793"/>
      <c r="D6" s="1796" t="s">
        <v>861</v>
      </c>
      <c r="E6" s="193"/>
      <c r="F6" s="193"/>
      <c r="G6" s="1798" t="s">
        <v>862</v>
      </c>
    </row>
    <row r="7" spans="1:8" ht="40.200000000000003" thickBot="1">
      <c r="A7" s="1794"/>
      <c r="B7" s="1794"/>
      <c r="C7" s="1795"/>
      <c r="D7" s="1797"/>
      <c r="E7" s="194" t="s">
        <v>863</v>
      </c>
      <c r="F7" s="195" t="s">
        <v>864</v>
      </c>
      <c r="G7" s="1799"/>
    </row>
    <row r="8" spans="1:8" ht="27" customHeight="1">
      <c r="A8" s="1784" t="s">
        <v>865</v>
      </c>
      <c r="B8" s="1787" t="s">
        <v>866</v>
      </c>
      <c r="C8" s="1788"/>
      <c r="D8" s="196">
        <v>115.1</v>
      </c>
      <c r="E8" s="197">
        <v>0</v>
      </c>
      <c r="F8" s="198">
        <v>0</v>
      </c>
      <c r="G8" s="199">
        <v>7.0679999999999996</v>
      </c>
    </row>
    <row r="9" spans="1:8" ht="27" customHeight="1">
      <c r="A9" s="1785"/>
      <c r="B9" s="1789" t="s">
        <v>867</v>
      </c>
      <c r="C9" s="1790"/>
      <c r="D9" s="200">
        <v>115.1</v>
      </c>
      <c r="E9" s="201">
        <v>0</v>
      </c>
      <c r="F9" s="202">
        <v>0</v>
      </c>
      <c r="G9" s="203">
        <v>7.0679999999999996</v>
      </c>
    </row>
    <row r="10" spans="1:8" ht="27" customHeight="1">
      <c r="A10" s="1785"/>
      <c r="B10" s="1782" t="s">
        <v>868</v>
      </c>
      <c r="C10" s="1783"/>
      <c r="D10" s="204">
        <v>0</v>
      </c>
      <c r="E10" s="205">
        <v>0</v>
      </c>
      <c r="F10" s="205">
        <v>0</v>
      </c>
      <c r="G10" s="206">
        <v>0</v>
      </c>
    </row>
    <row r="11" spans="1:8" ht="27" customHeight="1">
      <c r="A11" s="1786"/>
      <c r="B11" s="1774" t="s">
        <v>869</v>
      </c>
      <c r="C11" s="1791"/>
      <c r="D11" s="208">
        <v>0</v>
      </c>
      <c r="E11" s="205">
        <v>0</v>
      </c>
      <c r="F11" s="205">
        <v>0</v>
      </c>
      <c r="G11" s="206">
        <v>0</v>
      </c>
    </row>
    <row r="12" spans="1:8" ht="27" customHeight="1">
      <c r="A12" s="1778" t="s">
        <v>870</v>
      </c>
      <c r="B12" s="1780" t="s">
        <v>866</v>
      </c>
      <c r="C12" s="1781"/>
      <c r="D12" s="200">
        <v>115.1</v>
      </c>
      <c r="E12" s="201">
        <v>0</v>
      </c>
      <c r="F12" s="202">
        <v>0</v>
      </c>
      <c r="G12" s="203">
        <v>7.0679999999999996</v>
      </c>
    </row>
    <row r="13" spans="1:8" ht="27" customHeight="1">
      <c r="A13" s="1778"/>
      <c r="B13" s="1782" t="s">
        <v>871</v>
      </c>
      <c r="C13" s="1783"/>
      <c r="D13" s="200">
        <v>115.1</v>
      </c>
      <c r="E13" s="201">
        <v>0</v>
      </c>
      <c r="F13" s="202">
        <v>0</v>
      </c>
      <c r="G13" s="203">
        <v>7.0679999999999996</v>
      </c>
    </row>
    <row r="14" spans="1:8" ht="27" customHeight="1">
      <c r="A14" s="1778"/>
      <c r="B14" s="1782" t="s">
        <v>872</v>
      </c>
      <c r="C14" s="1783"/>
      <c r="D14" s="200">
        <v>0</v>
      </c>
      <c r="E14" s="201">
        <v>0</v>
      </c>
      <c r="F14" s="208">
        <v>0</v>
      </c>
      <c r="G14" s="209">
        <v>0</v>
      </c>
    </row>
    <row r="15" spans="1:8" ht="27" customHeight="1">
      <c r="A15" s="1778"/>
      <c r="B15" s="1772" t="s">
        <v>873</v>
      </c>
      <c r="C15" s="210" t="s">
        <v>874</v>
      </c>
      <c r="D15" s="200">
        <v>85.44</v>
      </c>
      <c r="E15" s="201">
        <v>0</v>
      </c>
      <c r="F15" s="208">
        <v>0</v>
      </c>
      <c r="G15" s="209">
        <v>0</v>
      </c>
    </row>
    <row r="16" spans="1:8" ht="27" customHeight="1">
      <c r="A16" s="1778"/>
      <c r="B16" s="1772"/>
      <c r="C16" s="207" t="s">
        <v>875</v>
      </c>
      <c r="D16" s="200">
        <v>85.44</v>
      </c>
      <c r="E16" s="201">
        <v>0</v>
      </c>
      <c r="F16" s="208">
        <v>0</v>
      </c>
      <c r="G16" s="209">
        <v>0</v>
      </c>
    </row>
    <row r="17" spans="1:7" ht="27" customHeight="1">
      <c r="A17" s="1778"/>
      <c r="B17" s="1773"/>
      <c r="C17" s="207" t="s">
        <v>876</v>
      </c>
      <c r="D17" s="200">
        <v>0</v>
      </c>
      <c r="E17" s="201">
        <v>0</v>
      </c>
      <c r="F17" s="208">
        <v>0</v>
      </c>
      <c r="G17" s="209">
        <v>0</v>
      </c>
    </row>
    <row r="18" spans="1:7" ht="27" customHeight="1">
      <c r="A18" s="1778"/>
      <c r="B18" s="1771" t="s">
        <v>877</v>
      </c>
      <c r="C18" s="207" t="s">
        <v>874</v>
      </c>
      <c r="D18" s="200">
        <v>0</v>
      </c>
      <c r="E18" s="201">
        <v>0</v>
      </c>
      <c r="F18" s="208">
        <v>0</v>
      </c>
      <c r="G18" s="209">
        <v>0</v>
      </c>
    </row>
    <row r="19" spans="1:7" ht="27" customHeight="1">
      <c r="A19" s="1778"/>
      <c r="B19" s="1772"/>
      <c r="C19" s="207" t="s">
        <v>875</v>
      </c>
      <c r="D19" s="204">
        <v>0</v>
      </c>
      <c r="E19" s="201">
        <v>0</v>
      </c>
      <c r="F19" s="208">
        <v>0</v>
      </c>
      <c r="G19" s="209">
        <v>0</v>
      </c>
    </row>
    <row r="20" spans="1:7" ht="27" customHeight="1">
      <c r="A20" s="1778"/>
      <c r="B20" s="1773"/>
      <c r="C20" s="207" t="s">
        <v>876</v>
      </c>
      <c r="D20" s="204">
        <v>0</v>
      </c>
      <c r="E20" s="201">
        <v>0</v>
      </c>
      <c r="F20" s="208">
        <v>0</v>
      </c>
      <c r="G20" s="209">
        <v>0</v>
      </c>
    </row>
    <row r="21" spans="1:7" ht="27" customHeight="1">
      <c r="A21" s="1778"/>
      <c r="B21" s="1774" t="s">
        <v>878</v>
      </c>
      <c r="C21" s="207" t="s">
        <v>879</v>
      </c>
      <c r="D21" s="205">
        <v>0</v>
      </c>
      <c r="E21" s="205">
        <v>0</v>
      </c>
      <c r="F21" s="205">
        <v>0</v>
      </c>
      <c r="G21" s="206">
        <v>0</v>
      </c>
    </row>
    <row r="22" spans="1:7" ht="27" customHeight="1">
      <c r="A22" s="1778"/>
      <c r="B22" s="1774"/>
      <c r="C22" s="207" t="s">
        <v>880</v>
      </c>
      <c r="D22" s="205">
        <v>0</v>
      </c>
      <c r="E22" s="205">
        <v>0</v>
      </c>
      <c r="F22" s="205">
        <v>0</v>
      </c>
      <c r="G22" s="206">
        <v>0</v>
      </c>
    </row>
    <row r="23" spans="1:7" ht="27" customHeight="1">
      <c r="A23" s="1778"/>
      <c r="B23" s="1774"/>
      <c r="C23" s="207" t="s">
        <v>881</v>
      </c>
      <c r="D23" s="205">
        <v>0</v>
      </c>
      <c r="E23" s="205">
        <v>0</v>
      </c>
      <c r="F23" s="205">
        <v>0</v>
      </c>
      <c r="G23" s="203">
        <v>7.3760000000000003</v>
      </c>
    </row>
    <row r="24" spans="1:7" ht="27" customHeight="1">
      <c r="A24" s="1778"/>
      <c r="B24" s="1774" t="s">
        <v>882</v>
      </c>
      <c r="C24" s="207" t="s">
        <v>874</v>
      </c>
      <c r="D24" s="211">
        <v>0</v>
      </c>
      <c r="E24" s="211">
        <v>0</v>
      </c>
      <c r="F24" s="211">
        <v>0</v>
      </c>
      <c r="G24" s="206">
        <v>0</v>
      </c>
    </row>
    <row r="25" spans="1:7" ht="27" customHeight="1">
      <c r="A25" s="1778"/>
      <c r="B25" s="1774"/>
      <c r="C25" s="207" t="s">
        <v>875</v>
      </c>
      <c r="D25" s="211">
        <v>0</v>
      </c>
      <c r="E25" s="211">
        <v>0</v>
      </c>
      <c r="F25" s="211">
        <v>0</v>
      </c>
      <c r="G25" s="206">
        <v>0</v>
      </c>
    </row>
    <row r="26" spans="1:7" ht="27" customHeight="1">
      <c r="A26" s="1779"/>
      <c r="B26" s="1774"/>
      <c r="C26" s="207" t="s">
        <v>876</v>
      </c>
      <c r="D26" s="211">
        <v>0</v>
      </c>
      <c r="E26" s="211">
        <v>0</v>
      </c>
      <c r="F26" s="211">
        <v>0</v>
      </c>
      <c r="G26" s="206">
        <v>0</v>
      </c>
    </row>
    <row r="27" spans="1:7" ht="27" customHeight="1" thickBot="1">
      <c r="A27" s="1775" t="s">
        <v>883</v>
      </c>
      <c r="B27" s="1775"/>
      <c r="C27" s="1776"/>
      <c r="D27" s="212">
        <v>67.81</v>
      </c>
      <c r="E27" s="213">
        <v>0</v>
      </c>
      <c r="F27" s="214">
        <v>0</v>
      </c>
      <c r="G27" s="215">
        <v>0</v>
      </c>
    </row>
    <row r="28" spans="1:7" ht="22.95" customHeight="1">
      <c r="A28" s="216" t="s">
        <v>801</v>
      </c>
      <c r="B28" s="217" t="s">
        <v>884</v>
      </c>
      <c r="C28" s="187" t="s">
        <v>885</v>
      </c>
      <c r="D28" s="187"/>
      <c r="E28" s="187" t="s">
        <v>886</v>
      </c>
      <c r="F28" s="192"/>
      <c r="G28" s="187"/>
    </row>
    <row r="29" spans="1:7" ht="15.6">
      <c r="A29" s="218"/>
      <c r="B29" s="219" t="s">
        <v>887</v>
      </c>
      <c r="C29" s="218" t="s">
        <v>888</v>
      </c>
      <c r="D29" s="218"/>
      <c r="E29" s="218"/>
      <c r="F29" s="218"/>
      <c r="G29" s="221" t="s">
        <v>892</v>
      </c>
    </row>
    <row r="30" spans="1:7">
      <c r="A30" s="187"/>
      <c r="B30" s="187"/>
      <c r="C30" s="217"/>
      <c r="D30" s="187"/>
      <c r="E30" s="187"/>
      <c r="F30" s="187"/>
      <c r="G30" s="217"/>
    </row>
    <row r="31" spans="1:7">
      <c r="A31" s="187"/>
      <c r="B31" s="187"/>
      <c r="C31" s="217"/>
      <c r="D31" s="187"/>
      <c r="E31" s="187"/>
      <c r="F31" s="187"/>
      <c r="G31" s="217"/>
    </row>
    <row r="32" spans="1:7">
      <c r="A32" s="220" t="s">
        <v>889</v>
      </c>
      <c r="B32" s="187"/>
      <c r="C32" s="217"/>
      <c r="D32" s="187"/>
      <c r="E32" s="187"/>
      <c r="F32" s="187"/>
      <c r="G32" s="217"/>
    </row>
    <row r="33" spans="1:7" ht="34.950000000000003" customHeight="1">
      <c r="A33" s="1777" t="s">
        <v>890</v>
      </c>
      <c r="B33" s="1777"/>
      <c r="C33" s="1777"/>
      <c r="D33" s="1777"/>
      <c r="E33" s="1777"/>
      <c r="F33" s="1777"/>
      <c r="G33" s="1777"/>
    </row>
  </sheetData>
  <mergeCells count="23">
    <mergeCell ref="A6:C7"/>
    <mergeCell ref="D6:D7"/>
    <mergeCell ref="G6:G7"/>
    <mergeCell ref="E1:G1"/>
    <mergeCell ref="E2:G2"/>
    <mergeCell ref="A3:G3"/>
    <mergeCell ref="A4:G4"/>
    <mergeCell ref="A5:G5"/>
    <mergeCell ref="A8:A11"/>
    <mergeCell ref="B8:C8"/>
    <mergeCell ref="B9:C9"/>
    <mergeCell ref="B10:C10"/>
    <mergeCell ref="B11:C11"/>
    <mergeCell ref="B18:B20"/>
    <mergeCell ref="B21:B23"/>
    <mergeCell ref="B24:B26"/>
    <mergeCell ref="A27:C27"/>
    <mergeCell ref="A33:G33"/>
    <mergeCell ref="A12:A26"/>
    <mergeCell ref="B12:C12"/>
    <mergeCell ref="B13:C13"/>
    <mergeCell ref="B14:C14"/>
    <mergeCell ref="B15:B17"/>
  </mergeCells>
  <phoneticPr fontId="14" type="noConversion"/>
  <hyperlinks>
    <hyperlink ref="H1" location="預告統計資料發布時間表!A1" display="回發布時間表" xr:uid="{F021FDA0-58F3-4A36-8D78-25548B33B572}"/>
  </hyperlinks>
  <pageMargins left="0.39370078740157483" right="0.39370078740157483" top="0.74803149606299213" bottom="0.74803149606299213" header="0.31496062992125984" footer="0.31496062992125984"/>
  <pageSetup paperSize="9" orientation="portrait" verticalDpi="0"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951B98-FBD6-49B3-8AD9-CF6DD8030DA3}">
  <dimension ref="A1:H33"/>
  <sheetViews>
    <sheetView zoomScale="70" zoomScaleNormal="70" workbookViewId="0"/>
  </sheetViews>
  <sheetFormatPr defaultRowHeight="15"/>
  <cols>
    <col min="1" max="1" width="13.88671875" style="189" customWidth="1"/>
    <col min="2" max="2" width="14.88671875" style="189" customWidth="1"/>
    <col min="3" max="3" width="20.21875" style="189" customWidth="1"/>
    <col min="4" max="7" width="12.6640625" style="189" customWidth="1"/>
    <col min="8" max="16384" width="8.88671875" style="189"/>
  </cols>
  <sheetData>
    <row r="1" spans="1:8" ht="15.6" thickBot="1">
      <c r="A1" s="186" t="s">
        <v>855</v>
      </c>
      <c r="B1" s="187"/>
      <c r="C1" s="187"/>
      <c r="D1" s="188" t="s">
        <v>690</v>
      </c>
      <c r="E1" s="1800" t="s">
        <v>812</v>
      </c>
      <c r="F1" s="1801"/>
      <c r="G1" s="1802"/>
      <c r="H1" s="166" t="s">
        <v>809</v>
      </c>
    </row>
    <row r="2" spans="1:8" ht="15.6" thickBot="1">
      <c r="A2" s="186" t="s">
        <v>856</v>
      </c>
      <c r="B2" s="190" t="s">
        <v>857</v>
      </c>
      <c r="C2" s="191"/>
      <c r="D2" s="188" t="s">
        <v>858</v>
      </c>
      <c r="E2" s="1803" t="s">
        <v>859</v>
      </c>
      <c r="F2" s="1804"/>
      <c r="G2" s="1805"/>
    </row>
    <row r="3" spans="1:8" ht="28.2">
      <c r="A3" s="1806" t="s">
        <v>860</v>
      </c>
      <c r="B3" s="1806"/>
      <c r="C3" s="1806"/>
      <c r="D3" s="1806"/>
      <c r="E3" s="1806"/>
      <c r="F3" s="1806"/>
      <c r="G3" s="1806"/>
    </row>
    <row r="4" spans="1:8">
      <c r="A4" s="1807"/>
      <c r="B4" s="1807"/>
      <c r="C4" s="1807"/>
      <c r="D4" s="1807"/>
      <c r="E4" s="1807"/>
      <c r="F4" s="1807"/>
      <c r="G4" s="1807"/>
    </row>
    <row r="5" spans="1:8" ht="16.8" thickBot="1">
      <c r="A5" s="1808" t="s">
        <v>1328</v>
      </c>
      <c r="B5" s="1809"/>
      <c r="C5" s="1809"/>
      <c r="D5" s="1809"/>
      <c r="E5" s="1809"/>
      <c r="F5" s="1809"/>
      <c r="G5" s="1809"/>
    </row>
    <row r="6" spans="1:8" ht="15" customHeight="1">
      <c r="A6" s="1792" t="s">
        <v>818</v>
      </c>
      <c r="B6" s="1792"/>
      <c r="C6" s="1793"/>
      <c r="D6" s="1796" t="s">
        <v>861</v>
      </c>
      <c r="E6" s="193"/>
      <c r="F6" s="193"/>
      <c r="G6" s="1798" t="s">
        <v>862</v>
      </c>
    </row>
    <row r="7" spans="1:8" ht="40.200000000000003" thickBot="1">
      <c r="A7" s="1794"/>
      <c r="B7" s="1794"/>
      <c r="C7" s="1795"/>
      <c r="D7" s="1797"/>
      <c r="E7" s="194" t="s">
        <v>863</v>
      </c>
      <c r="F7" s="195" t="s">
        <v>864</v>
      </c>
      <c r="G7" s="1799"/>
    </row>
    <row r="8" spans="1:8" ht="27" customHeight="1">
      <c r="A8" s="1784" t="s">
        <v>865</v>
      </c>
      <c r="B8" s="1787" t="s">
        <v>866</v>
      </c>
      <c r="C8" s="1788"/>
      <c r="D8" s="196">
        <v>131.59</v>
      </c>
      <c r="E8" s="197">
        <v>0</v>
      </c>
      <c r="F8" s="198">
        <v>0</v>
      </c>
      <c r="G8" s="199">
        <v>7.7290000000000001</v>
      </c>
    </row>
    <row r="9" spans="1:8" ht="27" customHeight="1">
      <c r="A9" s="1785"/>
      <c r="B9" s="1789" t="s">
        <v>867</v>
      </c>
      <c r="C9" s="1790"/>
      <c r="D9" s="200">
        <v>131.59</v>
      </c>
      <c r="E9" s="201">
        <v>0</v>
      </c>
      <c r="F9" s="202">
        <v>0</v>
      </c>
      <c r="G9" s="203">
        <v>7.7290000000000001</v>
      </c>
    </row>
    <row r="10" spans="1:8" ht="27" customHeight="1">
      <c r="A10" s="1785"/>
      <c r="B10" s="1782" t="s">
        <v>868</v>
      </c>
      <c r="C10" s="1783"/>
      <c r="D10" s="204">
        <v>0</v>
      </c>
      <c r="E10" s="205">
        <v>0</v>
      </c>
      <c r="F10" s="205">
        <v>0</v>
      </c>
      <c r="G10" s="206">
        <v>0</v>
      </c>
    </row>
    <row r="11" spans="1:8" ht="27" customHeight="1">
      <c r="A11" s="1786"/>
      <c r="B11" s="1774" t="s">
        <v>869</v>
      </c>
      <c r="C11" s="1791"/>
      <c r="D11" s="208">
        <v>0</v>
      </c>
      <c r="E11" s="205">
        <v>0</v>
      </c>
      <c r="F11" s="205">
        <v>0</v>
      </c>
      <c r="G11" s="206">
        <v>0</v>
      </c>
    </row>
    <row r="12" spans="1:8" ht="27" customHeight="1">
      <c r="A12" s="1778" t="s">
        <v>870</v>
      </c>
      <c r="B12" s="1780" t="s">
        <v>866</v>
      </c>
      <c r="C12" s="1781"/>
      <c r="D12" s="200">
        <v>131.59</v>
      </c>
      <c r="E12" s="201">
        <v>0</v>
      </c>
      <c r="F12" s="202">
        <v>0</v>
      </c>
      <c r="G12" s="203">
        <v>7.7290000000000001</v>
      </c>
    </row>
    <row r="13" spans="1:8" ht="27" customHeight="1">
      <c r="A13" s="1778"/>
      <c r="B13" s="1782" t="s">
        <v>871</v>
      </c>
      <c r="C13" s="1783"/>
      <c r="D13" s="200">
        <v>131.59</v>
      </c>
      <c r="E13" s="201">
        <v>0</v>
      </c>
      <c r="F13" s="202">
        <v>0</v>
      </c>
      <c r="G13" s="203">
        <v>7.7290000000000001</v>
      </c>
    </row>
    <row r="14" spans="1:8" ht="27" customHeight="1">
      <c r="A14" s="1778"/>
      <c r="B14" s="1782" t="s">
        <v>872</v>
      </c>
      <c r="C14" s="1783"/>
      <c r="D14" s="200">
        <v>0</v>
      </c>
      <c r="E14" s="201">
        <v>0</v>
      </c>
      <c r="F14" s="208">
        <v>0</v>
      </c>
      <c r="G14" s="209">
        <v>0</v>
      </c>
    </row>
    <row r="15" spans="1:8" ht="27" customHeight="1">
      <c r="A15" s="1778"/>
      <c r="B15" s="1772" t="s">
        <v>873</v>
      </c>
      <c r="C15" s="210" t="s">
        <v>874</v>
      </c>
      <c r="D15" s="200">
        <v>60.3</v>
      </c>
      <c r="E15" s="201">
        <v>0</v>
      </c>
      <c r="F15" s="208">
        <v>0</v>
      </c>
      <c r="G15" s="209">
        <v>0</v>
      </c>
    </row>
    <row r="16" spans="1:8" ht="27" customHeight="1">
      <c r="A16" s="1778"/>
      <c r="B16" s="1772"/>
      <c r="C16" s="207" t="s">
        <v>875</v>
      </c>
      <c r="D16" s="200">
        <v>60.3</v>
      </c>
      <c r="E16" s="201">
        <v>0</v>
      </c>
      <c r="F16" s="208">
        <v>0</v>
      </c>
      <c r="G16" s="209">
        <v>0</v>
      </c>
    </row>
    <row r="17" spans="1:7" ht="27" customHeight="1">
      <c r="A17" s="1778"/>
      <c r="B17" s="1773"/>
      <c r="C17" s="207" t="s">
        <v>876</v>
      </c>
      <c r="D17" s="200">
        <v>0</v>
      </c>
      <c r="E17" s="201">
        <v>0</v>
      </c>
      <c r="F17" s="208">
        <v>0</v>
      </c>
      <c r="G17" s="209">
        <v>0</v>
      </c>
    </row>
    <row r="18" spans="1:7" ht="27" customHeight="1">
      <c r="A18" s="1778"/>
      <c r="B18" s="1771" t="s">
        <v>877</v>
      </c>
      <c r="C18" s="207" t="s">
        <v>874</v>
      </c>
      <c r="D18" s="200">
        <v>0</v>
      </c>
      <c r="E18" s="201">
        <v>0</v>
      </c>
      <c r="F18" s="208">
        <v>0</v>
      </c>
      <c r="G18" s="209">
        <v>0</v>
      </c>
    </row>
    <row r="19" spans="1:7" ht="27" customHeight="1">
      <c r="A19" s="1778"/>
      <c r="B19" s="1772"/>
      <c r="C19" s="207" t="s">
        <v>875</v>
      </c>
      <c r="D19" s="204">
        <v>0</v>
      </c>
      <c r="E19" s="201">
        <v>0</v>
      </c>
      <c r="F19" s="208">
        <v>0</v>
      </c>
      <c r="G19" s="209">
        <v>0</v>
      </c>
    </row>
    <row r="20" spans="1:7" ht="27" customHeight="1">
      <c r="A20" s="1778"/>
      <c r="B20" s="1773"/>
      <c r="C20" s="207" t="s">
        <v>876</v>
      </c>
      <c r="D20" s="204">
        <v>0</v>
      </c>
      <c r="E20" s="201">
        <v>0</v>
      </c>
      <c r="F20" s="208">
        <v>0</v>
      </c>
      <c r="G20" s="209">
        <v>0</v>
      </c>
    </row>
    <row r="21" spans="1:7" ht="27" customHeight="1">
      <c r="A21" s="1778"/>
      <c r="B21" s="1774" t="s">
        <v>878</v>
      </c>
      <c r="C21" s="207" t="s">
        <v>879</v>
      </c>
      <c r="D21" s="205">
        <v>0</v>
      </c>
      <c r="E21" s="205">
        <v>0</v>
      </c>
      <c r="F21" s="205">
        <v>0</v>
      </c>
      <c r="G21" s="691">
        <v>7.7290000000000001</v>
      </c>
    </row>
    <row r="22" spans="1:7" ht="27" customHeight="1">
      <c r="A22" s="1778"/>
      <c r="B22" s="1774"/>
      <c r="C22" s="207" t="s">
        <v>880</v>
      </c>
      <c r="D22" s="205">
        <v>0</v>
      </c>
      <c r="E22" s="205">
        <v>0</v>
      </c>
      <c r="F22" s="205">
        <v>0</v>
      </c>
      <c r="G22" s="206">
        <v>0</v>
      </c>
    </row>
    <row r="23" spans="1:7" ht="27" customHeight="1">
      <c r="A23" s="1778"/>
      <c r="B23" s="1774"/>
      <c r="C23" s="207" t="s">
        <v>881</v>
      </c>
      <c r="D23" s="205">
        <v>0</v>
      </c>
      <c r="E23" s="205">
        <v>0</v>
      </c>
      <c r="F23" s="205">
        <v>0</v>
      </c>
      <c r="G23" s="206">
        <v>0</v>
      </c>
    </row>
    <row r="24" spans="1:7" ht="27" customHeight="1">
      <c r="A24" s="1778"/>
      <c r="B24" s="1774" t="s">
        <v>882</v>
      </c>
      <c r="C24" s="207" t="s">
        <v>874</v>
      </c>
      <c r="D24" s="211">
        <v>0</v>
      </c>
      <c r="E24" s="211">
        <v>0</v>
      </c>
      <c r="F24" s="211">
        <v>0</v>
      </c>
      <c r="G24" s="206">
        <v>0</v>
      </c>
    </row>
    <row r="25" spans="1:7" ht="27" customHeight="1">
      <c r="A25" s="1778"/>
      <c r="B25" s="1774"/>
      <c r="C25" s="207" t="s">
        <v>875</v>
      </c>
      <c r="D25" s="211">
        <v>0</v>
      </c>
      <c r="E25" s="211">
        <v>0</v>
      </c>
      <c r="F25" s="211">
        <v>0</v>
      </c>
      <c r="G25" s="206">
        <v>0</v>
      </c>
    </row>
    <row r="26" spans="1:7" ht="27" customHeight="1">
      <c r="A26" s="1779"/>
      <c r="B26" s="1774"/>
      <c r="C26" s="207" t="s">
        <v>876</v>
      </c>
      <c r="D26" s="211">
        <v>0</v>
      </c>
      <c r="E26" s="211">
        <v>0</v>
      </c>
      <c r="F26" s="211">
        <v>0</v>
      </c>
      <c r="G26" s="206">
        <v>0</v>
      </c>
    </row>
    <row r="27" spans="1:7" ht="27" customHeight="1" thickBot="1">
      <c r="A27" s="1775" t="s">
        <v>883</v>
      </c>
      <c r="B27" s="1775"/>
      <c r="C27" s="1776"/>
      <c r="D27" s="212">
        <v>71.290000000000006</v>
      </c>
      <c r="E27" s="213">
        <v>0</v>
      </c>
      <c r="F27" s="214">
        <v>0</v>
      </c>
      <c r="G27" s="215">
        <v>0</v>
      </c>
    </row>
    <row r="28" spans="1:7" ht="22.95" customHeight="1">
      <c r="A28" s="216" t="s">
        <v>801</v>
      </c>
      <c r="B28" s="217" t="s">
        <v>884</v>
      </c>
      <c r="C28" s="187" t="s">
        <v>885</v>
      </c>
      <c r="D28" s="187"/>
      <c r="E28" s="187" t="s">
        <v>886</v>
      </c>
      <c r="F28" s="192"/>
      <c r="G28" s="187"/>
    </row>
    <row r="29" spans="1:7" ht="15.6">
      <c r="A29" s="218"/>
      <c r="B29" s="219" t="s">
        <v>887</v>
      </c>
      <c r="C29" s="218" t="s">
        <v>888</v>
      </c>
      <c r="D29" s="218"/>
      <c r="E29" s="218"/>
      <c r="F29" s="218"/>
      <c r="G29" s="221" t="s">
        <v>1329</v>
      </c>
    </row>
    <row r="30" spans="1:7">
      <c r="A30" s="187"/>
      <c r="B30" s="187"/>
      <c r="C30" s="217"/>
      <c r="D30" s="187"/>
      <c r="E30" s="187"/>
      <c r="F30" s="187"/>
      <c r="G30" s="217"/>
    </row>
    <row r="31" spans="1:7">
      <c r="A31" s="187"/>
      <c r="B31" s="187"/>
      <c r="C31" s="217"/>
      <c r="D31" s="187"/>
      <c r="E31" s="187"/>
      <c r="F31" s="187"/>
      <c r="G31" s="217"/>
    </row>
    <row r="32" spans="1:7">
      <c r="A32" s="220" t="s">
        <v>889</v>
      </c>
      <c r="B32" s="187"/>
      <c r="C32" s="217"/>
      <c r="D32" s="187"/>
      <c r="E32" s="187"/>
      <c r="F32" s="187"/>
      <c r="G32" s="217"/>
    </row>
    <row r="33" spans="1:7" ht="34.950000000000003" customHeight="1">
      <c r="A33" s="1777" t="s">
        <v>890</v>
      </c>
      <c r="B33" s="1777"/>
      <c r="C33" s="1777"/>
      <c r="D33" s="1777"/>
      <c r="E33" s="1777"/>
      <c r="F33" s="1777"/>
      <c r="G33" s="1777"/>
    </row>
  </sheetData>
  <mergeCells count="23">
    <mergeCell ref="A6:C7"/>
    <mergeCell ref="D6:D7"/>
    <mergeCell ref="G6:G7"/>
    <mergeCell ref="E1:G1"/>
    <mergeCell ref="E2:G2"/>
    <mergeCell ref="A3:G3"/>
    <mergeCell ref="A4:G4"/>
    <mergeCell ref="A5:G5"/>
    <mergeCell ref="A8:A11"/>
    <mergeCell ref="B8:C8"/>
    <mergeCell ref="B9:C9"/>
    <mergeCell ref="B10:C10"/>
    <mergeCell ref="B11:C11"/>
    <mergeCell ref="B18:B20"/>
    <mergeCell ref="B21:B23"/>
    <mergeCell ref="B24:B26"/>
    <mergeCell ref="A27:C27"/>
    <mergeCell ref="A33:G33"/>
    <mergeCell ref="A12:A26"/>
    <mergeCell ref="B12:C12"/>
    <mergeCell ref="B13:C13"/>
    <mergeCell ref="B14:C14"/>
    <mergeCell ref="B15:B17"/>
  </mergeCells>
  <phoneticPr fontId="14" type="noConversion"/>
  <hyperlinks>
    <hyperlink ref="H1" location="預告統計資料發布時間表!A1" display="回發布時間表" xr:uid="{E4210EA5-6FBB-428E-A0F0-699778116A1A}"/>
  </hyperlinks>
  <pageMargins left="0.39370078740157483" right="0.39370078740157483" top="0.74803149606299213" bottom="0.74803149606299213" header="0.31496062992125984" footer="0.31496062992125984"/>
  <pageSetup paperSize="9" orientation="portrait" verticalDpi="0"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6520A5-5F5A-4D50-A6A3-57CCBD249CFC}">
  <sheetPr>
    <pageSetUpPr fitToPage="1"/>
  </sheetPr>
  <dimension ref="A1:I41"/>
  <sheetViews>
    <sheetView zoomScale="60" zoomScaleNormal="60" workbookViewId="0"/>
  </sheetViews>
  <sheetFormatPr defaultColWidth="7.21875" defaultRowHeight="15"/>
  <cols>
    <col min="1" max="1" width="18.88671875" style="1172" customWidth="1"/>
    <col min="2" max="2" width="15.88671875" style="1172" customWidth="1"/>
    <col min="3" max="3" width="36.44140625" style="1172" customWidth="1"/>
    <col min="4" max="5" width="18.21875" style="1172" customWidth="1"/>
    <col min="6" max="6" width="19.77734375" style="1172" customWidth="1"/>
    <col min="7" max="7" width="18.21875" style="1172" customWidth="1"/>
    <col min="8" max="16384" width="7.21875" style="1172"/>
  </cols>
  <sheetData>
    <row r="1" spans="1:9" ht="17.25" customHeight="1" thickBot="1">
      <c r="A1" s="1171" t="s">
        <v>1818</v>
      </c>
      <c r="D1" s="1171" t="s">
        <v>690</v>
      </c>
      <c r="E1" s="1836" t="s">
        <v>1819</v>
      </c>
      <c r="F1" s="1837"/>
      <c r="G1" s="1838"/>
      <c r="H1" s="1" t="s">
        <v>810</v>
      </c>
      <c r="I1" s="996"/>
    </row>
    <row r="2" spans="1:9" ht="15.6" thickBot="1">
      <c r="A2" s="1171" t="s">
        <v>1820</v>
      </c>
      <c r="B2" s="1173" t="s">
        <v>1821</v>
      </c>
      <c r="C2" s="1174"/>
      <c r="D2" s="1171" t="s">
        <v>858</v>
      </c>
      <c r="E2" s="1839" t="s">
        <v>1822</v>
      </c>
      <c r="F2" s="1837"/>
      <c r="G2" s="1838"/>
      <c r="H2" s="996"/>
      <c r="I2" s="996"/>
    </row>
    <row r="3" spans="1:9" ht="57.75" customHeight="1">
      <c r="A3" s="1840" t="s">
        <v>1823</v>
      </c>
      <c r="B3" s="1841"/>
      <c r="C3" s="1841"/>
      <c r="D3" s="1841"/>
      <c r="E3" s="1841"/>
      <c r="F3" s="1841"/>
      <c r="G3" s="1841"/>
    </row>
    <row r="4" spans="1:9">
      <c r="A4" s="1842"/>
      <c r="B4" s="1842"/>
      <c r="C4" s="1842"/>
      <c r="D4" s="1842"/>
      <c r="E4" s="1842"/>
      <c r="F4" s="1842"/>
      <c r="G4" s="1842"/>
    </row>
    <row r="5" spans="1:9" ht="18.75" customHeight="1" thickBot="1">
      <c r="A5" s="1843" t="s">
        <v>1830</v>
      </c>
      <c r="B5" s="1844"/>
      <c r="C5" s="1844"/>
      <c r="D5" s="1844"/>
      <c r="E5" s="1844"/>
      <c r="F5" s="1844"/>
      <c r="G5" s="1844"/>
    </row>
    <row r="6" spans="1:9" ht="19.5" customHeight="1">
      <c r="A6" s="1828" t="s">
        <v>818</v>
      </c>
      <c r="B6" s="1828"/>
      <c r="C6" s="1829"/>
      <c r="D6" s="1832" t="s">
        <v>861</v>
      </c>
      <c r="E6" s="1175"/>
      <c r="F6" s="1175"/>
      <c r="G6" s="1834" t="s">
        <v>862</v>
      </c>
    </row>
    <row r="7" spans="1:9" ht="48" customHeight="1" thickBot="1">
      <c r="A7" s="1830"/>
      <c r="B7" s="1830"/>
      <c r="C7" s="1831"/>
      <c r="D7" s="1833"/>
      <c r="E7" s="1176" t="s">
        <v>863</v>
      </c>
      <c r="F7" s="1177" t="s">
        <v>1824</v>
      </c>
      <c r="G7" s="1835"/>
    </row>
    <row r="8" spans="1:9" ht="32.1" customHeight="1">
      <c r="A8" s="1816" t="s">
        <v>865</v>
      </c>
      <c r="B8" s="1818" t="s">
        <v>866</v>
      </c>
      <c r="C8" s="1819"/>
      <c r="D8" s="1186">
        <v>142.01</v>
      </c>
      <c r="E8" s="1187"/>
      <c r="F8" s="1188"/>
      <c r="G8" s="1189">
        <v>8.2509999999999994</v>
      </c>
    </row>
    <row r="9" spans="1:9" ht="32.1" customHeight="1">
      <c r="A9" s="1816"/>
      <c r="B9" s="1820" t="s">
        <v>867</v>
      </c>
      <c r="C9" s="1821"/>
      <c r="D9" s="1190">
        <v>142.01</v>
      </c>
      <c r="E9" s="1191"/>
      <c r="F9" s="1192"/>
      <c r="G9" s="1193">
        <v>8.2509999999999994</v>
      </c>
    </row>
    <row r="10" spans="1:9" ht="32.1" customHeight="1">
      <c r="A10" s="1816"/>
      <c r="B10" s="1822" t="s">
        <v>868</v>
      </c>
      <c r="C10" s="1823"/>
      <c r="D10" s="1190"/>
      <c r="E10" s="1191"/>
      <c r="F10" s="1194"/>
      <c r="G10" s="1193"/>
    </row>
    <row r="11" spans="1:9" ht="32.1" customHeight="1">
      <c r="A11" s="1817"/>
      <c r="B11" s="1813" t="s">
        <v>869</v>
      </c>
      <c r="C11" s="1824"/>
      <c r="D11" s="1190"/>
      <c r="E11" s="1191"/>
      <c r="F11" s="1194"/>
      <c r="G11" s="1193"/>
    </row>
    <row r="12" spans="1:9" ht="32.1" customHeight="1">
      <c r="A12" s="1825" t="s">
        <v>870</v>
      </c>
      <c r="B12" s="1822" t="s">
        <v>866</v>
      </c>
      <c r="C12" s="1823"/>
      <c r="D12" s="1190">
        <v>121.18</v>
      </c>
      <c r="E12" s="1191"/>
      <c r="F12" s="1192"/>
      <c r="G12" s="1195">
        <v>8.2509999999999994</v>
      </c>
    </row>
    <row r="13" spans="1:9" ht="32.1" customHeight="1">
      <c r="A13" s="1826"/>
      <c r="B13" s="1822" t="s">
        <v>871</v>
      </c>
      <c r="C13" s="1823"/>
      <c r="D13" s="1190">
        <v>121.18</v>
      </c>
      <c r="E13" s="1191"/>
      <c r="F13" s="1192"/>
      <c r="G13" s="1195">
        <v>8.2509999999999994</v>
      </c>
    </row>
    <row r="14" spans="1:9" ht="32.1" customHeight="1">
      <c r="A14" s="1826"/>
      <c r="B14" s="1822" t="s">
        <v>872</v>
      </c>
      <c r="C14" s="1823"/>
      <c r="D14" s="1190">
        <v>0</v>
      </c>
      <c r="E14" s="1191"/>
      <c r="F14" s="1192"/>
      <c r="G14" s="1196"/>
    </row>
    <row r="15" spans="1:9" ht="32.1" customHeight="1">
      <c r="A15" s="1826"/>
      <c r="B15" s="1811" t="s">
        <v>873</v>
      </c>
      <c r="C15" s="1179" t="s">
        <v>874</v>
      </c>
      <c r="D15" s="1186">
        <v>121.18</v>
      </c>
      <c r="E15" s="1197"/>
      <c r="F15" s="1188"/>
      <c r="G15" s="1195"/>
    </row>
    <row r="16" spans="1:9" ht="32.1" customHeight="1">
      <c r="A16" s="1826"/>
      <c r="B16" s="1811"/>
      <c r="C16" s="1178" t="s">
        <v>875</v>
      </c>
      <c r="D16" s="1190">
        <v>121.18</v>
      </c>
      <c r="E16" s="1191"/>
      <c r="F16" s="1192"/>
      <c r="G16" s="1195"/>
    </row>
    <row r="17" spans="1:7" ht="32.1" customHeight="1">
      <c r="A17" s="1826"/>
      <c r="B17" s="1812"/>
      <c r="C17" s="1178" t="s">
        <v>876</v>
      </c>
      <c r="D17" s="1190">
        <v>0</v>
      </c>
      <c r="E17" s="1191"/>
      <c r="F17" s="1192"/>
      <c r="G17" s="1196"/>
    </row>
    <row r="18" spans="1:7" ht="32.1" customHeight="1">
      <c r="A18" s="1826"/>
      <c r="B18" s="1810" t="s">
        <v>877</v>
      </c>
      <c r="C18" s="1178" t="s">
        <v>874</v>
      </c>
      <c r="D18" s="1190"/>
      <c r="E18" s="1191"/>
      <c r="F18" s="1192"/>
      <c r="G18" s="1195"/>
    </row>
    <row r="19" spans="1:7" ht="32.1" customHeight="1">
      <c r="A19" s="1826"/>
      <c r="B19" s="1811"/>
      <c r="C19" s="1178" t="s">
        <v>875</v>
      </c>
      <c r="D19" s="1190"/>
      <c r="E19" s="1191"/>
      <c r="F19" s="1192"/>
      <c r="G19" s="1195"/>
    </row>
    <row r="20" spans="1:7" ht="32.1" customHeight="1">
      <c r="A20" s="1826"/>
      <c r="B20" s="1812"/>
      <c r="C20" s="1178" t="s">
        <v>876</v>
      </c>
      <c r="D20" s="1190"/>
      <c r="E20" s="1191"/>
      <c r="F20" s="1192"/>
      <c r="G20" s="1196"/>
    </row>
    <row r="21" spans="1:7" ht="32.1" customHeight="1">
      <c r="A21" s="1826"/>
      <c r="B21" s="1813" t="s">
        <v>878</v>
      </c>
      <c r="C21" s="1178" t="s">
        <v>879</v>
      </c>
      <c r="D21" s="1198"/>
      <c r="E21" s="1199"/>
      <c r="F21" s="1194"/>
      <c r="G21" s="1189">
        <v>8.2509999999999994</v>
      </c>
    </row>
    <row r="22" spans="1:7" ht="32.1" customHeight="1">
      <c r="A22" s="1826"/>
      <c r="B22" s="1813"/>
      <c r="C22" s="1178" t="s">
        <v>880</v>
      </c>
      <c r="D22" s="1198"/>
      <c r="E22" s="1199"/>
      <c r="F22" s="1194"/>
      <c r="G22" s="1193"/>
    </row>
    <row r="23" spans="1:7" ht="32.1" customHeight="1">
      <c r="A23" s="1826"/>
      <c r="B23" s="1813"/>
      <c r="C23" s="1178" t="s">
        <v>881</v>
      </c>
      <c r="D23" s="1198"/>
      <c r="E23" s="1199"/>
      <c r="F23" s="1194"/>
      <c r="G23" s="1193"/>
    </row>
    <row r="24" spans="1:7" ht="32.1" customHeight="1">
      <c r="A24" s="1826"/>
      <c r="B24" s="1813" t="s">
        <v>882</v>
      </c>
      <c r="C24" s="1178" t="s">
        <v>874</v>
      </c>
      <c r="D24" s="1190"/>
      <c r="E24" s="1191"/>
      <c r="F24" s="1192"/>
      <c r="G24" s="1189"/>
    </row>
    <row r="25" spans="1:7" ht="32.1" customHeight="1">
      <c r="A25" s="1826"/>
      <c r="B25" s="1813"/>
      <c r="C25" s="1178" t="s">
        <v>875</v>
      </c>
      <c r="D25" s="1190"/>
      <c r="E25" s="1191"/>
      <c r="F25" s="1192"/>
      <c r="G25" s="1193"/>
    </row>
    <row r="26" spans="1:7" ht="32.1" customHeight="1">
      <c r="A26" s="1827"/>
      <c r="B26" s="1813"/>
      <c r="C26" s="1178" t="s">
        <v>876</v>
      </c>
      <c r="D26" s="1190"/>
      <c r="E26" s="1191"/>
      <c r="F26" s="1192"/>
      <c r="G26" s="1196"/>
    </row>
    <row r="27" spans="1:7" ht="32.1" customHeight="1" thickBot="1">
      <c r="A27" s="1814" t="s">
        <v>883</v>
      </c>
      <c r="B27" s="1814"/>
      <c r="C27" s="1815"/>
      <c r="D27" s="1200">
        <v>20.83</v>
      </c>
      <c r="E27" s="1201"/>
      <c r="F27" s="1202"/>
      <c r="G27" s="1203"/>
    </row>
    <row r="28" spans="1:7" ht="23.1" customHeight="1">
      <c r="A28" s="1180" t="s">
        <v>801</v>
      </c>
      <c r="B28" s="1181" t="s">
        <v>884</v>
      </c>
      <c r="C28" s="1181" t="s">
        <v>1825</v>
      </c>
      <c r="D28" s="1181" t="s">
        <v>1826</v>
      </c>
      <c r="E28" s="1180"/>
      <c r="F28" s="1180"/>
      <c r="G28" s="1182"/>
    </row>
    <row r="29" spans="1:7" ht="36" customHeight="1">
      <c r="A29" s="1022"/>
      <c r="B29" s="1022"/>
      <c r="C29" s="1022" t="s">
        <v>1827</v>
      </c>
      <c r="D29" s="1022"/>
      <c r="E29" s="1022"/>
      <c r="F29" s="1022"/>
      <c r="G29" s="1204" t="s">
        <v>1831</v>
      </c>
    </row>
    <row r="30" spans="1:7" ht="23.1" customHeight="1">
      <c r="C30" s="1183"/>
      <c r="G30" s="1183"/>
    </row>
    <row r="31" spans="1:7" ht="23.1" customHeight="1">
      <c r="C31" s="1183"/>
      <c r="G31" s="1183"/>
    </row>
    <row r="32" spans="1:7" ht="23.1" customHeight="1">
      <c r="A32" s="1184" t="s">
        <v>1828</v>
      </c>
      <c r="C32" s="1183"/>
      <c r="G32" s="1183"/>
    </row>
    <row r="33" spans="1:7" ht="23.1" customHeight="1">
      <c r="A33" s="1184" t="s">
        <v>1829</v>
      </c>
      <c r="C33" s="1183"/>
      <c r="G33" s="1183"/>
    </row>
    <row r="34" spans="1:7" ht="23.1" customHeight="1">
      <c r="C34" s="1183"/>
      <c r="G34" s="1183"/>
    </row>
    <row r="38" spans="1:7" ht="16.2">
      <c r="A38" s="1181"/>
      <c r="C38" s="1185"/>
    </row>
    <row r="39" spans="1:7" ht="16.2">
      <c r="A39" s="1181"/>
      <c r="C39" s="1185"/>
    </row>
    <row r="40" spans="1:7" ht="16.2">
      <c r="A40" s="1181"/>
      <c r="C40" s="1185"/>
    </row>
    <row r="41" spans="1:7" ht="16.2">
      <c r="A41" s="1181"/>
      <c r="C41" s="1185"/>
    </row>
  </sheetData>
  <mergeCells count="22">
    <mergeCell ref="A6:C7"/>
    <mergeCell ref="D6:D7"/>
    <mergeCell ref="G6:G7"/>
    <mergeCell ref="E1:G1"/>
    <mergeCell ref="E2:G2"/>
    <mergeCell ref="A3:G3"/>
    <mergeCell ref="A4:G4"/>
    <mergeCell ref="A5:G5"/>
    <mergeCell ref="B18:B20"/>
    <mergeCell ref="B21:B23"/>
    <mergeCell ref="B24:B26"/>
    <mergeCell ref="A27:C27"/>
    <mergeCell ref="A8:A11"/>
    <mergeCell ref="B8:C8"/>
    <mergeCell ref="B9:C9"/>
    <mergeCell ref="B10:C10"/>
    <mergeCell ref="B11:C11"/>
    <mergeCell ref="A12:A26"/>
    <mergeCell ref="B12:C12"/>
    <mergeCell ref="B13:C13"/>
    <mergeCell ref="B14:C14"/>
    <mergeCell ref="B15:B17"/>
  </mergeCells>
  <phoneticPr fontId="14" type="noConversion"/>
  <hyperlinks>
    <hyperlink ref="H1" location="預告統計資料發布時間表!A1" display="回發布時間表" xr:uid="{EFA1E974-8B81-4CAC-B1A6-4782969CDD41}"/>
  </hyperlinks>
  <printOptions horizontalCentered="1"/>
  <pageMargins left="0.31496062992125984" right="0.31496062992125984" top="0.74803149606299213" bottom="0.74803149606299213" header="0.31496062992125984" footer="0.31496062992125984"/>
  <pageSetup paperSize="9" scale="64" orientation="portrait" cellComments="asDisplayed"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5F64F9-F46B-4A55-8527-4F80C09EA50A}">
  <sheetPr>
    <pageSetUpPr fitToPage="1"/>
  </sheetPr>
  <dimension ref="A1:I41"/>
  <sheetViews>
    <sheetView topLeftCell="A11" zoomScale="60" zoomScaleNormal="60" workbookViewId="0"/>
  </sheetViews>
  <sheetFormatPr defaultColWidth="7.21875" defaultRowHeight="15"/>
  <cols>
    <col min="1" max="1" width="18.88671875" style="1172" customWidth="1"/>
    <col min="2" max="2" width="15.88671875" style="1172" customWidth="1"/>
    <col min="3" max="3" width="36.44140625" style="1172" customWidth="1"/>
    <col min="4" max="5" width="18.21875" style="1172" customWidth="1"/>
    <col min="6" max="6" width="19.77734375" style="1172" customWidth="1"/>
    <col min="7" max="7" width="18.21875" style="1172" customWidth="1"/>
    <col min="8" max="16384" width="7.21875" style="1172"/>
  </cols>
  <sheetData>
    <row r="1" spans="1:9" ht="17.25" customHeight="1" thickBot="1">
      <c r="A1" s="1171" t="s">
        <v>1818</v>
      </c>
      <c r="D1" s="1171" t="s">
        <v>690</v>
      </c>
      <c r="E1" s="1836" t="s">
        <v>1819</v>
      </c>
      <c r="F1" s="1837"/>
      <c r="G1" s="1838"/>
      <c r="H1" s="1" t="s">
        <v>810</v>
      </c>
      <c r="I1" s="996"/>
    </row>
    <row r="2" spans="1:9" ht="15.6" thickBot="1">
      <c r="A2" s="1171" t="s">
        <v>1820</v>
      </c>
      <c r="B2" s="1173" t="s">
        <v>1821</v>
      </c>
      <c r="C2" s="1174"/>
      <c r="D2" s="1171" t="s">
        <v>858</v>
      </c>
      <c r="E2" s="1839" t="s">
        <v>1822</v>
      </c>
      <c r="F2" s="1837"/>
      <c r="G2" s="1838"/>
      <c r="H2" s="996"/>
      <c r="I2" s="996"/>
    </row>
    <row r="3" spans="1:9" ht="57.75" customHeight="1">
      <c r="A3" s="1840" t="s">
        <v>1823</v>
      </c>
      <c r="B3" s="1841"/>
      <c r="C3" s="1841"/>
      <c r="D3" s="1841"/>
      <c r="E3" s="1841"/>
      <c r="F3" s="1841"/>
      <c r="G3" s="1841"/>
    </row>
    <row r="4" spans="1:9">
      <c r="A4" s="1842"/>
      <c r="B4" s="1842"/>
      <c r="C4" s="1842"/>
      <c r="D4" s="1842"/>
      <c r="E4" s="1842"/>
      <c r="F4" s="1842"/>
      <c r="G4" s="1842"/>
    </row>
    <row r="5" spans="1:9" ht="18.75" customHeight="1" thickBot="1">
      <c r="A5" s="1843" t="s">
        <v>2248</v>
      </c>
      <c r="B5" s="1844"/>
      <c r="C5" s="1844"/>
      <c r="D5" s="1844"/>
      <c r="E5" s="1844"/>
      <c r="F5" s="1844"/>
      <c r="G5" s="1844"/>
    </row>
    <row r="6" spans="1:9" ht="19.5" customHeight="1">
      <c r="A6" s="1828" t="s">
        <v>818</v>
      </c>
      <c r="B6" s="1828"/>
      <c r="C6" s="1829"/>
      <c r="D6" s="1832" t="s">
        <v>861</v>
      </c>
      <c r="E6" s="1175"/>
      <c r="F6" s="1175"/>
      <c r="G6" s="1834" t="s">
        <v>862</v>
      </c>
    </row>
    <row r="7" spans="1:9" ht="48" customHeight="1" thickBot="1">
      <c r="A7" s="1830"/>
      <c r="B7" s="1830"/>
      <c r="C7" s="1831"/>
      <c r="D7" s="1833"/>
      <c r="E7" s="1176" t="s">
        <v>863</v>
      </c>
      <c r="F7" s="1177" t="s">
        <v>1824</v>
      </c>
      <c r="G7" s="1835"/>
    </row>
    <row r="8" spans="1:9" ht="32.1" customHeight="1">
      <c r="A8" s="1816" t="s">
        <v>865</v>
      </c>
      <c r="B8" s="1818" t="s">
        <v>866</v>
      </c>
      <c r="C8" s="1819"/>
      <c r="D8" s="1186">
        <v>125030</v>
      </c>
      <c r="E8" s="1187"/>
      <c r="F8" s="1188"/>
      <c r="G8" s="1189">
        <v>6.92</v>
      </c>
    </row>
    <row r="9" spans="1:9" ht="32.1" customHeight="1">
      <c r="A9" s="1816"/>
      <c r="B9" s="1820" t="s">
        <v>867</v>
      </c>
      <c r="C9" s="1821"/>
      <c r="D9" s="1190">
        <v>125030</v>
      </c>
      <c r="E9" s="1191"/>
      <c r="F9" s="1192"/>
      <c r="G9" s="1193">
        <v>8.2509999999999994</v>
      </c>
    </row>
    <row r="10" spans="1:9" ht="32.1" customHeight="1">
      <c r="A10" s="1816"/>
      <c r="B10" s="1822" t="s">
        <v>868</v>
      </c>
      <c r="C10" s="1823"/>
      <c r="D10" s="1190"/>
      <c r="E10" s="1191"/>
      <c r="F10" s="1194"/>
      <c r="G10" s="1193"/>
    </row>
    <row r="11" spans="1:9" ht="32.1" customHeight="1">
      <c r="A11" s="1817"/>
      <c r="B11" s="1813" t="s">
        <v>869</v>
      </c>
      <c r="C11" s="1824"/>
      <c r="D11" s="1190"/>
      <c r="E11" s="1191"/>
      <c r="F11" s="1194"/>
      <c r="G11" s="1193"/>
    </row>
    <row r="12" spans="1:9" ht="32.1" customHeight="1">
      <c r="A12" s="1825" t="s">
        <v>870</v>
      </c>
      <c r="B12" s="1822" t="s">
        <v>866</v>
      </c>
      <c r="C12" s="1823"/>
      <c r="D12" s="1190">
        <v>48.5</v>
      </c>
      <c r="E12" s="1191"/>
      <c r="F12" s="1192"/>
      <c r="G12" s="1195">
        <v>6.92</v>
      </c>
    </row>
    <row r="13" spans="1:9" ht="32.1" customHeight="1">
      <c r="A13" s="1826"/>
      <c r="B13" s="1822" t="s">
        <v>871</v>
      </c>
      <c r="C13" s="1823"/>
      <c r="D13" s="1190">
        <v>48.5</v>
      </c>
      <c r="E13" s="1191"/>
      <c r="F13" s="1192"/>
      <c r="G13" s="1195">
        <v>6.92</v>
      </c>
    </row>
    <row r="14" spans="1:9" ht="32.1" customHeight="1">
      <c r="A14" s="1826"/>
      <c r="B14" s="1822" t="s">
        <v>872</v>
      </c>
      <c r="C14" s="1823"/>
      <c r="D14" s="1190">
        <v>0</v>
      </c>
      <c r="E14" s="1191"/>
      <c r="F14" s="1192"/>
      <c r="G14" s="1196"/>
    </row>
    <row r="15" spans="1:9" ht="32.1" customHeight="1">
      <c r="A15" s="1826"/>
      <c r="B15" s="1811" t="s">
        <v>873</v>
      </c>
      <c r="C15" s="1179" t="s">
        <v>874</v>
      </c>
      <c r="D15" s="1186">
        <v>48.5</v>
      </c>
      <c r="E15" s="1197"/>
      <c r="F15" s="1188"/>
      <c r="G15" s="1195"/>
    </row>
    <row r="16" spans="1:9" ht="32.1" customHeight="1">
      <c r="A16" s="1826"/>
      <c r="B16" s="1811"/>
      <c r="C16" s="1178" t="s">
        <v>875</v>
      </c>
      <c r="D16" s="1190">
        <v>48.5</v>
      </c>
      <c r="E16" s="1191"/>
      <c r="F16" s="1192"/>
      <c r="G16" s="1195"/>
    </row>
    <row r="17" spans="1:7" ht="32.1" customHeight="1">
      <c r="A17" s="1826"/>
      <c r="B17" s="1812"/>
      <c r="C17" s="1178" t="s">
        <v>876</v>
      </c>
      <c r="D17" s="1190">
        <v>0</v>
      </c>
      <c r="E17" s="1191"/>
      <c r="F17" s="1192"/>
      <c r="G17" s="1196"/>
    </row>
    <row r="18" spans="1:7" ht="32.1" customHeight="1">
      <c r="A18" s="1826"/>
      <c r="B18" s="1810" t="s">
        <v>877</v>
      </c>
      <c r="C18" s="1178" t="s">
        <v>874</v>
      </c>
      <c r="D18" s="1190"/>
      <c r="E18" s="1191"/>
      <c r="F18" s="1192"/>
      <c r="G18" s="1195"/>
    </row>
    <row r="19" spans="1:7" ht="32.1" customHeight="1">
      <c r="A19" s="1826"/>
      <c r="B19" s="1811"/>
      <c r="C19" s="1178" t="s">
        <v>875</v>
      </c>
      <c r="D19" s="1190"/>
      <c r="E19" s="1191"/>
      <c r="F19" s="1192"/>
      <c r="G19" s="1195"/>
    </row>
    <row r="20" spans="1:7" ht="32.1" customHeight="1">
      <c r="A20" s="1826"/>
      <c r="B20" s="1812"/>
      <c r="C20" s="1178" t="s">
        <v>876</v>
      </c>
      <c r="D20" s="1190"/>
      <c r="E20" s="1191"/>
      <c r="F20" s="1192"/>
      <c r="G20" s="1196"/>
    </row>
    <row r="21" spans="1:7" ht="32.1" customHeight="1">
      <c r="A21" s="1826"/>
      <c r="B21" s="1813" t="s">
        <v>878</v>
      </c>
      <c r="C21" s="1178" t="s">
        <v>879</v>
      </c>
      <c r="D21" s="1198"/>
      <c r="E21" s="1199"/>
      <c r="F21" s="1194"/>
      <c r="G21" s="1189">
        <v>6.92</v>
      </c>
    </row>
    <row r="22" spans="1:7" ht="32.1" customHeight="1">
      <c r="A22" s="1826"/>
      <c r="B22" s="1813"/>
      <c r="C22" s="1178" t="s">
        <v>880</v>
      </c>
      <c r="D22" s="1198"/>
      <c r="E22" s="1199"/>
      <c r="F22" s="1194"/>
      <c r="G22" s="1193"/>
    </row>
    <row r="23" spans="1:7" ht="32.1" customHeight="1">
      <c r="A23" s="1826"/>
      <c r="B23" s="1813"/>
      <c r="C23" s="1178" t="s">
        <v>881</v>
      </c>
      <c r="D23" s="1198"/>
      <c r="E23" s="1199"/>
      <c r="F23" s="1194"/>
      <c r="G23" s="1193"/>
    </row>
    <row r="24" spans="1:7" ht="32.1" customHeight="1">
      <c r="A24" s="1826"/>
      <c r="B24" s="1813" t="s">
        <v>882</v>
      </c>
      <c r="C24" s="1178" t="s">
        <v>874</v>
      </c>
      <c r="D24" s="1190"/>
      <c r="E24" s="1191"/>
      <c r="F24" s="1192"/>
      <c r="G24" s="1189"/>
    </row>
    <row r="25" spans="1:7" ht="32.1" customHeight="1">
      <c r="A25" s="1826"/>
      <c r="B25" s="1813"/>
      <c r="C25" s="1178" t="s">
        <v>875</v>
      </c>
      <c r="D25" s="1190"/>
      <c r="E25" s="1191"/>
      <c r="F25" s="1192"/>
      <c r="G25" s="1193"/>
    </row>
    <row r="26" spans="1:7" ht="32.1" customHeight="1">
      <c r="A26" s="1827"/>
      <c r="B26" s="1813"/>
      <c r="C26" s="1178" t="s">
        <v>876</v>
      </c>
      <c r="D26" s="1190"/>
      <c r="E26" s="1191"/>
      <c r="F26" s="1192"/>
      <c r="G26" s="1196"/>
    </row>
    <row r="27" spans="1:7" ht="32.1" customHeight="1" thickBot="1">
      <c r="A27" s="1814" t="s">
        <v>883</v>
      </c>
      <c r="B27" s="1814"/>
      <c r="C27" s="1815"/>
      <c r="D27" s="1200">
        <v>76.53</v>
      </c>
      <c r="E27" s="1201"/>
      <c r="F27" s="1202"/>
      <c r="G27" s="1203"/>
    </row>
    <row r="28" spans="1:7" ht="23.1" customHeight="1">
      <c r="A28" s="1180" t="s">
        <v>801</v>
      </c>
      <c r="B28" s="1181" t="s">
        <v>884</v>
      </c>
      <c r="C28" s="1181" t="s">
        <v>1825</v>
      </c>
      <c r="D28" s="1181" t="s">
        <v>1826</v>
      </c>
      <c r="E28" s="1180"/>
      <c r="F28" s="1180"/>
      <c r="G28" s="1182"/>
    </row>
    <row r="29" spans="1:7" ht="36" customHeight="1">
      <c r="A29" s="1022"/>
      <c r="B29" s="1022"/>
      <c r="C29" s="1022" t="s">
        <v>1827</v>
      </c>
      <c r="D29" s="1022"/>
      <c r="E29" s="1022"/>
      <c r="F29" s="1022"/>
      <c r="G29" s="1204" t="s">
        <v>2249</v>
      </c>
    </row>
    <row r="30" spans="1:7" ht="23.1" customHeight="1">
      <c r="C30" s="1183"/>
      <c r="G30" s="1183"/>
    </row>
    <row r="31" spans="1:7" ht="23.1" customHeight="1">
      <c r="C31" s="1183"/>
      <c r="G31" s="1183"/>
    </row>
    <row r="32" spans="1:7" ht="23.1" customHeight="1">
      <c r="A32" s="1184" t="s">
        <v>1828</v>
      </c>
      <c r="C32" s="1183"/>
      <c r="G32" s="1183"/>
    </row>
    <row r="33" spans="1:7" ht="23.1" customHeight="1">
      <c r="A33" s="1184" t="s">
        <v>1829</v>
      </c>
      <c r="C33" s="1183"/>
      <c r="G33" s="1183"/>
    </row>
    <row r="34" spans="1:7" ht="23.1" customHeight="1">
      <c r="C34" s="1183"/>
      <c r="G34" s="1183"/>
    </row>
    <row r="38" spans="1:7" ht="16.2">
      <c r="A38" s="1181"/>
      <c r="C38" s="1185"/>
    </row>
    <row r="39" spans="1:7" ht="16.2">
      <c r="A39" s="1181"/>
      <c r="C39" s="1185"/>
    </row>
    <row r="40" spans="1:7" ht="16.2">
      <c r="A40" s="1181"/>
      <c r="C40" s="1185"/>
    </row>
    <row r="41" spans="1:7" ht="16.2">
      <c r="A41" s="1181"/>
      <c r="C41" s="1185"/>
    </row>
  </sheetData>
  <mergeCells count="22">
    <mergeCell ref="A6:C7"/>
    <mergeCell ref="D6:D7"/>
    <mergeCell ref="G6:G7"/>
    <mergeCell ref="E1:G1"/>
    <mergeCell ref="E2:G2"/>
    <mergeCell ref="A3:G3"/>
    <mergeCell ref="A4:G4"/>
    <mergeCell ref="A5:G5"/>
    <mergeCell ref="B18:B20"/>
    <mergeCell ref="B21:B23"/>
    <mergeCell ref="B24:B26"/>
    <mergeCell ref="A27:C27"/>
    <mergeCell ref="A8:A11"/>
    <mergeCell ref="B8:C8"/>
    <mergeCell ref="B9:C9"/>
    <mergeCell ref="B10:C10"/>
    <mergeCell ref="B11:C11"/>
    <mergeCell ref="A12:A26"/>
    <mergeCell ref="B12:C12"/>
    <mergeCell ref="B13:C13"/>
    <mergeCell ref="B14:C14"/>
    <mergeCell ref="B15:B17"/>
  </mergeCells>
  <phoneticPr fontId="14" type="noConversion"/>
  <hyperlinks>
    <hyperlink ref="H1" location="預告統計資料發布時間表!A1" display="回發布時間表" xr:uid="{F22585D0-3963-4C9A-8A8D-AC6067D7CDFC}"/>
  </hyperlinks>
  <printOptions horizontalCentered="1"/>
  <pageMargins left="0.31496062992125984" right="0.31496062992125984" top="0.74803149606299213" bottom="0.74803149606299213" header="0.31496062992125984" footer="0.31496062992125984"/>
  <pageSetup paperSize="9" scale="64" orientation="portrait" cellComments="asDisplayed"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CB8704-9C8E-4CB5-833C-1AB398B1C266}">
  <sheetPr>
    <pageSetUpPr fitToPage="1"/>
  </sheetPr>
  <dimension ref="A1:I41"/>
  <sheetViews>
    <sheetView zoomScale="60" zoomScaleNormal="60" workbookViewId="0">
      <selection activeCell="G30" sqref="G30"/>
    </sheetView>
  </sheetViews>
  <sheetFormatPr defaultColWidth="7.21875" defaultRowHeight="15"/>
  <cols>
    <col min="1" max="1" width="18.88671875" style="1172" customWidth="1"/>
    <col min="2" max="2" width="15.88671875" style="1172" customWidth="1"/>
    <col min="3" max="3" width="36.44140625" style="1172" customWidth="1"/>
    <col min="4" max="5" width="18.21875" style="1172" customWidth="1"/>
    <col min="6" max="6" width="19.77734375" style="1172" customWidth="1"/>
    <col min="7" max="7" width="18.21875" style="1172" customWidth="1"/>
    <col min="8" max="16384" width="7.21875" style="1172"/>
  </cols>
  <sheetData>
    <row r="1" spans="1:9" ht="17.25" customHeight="1" thickBot="1">
      <c r="A1" s="1171" t="s">
        <v>1818</v>
      </c>
      <c r="D1" s="1171" t="s">
        <v>690</v>
      </c>
      <c r="E1" s="1836" t="s">
        <v>1819</v>
      </c>
      <c r="F1" s="1837"/>
      <c r="G1" s="1838"/>
      <c r="H1" s="1" t="s">
        <v>810</v>
      </c>
      <c r="I1" s="996"/>
    </row>
    <row r="2" spans="1:9" ht="15.6" thickBot="1">
      <c r="A2" s="1171" t="s">
        <v>1820</v>
      </c>
      <c r="B2" s="1173" t="s">
        <v>1821</v>
      </c>
      <c r="C2" s="1174"/>
      <c r="D2" s="1171" t="s">
        <v>858</v>
      </c>
      <c r="E2" s="1839" t="s">
        <v>1822</v>
      </c>
      <c r="F2" s="1837"/>
      <c r="G2" s="1838"/>
      <c r="H2" s="996"/>
      <c r="I2" s="996"/>
    </row>
    <row r="3" spans="1:9" ht="57.75" customHeight="1">
      <c r="A3" s="1840" t="s">
        <v>1823</v>
      </c>
      <c r="B3" s="1841"/>
      <c r="C3" s="1841"/>
      <c r="D3" s="1841"/>
      <c r="E3" s="1841"/>
      <c r="F3" s="1841"/>
      <c r="G3" s="1841"/>
    </row>
    <row r="4" spans="1:9">
      <c r="A4" s="1842"/>
      <c r="B4" s="1842"/>
      <c r="C4" s="1842"/>
      <c r="D4" s="1842"/>
      <c r="E4" s="1842"/>
      <c r="F4" s="1842"/>
      <c r="G4" s="1842"/>
    </row>
    <row r="5" spans="1:9" ht="18.75" customHeight="1" thickBot="1">
      <c r="A5" s="1843" t="s">
        <v>2343</v>
      </c>
      <c r="B5" s="1844"/>
      <c r="C5" s="1844"/>
      <c r="D5" s="1844"/>
      <c r="E5" s="1844"/>
      <c r="F5" s="1844"/>
      <c r="G5" s="1844"/>
    </row>
    <row r="6" spans="1:9" ht="19.5" customHeight="1">
      <c r="A6" s="1828" t="s">
        <v>818</v>
      </c>
      <c r="B6" s="1828"/>
      <c r="C6" s="1829"/>
      <c r="D6" s="1832" t="s">
        <v>861</v>
      </c>
      <c r="E6" s="1175"/>
      <c r="F6" s="1175"/>
      <c r="G6" s="1834" t="s">
        <v>862</v>
      </c>
    </row>
    <row r="7" spans="1:9" ht="48" customHeight="1" thickBot="1">
      <c r="A7" s="1830"/>
      <c r="B7" s="1830"/>
      <c r="C7" s="1831"/>
      <c r="D7" s="1833"/>
      <c r="E7" s="1176" t="s">
        <v>863</v>
      </c>
      <c r="F7" s="1177" t="s">
        <v>1824</v>
      </c>
      <c r="G7" s="1835"/>
    </row>
    <row r="8" spans="1:9" ht="32.1" customHeight="1">
      <c r="A8" s="1816" t="s">
        <v>865</v>
      </c>
      <c r="B8" s="1818" t="s">
        <v>866</v>
      </c>
      <c r="C8" s="1819"/>
      <c r="D8" s="1186">
        <v>113.96</v>
      </c>
      <c r="E8" s="1187"/>
      <c r="F8" s="1188"/>
      <c r="G8" s="1189">
        <v>7.3609999999999998</v>
      </c>
    </row>
    <row r="9" spans="1:9" ht="32.1" customHeight="1">
      <c r="A9" s="1816"/>
      <c r="B9" s="1820" t="s">
        <v>867</v>
      </c>
      <c r="C9" s="1821"/>
      <c r="D9" s="1190">
        <v>113.96</v>
      </c>
      <c r="E9" s="1191"/>
      <c r="F9" s="1192"/>
      <c r="G9" s="1193">
        <v>7.3609999999999998</v>
      </c>
    </row>
    <row r="10" spans="1:9" ht="32.1" customHeight="1">
      <c r="A10" s="1816"/>
      <c r="B10" s="1822" t="s">
        <v>868</v>
      </c>
      <c r="C10" s="1823"/>
      <c r="D10" s="1190"/>
      <c r="E10" s="1191"/>
      <c r="F10" s="1194"/>
      <c r="G10" s="1193"/>
    </row>
    <row r="11" spans="1:9" ht="32.1" customHeight="1">
      <c r="A11" s="1817"/>
      <c r="B11" s="1813" t="s">
        <v>869</v>
      </c>
      <c r="C11" s="1824"/>
      <c r="D11" s="1190"/>
      <c r="E11" s="1191"/>
      <c r="F11" s="1194"/>
      <c r="G11" s="1193"/>
    </row>
    <row r="12" spans="1:9" ht="32.1" customHeight="1">
      <c r="A12" s="1825" t="s">
        <v>870</v>
      </c>
      <c r="B12" s="1822" t="s">
        <v>866</v>
      </c>
      <c r="C12" s="1823"/>
      <c r="D12" s="1190">
        <v>39.64</v>
      </c>
      <c r="E12" s="1191"/>
      <c r="F12" s="1192"/>
      <c r="G12" s="1195">
        <v>7.3609999999999998</v>
      </c>
    </row>
    <row r="13" spans="1:9" ht="32.1" customHeight="1">
      <c r="A13" s="1826"/>
      <c r="B13" s="1822" t="s">
        <v>871</v>
      </c>
      <c r="C13" s="1823"/>
      <c r="D13" s="1190">
        <v>39.64</v>
      </c>
      <c r="E13" s="1191"/>
      <c r="F13" s="1192"/>
      <c r="G13" s="1195">
        <v>7.3609999999999998</v>
      </c>
    </row>
    <row r="14" spans="1:9" ht="32.1" customHeight="1">
      <c r="A14" s="1826"/>
      <c r="B14" s="1822" t="s">
        <v>872</v>
      </c>
      <c r="C14" s="1823"/>
      <c r="D14" s="1190">
        <v>0</v>
      </c>
      <c r="E14" s="1191"/>
      <c r="F14" s="1192"/>
      <c r="G14" s="1196"/>
    </row>
    <row r="15" spans="1:9" ht="32.1" customHeight="1">
      <c r="A15" s="1826"/>
      <c r="B15" s="1811" t="s">
        <v>873</v>
      </c>
      <c r="C15" s="1179" t="s">
        <v>874</v>
      </c>
      <c r="D15" s="1186">
        <v>39.64</v>
      </c>
      <c r="E15" s="1197"/>
      <c r="F15" s="1188"/>
      <c r="G15" s="1195"/>
    </row>
    <row r="16" spans="1:9" ht="32.1" customHeight="1">
      <c r="A16" s="1826"/>
      <c r="B16" s="1811"/>
      <c r="C16" s="1178" t="s">
        <v>875</v>
      </c>
      <c r="D16" s="1190">
        <v>39.64</v>
      </c>
      <c r="E16" s="1191"/>
      <c r="F16" s="1192"/>
      <c r="G16" s="1195"/>
    </row>
    <row r="17" spans="1:7" ht="32.1" customHeight="1">
      <c r="A17" s="1826"/>
      <c r="B17" s="1812"/>
      <c r="C17" s="1178" t="s">
        <v>876</v>
      </c>
      <c r="D17" s="1190">
        <v>0</v>
      </c>
      <c r="E17" s="1191"/>
      <c r="F17" s="1192"/>
      <c r="G17" s="1196"/>
    </row>
    <row r="18" spans="1:7" ht="32.1" customHeight="1">
      <c r="A18" s="1826"/>
      <c r="B18" s="1810" t="s">
        <v>877</v>
      </c>
      <c r="C18" s="1178" t="s">
        <v>874</v>
      </c>
      <c r="D18" s="1190"/>
      <c r="E18" s="1191"/>
      <c r="F18" s="1192"/>
      <c r="G18" s="1195"/>
    </row>
    <row r="19" spans="1:7" ht="32.1" customHeight="1">
      <c r="A19" s="1826"/>
      <c r="B19" s="1811"/>
      <c r="C19" s="1178" t="s">
        <v>875</v>
      </c>
      <c r="D19" s="1190"/>
      <c r="E19" s="1191"/>
      <c r="F19" s="1192"/>
      <c r="G19" s="1195"/>
    </row>
    <row r="20" spans="1:7" ht="32.1" customHeight="1">
      <c r="A20" s="1826"/>
      <c r="B20" s="1812"/>
      <c r="C20" s="1178" t="s">
        <v>876</v>
      </c>
      <c r="D20" s="1190"/>
      <c r="E20" s="1191"/>
      <c r="F20" s="1192"/>
      <c r="G20" s="1196"/>
    </row>
    <row r="21" spans="1:7" ht="32.1" customHeight="1">
      <c r="A21" s="1826"/>
      <c r="B21" s="1813" t="s">
        <v>878</v>
      </c>
      <c r="C21" s="1178" t="s">
        <v>879</v>
      </c>
      <c r="D21" s="1198"/>
      <c r="E21" s="1199"/>
      <c r="F21" s="1194"/>
      <c r="G21" s="1189">
        <v>7.3609999999999998</v>
      </c>
    </row>
    <row r="22" spans="1:7" ht="32.1" customHeight="1">
      <c r="A22" s="1826"/>
      <c r="B22" s="1813"/>
      <c r="C22" s="1178" t="s">
        <v>880</v>
      </c>
      <c r="D22" s="1198"/>
      <c r="E22" s="1199"/>
      <c r="F22" s="1194"/>
      <c r="G22" s="1193"/>
    </row>
    <row r="23" spans="1:7" ht="32.1" customHeight="1">
      <c r="A23" s="1826"/>
      <c r="B23" s="1813"/>
      <c r="C23" s="1178" t="s">
        <v>881</v>
      </c>
      <c r="D23" s="1198"/>
      <c r="E23" s="1199"/>
      <c r="F23" s="1194"/>
      <c r="G23" s="1193"/>
    </row>
    <row r="24" spans="1:7" ht="32.1" customHeight="1">
      <c r="A24" s="1826"/>
      <c r="B24" s="1813" t="s">
        <v>882</v>
      </c>
      <c r="C24" s="1178" t="s">
        <v>874</v>
      </c>
      <c r="D24" s="1190"/>
      <c r="E24" s="1191"/>
      <c r="F24" s="1192"/>
      <c r="G24" s="1189"/>
    </row>
    <row r="25" spans="1:7" ht="32.1" customHeight="1">
      <c r="A25" s="1826"/>
      <c r="B25" s="1813"/>
      <c r="C25" s="1178" t="s">
        <v>875</v>
      </c>
      <c r="D25" s="1190"/>
      <c r="E25" s="1191"/>
      <c r="F25" s="1192"/>
      <c r="G25" s="1193"/>
    </row>
    <row r="26" spans="1:7" ht="32.1" customHeight="1">
      <c r="A26" s="1827"/>
      <c r="B26" s="1813"/>
      <c r="C26" s="1178" t="s">
        <v>876</v>
      </c>
      <c r="D26" s="1190"/>
      <c r="E26" s="1191"/>
      <c r="F26" s="1192"/>
      <c r="G26" s="1196"/>
    </row>
    <row r="27" spans="1:7" ht="32.1" customHeight="1" thickBot="1">
      <c r="A27" s="1814" t="s">
        <v>883</v>
      </c>
      <c r="B27" s="1814"/>
      <c r="C27" s="1815"/>
      <c r="D27" s="1200">
        <v>74.319999999999993</v>
      </c>
      <c r="E27" s="1201"/>
      <c r="F27" s="1202"/>
      <c r="G27" s="1203"/>
    </row>
    <row r="28" spans="1:7" ht="23.1" customHeight="1">
      <c r="A28" s="1180" t="s">
        <v>801</v>
      </c>
      <c r="B28" s="1181" t="s">
        <v>884</v>
      </c>
      <c r="C28" s="1181" t="s">
        <v>1825</v>
      </c>
      <c r="D28" s="1181" t="s">
        <v>1826</v>
      </c>
      <c r="E28" s="1180"/>
      <c r="F28" s="1180"/>
      <c r="G28" s="1182"/>
    </row>
    <row r="29" spans="1:7" ht="36" customHeight="1">
      <c r="A29" s="1022"/>
      <c r="B29" s="1022"/>
      <c r="C29" s="1022" t="s">
        <v>1827</v>
      </c>
      <c r="D29" s="1022"/>
      <c r="E29" s="1022"/>
      <c r="F29" s="1022"/>
      <c r="G29" s="1204" t="s">
        <v>2373</v>
      </c>
    </row>
    <row r="30" spans="1:7" ht="23.1" customHeight="1">
      <c r="C30" s="1183"/>
      <c r="G30" s="1183"/>
    </row>
    <row r="31" spans="1:7" ht="23.1" customHeight="1">
      <c r="C31" s="1183"/>
      <c r="G31" s="1183"/>
    </row>
    <row r="32" spans="1:7" ht="23.1" customHeight="1">
      <c r="A32" s="1184" t="s">
        <v>1828</v>
      </c>
      <c r="C32" s="1183"/>
      <c r="G32" s="1183"/>
    </row>
    <row r="33" spans="1:7" ht="23.1" customHeight="1">
      <c r="A33" s="1184" t="s">
        <v>1829</v>
      </c>
      <c r="C33" s="1183"/>
      <c r="G33" s="1183"/>
    </row>
    <row r="34" spans="1:7" ht="23.1" customHeight="1">
      <c r="C34" s="1183"/>
      <c r="G34" s="1183"/>
    </row>
    <row r="38" spans="1:7" ht="16.2">
      <c r="A38" s="1181"/>
      <c r="C38" s="1185"/>
    </row>
    <row r="39" spans="1:7" ht="16.2">
      <c r="A39" s="1181"/>
      <c r="C39" s="1185"/>
    </row>
    <row r="40" spans="1:7" ht="16.2">
      <c r="A40" s="1181"/>
      <c r="C40" s="1185"/>
    </row>
    <row r="41" spans="1:7" ht="16.2">
      <c r="A41" s="1181"/>
      <c r="C41" s="1185"/>
    </row>
  </sheetData>
  <mergeCells count="22">
    <mergeCell ref="B18:B20"/>
    <mergeCell ref="B21:B23"/>
    <mergeCell ref="B24:B26"/>
    <mergeCell ref="A27:C27"/>
    <mergeCell ref="A8:A11"/>
    <mergeCell ref="B8:C8"/>
    <mergeCell ref="B9:C9"/>
    <mergeCell ref="B10:C10"/>
    <mergeCell ref="B11:C11"/>
    <mergeCell ref="A12:A26"/>
    <mergeCell ref="B12:C12"/>
    <mergeCell ref="B13:C13"/>
    <mergeCell ref="B14:C14"/>
    <mergeCell ref="B15:B17"/>
    <mergeCell ref="A6:C7"/>
    <mergeCell ref="D6:D7"/>
    <mergeCell ref="G6:G7"/>
    <mergeCell ref="E1:G1"/>
    <mergeCell ref="E2:G2"/>
    <mergeCell ref="A3:G3"/>
    <mergeCell ref="A4:G4"/>
    <mergeCell ref="A5:G5"/>
  </mergeCells>
  <phoneticPr fontId="14" type="noConversion"/>
  <hyperlinks>
    <hyperlink ref="H1" location="預告統計資料發布時間表!A1" display="回發布時間表" xr:uid="{C2B6EB4A-DCB8-4876-A368-EAEE66825DF7}"/>
  </hyperlinks>
  <printOptions horizontalCentered="1"/>
  <pageMargins left="0.31496062992125984" right="0.31496062992125984" top="0.74803149606299213" bottom="0.74803149606299213" header="0.31496062992125984" footer="0.31496062992125984"/>
  <pageSetup paperSize="9" scale="64" orientation="portrait" cellComments="asDisplayed"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69022D-ACAC-4B7E-BA79-3677BF70DA98}">
  <sheetPr>
    <tabColor theme="5" tint="0.39997558519241921"/>
  </sheetPr>
  <dimension ref="A1:C45"/>
  <sheetViews>
    <sheetView workbookViewId="0">
      <selection activeCell="A7" sqref="A7:A9"/>
    </sheetView>
  </sheetViews>
  <sheetFormatPr defaultRowHeight="16.2"/>
  <cols>
    <col min="1" max="1" width="104.44140625" customWidth="1"/>
  </cols>
  <sheetData>
    <row r="1" spans="1:3" ht="19.8">
      <c r="A1" s="1391" t="s">
        <v>2097</v>
      </c>
      <c r="B1" s="1" t="s">
        <v>14</v>
      </c>
    </row>
    <row r="2" spans="1:3" ht="19.8">
      <c r="A2" s="13" t="s">
        <v>2086</v>
      </c>
    </row>
    <row r="3" spans="1:3" ht="19.8">
      <c r="A3" s="13" t="s">
        <v>74</v>
      </c>
    </row>
    <row r="4" spans="1:3" ht="19.8">
      <c r="A4" s="14" t="s">
        <v>3</v>
      </c>
    </row>
    <row r="5" spans="1:3" ht="19.8">
      <c r="A5" s="1389" t="s">
        <v>2034</v>
      </c>
    </row>
    <row r="6" spans="1:3" ht="19.8">
      <c r="A6" s="1389" t="s">
        <v>2035</v>
      </c>
    </row>
    <row r="7" spans="1:3" ht="19.8">
      <c r="A7" s="1390" t="s">
        <v>2036</v>
      </c>
    </row>
    <row r="8" spans="1:3" ht="19.8">
      <c r="A8" s="1390" t="s">
        <v>2037</v>
      </c>
    </row>
    <row r="9" spans="1:3" ht="19.8">
      <c r="A9" s="1390" t="s">
        <v>2038</v>
      </c>
    </row>
    <row r="10" spans="1:3" ht="19.8">
      <c r="A10" s="60" t="s">
        <v>4</v>
      </c>
    </row>
    <row r="11" spans="1:3" ht="19.8">
      <c r="A11" s="61" t="s">
        <v>382</v>
      </c>
    </row>
    <row r="12" spans="1:3" ht="99">
      <c r="A12" s="100" t="s">
        <v>612</v>
      </c>
    </row>
    <row r="13" spans="1:3" ht="19.8">
      <c r="A13" s="14" t="s">
        <v>6</v>
      </c>
      <c r="C13" s="11"/>
    </row>
    <row r="14" spans="1:3" ht="19.8">
      <c r="A14" s="17" t="s">
        <v>199</v>
      </c>
    </row>
    <row r="15" spans="1:3" ht="19.8">
      <c r="A15" s="10" t="s">
        <v>75</v>
      </c>
    </row>
    <row r="16" spans="1:3" ht="19.8">
      <c r="A16" s="9" t="s">
        <v>203</v>
      </c>
    </row>
    <row r="17" spans="1:1" ht="59.4">
      <c r="A17" s="45" t="s">
        <v>204</v>
      </c>
    </row>
    <row r="18" spans="1:1" ht="79.2">
      <c r="A18" s="45" t="s">
        <v>2087</v>
      </c>
    </row>
    <row r="19" spans="1:1" ht="59.4">
      <c r="A19" s="45" t="s">
        <v>2088</v>
      </c>
    </row>
    <row r="20" spans="1:1" ht="59.4">
      <c r="A20" s="45" t="s">
        <v>2089</v>
      </c>
    </row>
    <row r="21" spans="1:1" ht="59.4">
      <c r="A21" s="45" t="s">
        <v>2090</v>
      </c>
    </row>
    <row r="22" spans="1:1" ht="39.6">
      <c r="A22" s="45" t="s">
        <v>2091</v>
      </c>
    </row>
    <row r="23" spans="1:1" ht="19.8">
      <c r="A23" s="45" t="s">
        <v>2092</v>
      </c>
    </row>
    <row r="24" spans="1:1" ht="19.8">
      <c r="A24" s="45" t="s">
        <v>2093</v>
      </c>
    </row>
    <row r="25" spans="1:1" ht="59.4">
      <c r="A25" s="45" t="s">
        <v>2094</v>
      </c>
    </row>
    <row r="26" spans="1:1" ht="19.8">
      <c r="A26" s="10" t="s">
        <v>60</v>
      </c>
    </row>
    <row r="27" spans="1:1" ht="59.4">
      <c r="A27" s="10" t="s">
        <v>2095</v>
      </c>
    </row>
    <row r="28" spans="1:1" ht="19.8">
      <c r="A28" s="10" t="s">
        <v>76</v>
      </c>
    </row>
    <row r="29" spans="1:1" ht="19.8">
      <c r="A29" s="10" t="s">
        <v>385</v>
      </c>
    </row>
    <row r="30" spans="1:1" ht="19.8">
      <c r="A30" s="10" t="s">
        <v>9</v>
      </c>
    </row>
    <row r="31" spans="1:1" ht="19.8">
      <c r="A31" s="14" t="s">
        <v>10</v>
      </c>
    </row>
    <row r="32" spans="1:1" ht="39.6">
      <c r="A32" s="10" t="s">
        <v>387</v>
      </c>
    </row>
    <row r="33" spans="1:1" ht="39.6">
      <c r="A33" s="10" t="s">
        <v>2032</v>
      </c>
    </row>
    <row r="34" spans="1:1" ht="19.8">
      <c r="A34" s="14" t="s">
        <v>11</v>
      </c>
    </row>
    <row r="35" spans="1:1" ht="39.6">
      <c r="A35" s="10" t="s">
        <v>2096</v>
      </c>
    </row>
    <row r="36" spans="1:1" ht="19.8">
      <c r="A36" s="10" t="s">
        <v>33</v>
      </c>
    </row>
    <row r="37" spans="1:1" ht="39.6">
      <c r="A37" s="15" t="s">
        <v>13</v>
      </c>
    </row>
    <row r="38" spans="1:1" ht="20.399999999999999" thickBot="1">
      <c r="A38" s="1388" t="s">
        <v>12</v>
      </c>
    </row>
    <row r="45" spans="1:1" ht="39" customHeight="1"/>
  </sheetData>
  <phoneticPr fontId="14" type="noConversion"/>
  <hyperlinks>
    <hyperlink ref="B1" location="預告統計資料發布時間表!A1" display="回發布時間表" xr:uid="{2C920DAF-E3F5-424A-B2A4-771374EF33CB}"/>
  </hyperlinks>
  <pageMargins left="0.7" right="0.7" top="0.75" bottom="0.75" header="0.3" footer="0.3"/>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E58443-22C0-42E3-A6FA-8E3258B19E1C}">
  <sheetPr>
    <pageSetUpPr fitToPage="1"/>
  </sheetPr>
  <dimension ref="A1:I41"/>
  <sheetViews>
    <sheetView zoomScale="60" zoomScaleNormal="60" workbookViewId="0"/>
  </sheetViews>
  <sheetFormatPr defaultColWidth="7.21875" defaultRowHeight="15"/>
  <cols>
    <col min="1" max="1" width="18.88671875" style="1172" customWidth="1"/>
    <col min="2" max="2" width="15.88671875" style="1172" customWidth="1"/>
    <col min="3" max="3" width="36.44140625" style="1172" customWidth="1"/>
    <col min="4" max="5" width="18.21875" style="1172" customWidth="1"/>
    <col min="6" max="6" width="19.77734375" style="1172" customWidth="1"/>
    <col min="7" max="7" width="18.21875" style="1172" customWidth="1"/>
    <col min="8" max="16384" width="7.21875" style="1172"/>
  </cols>
  <sheetData>
    <row r="1" spans="1:9" ht="17.25" customHeight="1" thickBot="1">
      <c r="A1" s="1171" t="s">
        <v>1818</v>
      </c>
      <c r="D1" s="1171" t="s">
        <v>690</v>
      </c>
      <c r="E1" s="1836" t="s">
        <v>1819</v>
      </c>
      <c r="F1" s="1837"/>
      <c r="G1" s="1838"/>
      <c r="H1" s="1" t="s">
        <v>810</v>
      </c>
      <c r="I1" s="996"/>
    </row>
    <row r="2" spans="1:9" ht="15.6" thickBot="1">
      <c r="A2" s="1171" t="s">
        <v>1820</v>
      </c>
      <c r="B2" s="1173" t="s">
        <v>1821</v>
      </c>
      <c r="C2" s="1174"/>
      <c r="D2" s="1171" t="s">
        <v>858</v>
      </c>
      <c r="E2" s="1839" t="s">
        <v>1822</v>
      </c>
      <c r="F2" s="1837"/>
      <c r="G2" s="1838"/>
      <c r="H2" s="996"/>
      <c r="I2" s="996"/>
    </row>
    <row r="3" spans="1:9" ht="57.75" customHeight="1">
      <c r="A3" s="1840" t="s">
        <v>1823</v>
      </c>
      <c r="B3" s="1841"/>
      <c r="C3" s="1841"/>
      <c r="D3" s="1841"/>
      <c r="E3" s="1841"/>
      <c r="F3" s="1841"/>
      <c r="G3" s="1841"/>
    </row>
    <row r="4" spans="1:9">
      <c r="A4" s="1842"/>
      <c r="B4" s="1842"/>
      <c r="C4" s="1842"/>
      <c r="D4" s="1842"/>
      <c r="E4" s="1842"/>
      <c r="F4" s="1842"/>
      <c r="G4" s="1842"/>
    </row>
    <row r="5" spans="1:9" ht="18.75" customHeight="1" thickBot="1">
      <c r="A5" s="1843" t="s">
        <v>2372</v>
      </c>
      <c r="B5" s="1844"/>
      <c r="C5" s="1844"/>
      <c r="D5" s="1844"/>
      <c r="E5" s="1844"/>
      <c r="F5" s="1844"/>
      <c r="G5" s="1844"/>
    </row>
    <row r="6" spans="1:9" ht="19.5" customHeight="1">
      <c r="A6" s="1828" t="s">
        <v>818</v>
      </c>
      <c r="B6" s="1828"/>
      <c r="C6" s="1829"/>
      <c r="D6" s="1832" t="s">
        <v>861</v>
      </c>
      <c r="E6" s="1175"/>
      <c r="F6" s="1175"/>
      <c r="G6" s="1834" t="s">
        <v>862</v>
      </c>
    </row>
    <row r="7" spans="1:9" ht="48" customHeight="1" thickBot="1">
      <c r="A7" s="1830"/>
      <c r="B7" s="1830"/>
      <c r="C7" s="1831"/>
      <c r="D7" s="1833"/>
      <c r="E7" s="1176" t="s">
        <v>863</v>
      </c>
      <c r="F7" s="1177" t="s">
        <v>1824</v>
      </c>
      <c r="G7" s="1835"/>
    </row>
    <row r="8" spans="1:9" ht="32.1" customHeight="1">
      <c r="A8" s="1816" t="s">
        <v>865</v>
      </c>
      <c r="B8" s="1818" t="s">
        <v>866</v>
      </c>
      <c r="C8" s="1819"/>
      <c r="D8" s="1186">
        <v>113.92</v>
      </c>
      <c r="E8" s="1187"/>
      <c r="F8" s="1188"/>
      <c r="G8" s="1189">
        <v>7.0620000000000003</v>
      </c>
    </row>
    <row r="9" spans="1:9" ht="32.1" customHeight="1">
      <c r="A9" s="1816"/>
      <c r="B9" s="1820" t="s">
        <v>867</v>
      </c>
      <c r="C9" s="1821"/>
      <c r="D9" s="1190">
        <v>113.92</v>
      </c>
      <c r="E9" s="1191"/>
      <c r="F9" s="1192"/>
      <c r="G9" s="1193">
        <v>7.0620000000000003</v>
      </c>
    </row>
    <row r="10" spans="1:9" ht="32.1" customHeight="1">
      <c r="A10" s="1816"/>
      <c r="B10" s="1822" t="s">
        <v>868</v>
      </c>
      <c r="C10" s="1823"/>
      <c r="D10" s="1190"/>
      <c r="E10" s="1191"/>
      <c r="F10" s="1194"/>
      <c r="G10" s="1193"/>
    </row>
    <row r="11" spans="1:9" ht="32.1" customHeight="1">
      <c r="A11" s="1817"/>
      <c r="B11" s="1813" t="s">
        <v>869</v>
      </c>
      <c r="C11" s="1824"/>
      <c r="D11" s="1190"/>
      <c r="E11" s="1191"/>
      <c r="F11" s="1194"/>
      <c r="G11" s="1193"/>
    </row>
    <row r="12" spans="1:9" ht="32.1" customHeight="1">
      <c r="A12" s="1825" t="s">
        <v>870</v>
      </c>
      <c r="B12" s="1822" t="s">
        <v>866</v>
      </c>
      <c r="C12" s="1823"/>
      <c r="D12" s="1190">
        <v>136.65</v>
      </c>
      <c r="E12" s="1191"/>
      <c r="F12" s="1192"/>
      <c r="G12" s="1195">
        <v>7.0620000000000003</v>
      </c>
    </row>
    <row r="13" spans="1:9" ht="32.1" customHeight="1">
      <c r="A13" s="1826"/>
      <c r="B13" s="1822" t="s">
        <v>871</v>
      </c>
      <c r="C13" s="1823"/>
      <c r="D13" s="1190">
        <v>123.92</v>
      </c>
      <c r="E13" s="1191"/>
      <c r="F13" s="1192"/>
      <c r="G13" s="1195">
        <v>7.0620000000000003</v>
      </c>
    </row>
    <row r="14" spans="1:9" ht="32.1" customHeight="1">
      <c r="A14" s="1826"/>
      <c r="B14" s="1822" t="s">
        <v>872</v>
      </c>
      <c r="C14" s="1823"/>
      <c r="D14" s="1190">
        <v>12.73</v>
      </c>
      <c r="E14" s="1191"/>
      <c r="F14" s="1192"/>
      <c r="G14" s="1196"/>
    </row>
    <row r="15" spans="1:9" ht="32.1" customHeight="1">
      <c r="A15" s="1826"/>
      <c r="B15" s="1811" t="s">
        <v>873</v>
      </c>
      <c r="C15" s="1179" t="s">
        <v>874</v>
      </c>
      <c r="D15" s="1186">
        <v>136.65</v>
      </c>
      <c r="E15" s="1197"/>
      <c r="F15" s="1188"/>
      <c r="G15" s="1195"/>
    </row>
    <row r="16" spans="1:9" ht="32.1" customHeight="1">
      <c r="A16" s="1826"/>
      <c r="B16" s="1811"/>
      <c r="C16" s="1178" t="s">
        <v>875</v>
      </c>
      <c r="D16" s="1190">
        <v>123.92</v>
      </c>
      <c r="E16" s="1191"/>
      <c r="F16" s="1192"/>
      <c r="G16" s="1195"/>
    </row>
    <row r="17" spans="1:7" ht="32.1" customHeight="1">
      <c r="A17" s="1826"/>
      <c r="B17" s="1812"/>
      <c r="C17" s="1178" t="s">
        <v>876</v>
      </c>
      <c r="D17" s="1190">
        <v>12.73</v>
      </c>
      <c r="E17" s="1191"/>
      <c r="F17" s="1192"/>
      <c r="G17" s="1196"/>
    </row>
    <row r="18" spans="1:7" ht="32.1" customHeight="1">
      <c r="A18" s="1826"/>
      <c r="B18" s="1810" t="s">
        <v>877</v>
      </c>
      <c r="C18" s="1178" t="s">
        <v>874</v>
      </c>
      <c r="D18" s="1190"/>
      <c r="E18" s="1191"/>
      <c r="F18" s="1192"/>
      <c r="G18" s="1195"/>
    </row>
    <row r="19" spans="1:7" ht="32.1" customHeight="1">
      <c r="A19" s="1826"/>
      <c r="B19" s="1811"/>
      <c r="C19" s="1178" t="s">
        <v>875</v>
      </c>
      <c r="D19" s="1190"/>
      <c r="E19" s="1191"/>
      <c r="F19" s="1192"/>
      <c r="G19" s="1195"/>
    </row>
    <row r="20" spans="1:7" ht="32.1" customHeight="1">
      <c r="A20" s="1826"/>
      <c r="B20" s="1812"/>
      <c r="C20" s="1178" t="s">
        <v>876</v>
      </c>
      <c r="D20" s="1190"/>
      <c r="E20" s="1191"/>
      <c r="F20" s="1192"/>
      <c r="G20" s="1196"/>
    </row>
    <row r="21" spans="1:7" ht="32.1" customHeight="1">
      <c r="A21" s="1826"/>
      <c r="B21" s="1813" t="s">
        <v>878</v>
      </c>
      <c r="C21" s="1178" t="s">
        <v>879</v>
      </c>
      <c r="D21" s="1198"/>
      <c r="E21" s="1199"/>
      <c r="F21" s="1194"/>
      <c r="G21" s="1189">
        <v>7.0620000000000003</v>
      </c>
    </row>
    <row r="22" spans="1:7" ht="32.1" customHeight="1">
      <c r="A22" s="1826"/>
      <c r="B22" s="1813"/>
      <c r="C22" s="1178" t="s">
        <v>880</v>
      </c>
      <c r="D22" s="1198"/>
      <c r="E22" s="1199"/>
      <c r="F22" s="1194"/>
      <c r="G22" s="1193"/>
    </row>
    <row r="23" spans="1:7" ht="32.1" customHeight="1">
      <c r="A23" s="1826"/>
      <c r="B23" s="1813"/>
      <c r="C23" s="1178" t="s">
        <v>881</v>
      </c>
      <c r="D23" s="1198"/>
      <c r="E23" s="1199"/>
      <c r="F23" s="1194"/>
      <c r="G23" s="1193"/>
    </row>
    <row r="24" spans="1:7" ht="32.1" customHeight="1">
      <c r="A24" s="1826"/>
      <c r="B24" s="1813" t="s">
        <v>882</v>
      </c>
      <c r="C24" s="1178" t="s">
        <v>874</v>
      </c>
      <c r="D24" s="1190"/>
      <c r="E24" s="1191"/>
      <c r="F24" s="1192"/>
      <c r="G24" s="1189"/>
    </row>
    <row r="25" spans="1:7" ht="32.1" customHeight="1">
      <c r="A25" s="1826"/>
      <c r="B25" s="1813"/>
      <c r="C25" s="1178" t="s">
        <v>875</v>
      </c>
      <c r="D25" s="1190"/>
      <c r="E25" s="1191"/>
      <c r="F25" s="1192"/>
      <c r="G25" s="1193"/>
    </row>
    <row r="26" spans="1:7" ht="32.1" customHeight="1">
      <c r="A26" s="1827"/>
      <c r="B26" s="1813"/>
      <c r="C26" s="1178" t="s">
        <v>876</v>
      </c>
      <c r="D26" s="1190"/>
      <c r="E26" s="1191"/>
      <c r="F26" s="1192"/>
      <c r="G26" s="1196"/>
    </row>
    <row r="27" spans="1:7" ht="32.1" customHeight="1" thickBot="1">
      <c r="A27" s="1814" t="s">
        <v>883</v>
      </c>
      <c r="B27" s="1814"/>
      <c r="C27" s="1815"/>
      <c r="D27" s="1200">
        <v>74.319999999999993</v>
      </c>
      <c r="E27" s="1201"/>
      <c r="F27" s="1202"/>
      <c r="G27" s="1203"/>
    </row>
    <row r="28" spans="1:7" ht="23.1" customHeight="1">
      <c r="A28" s="1180" t="s">
        <v>801</v>
      </c>
      <c r="B28" s="1181" t="s">
        <v>884</v>
      </c>
      <c r="C28" s="1181" t="s">
        <v>1825</v>
      </c>
      <c r="D28" s="1181" t="s">
        <v>1826</v>
      </c>
      <c r="E28" s="1180"/>
      <c r="F28" s="1180"/>
      <c r="G28" s="1182"/>
    </row>
    <row r="29" spans="1:7" ht="36" customHeight="1">
      <c r="A29" s="1022"/>
      <c r="B29" s="1022"/>
      <c r="C29" s="1022" t="s">
        <v>1827</v>
      </c>
      <c r="D29" s="1022"/>
      <c r="E29" s="1022"/>
      <c r="F29" s="1022"/>
      <c r="G29" s="1204" t="s">
        <v>2374</v>
      </c>
    </row>
    <row r="30" spans="1:7" ht="23.1" customHeight="1">
      <c r="C30" s="1183"/>
      <c r="G30" s="1183"/>
    </row>
    <row r="31" spans="1:7" ht="23.1" customHeight="1">
      <c r="C31" s="1183"/>
      <c r="G31" s="1183"/>
    </row>
    <row r="32" spans="1:7" ht="23.1" customHeight="1">
      <c r="A32" s="1184" t="s">
        <v>1828</v>
      </c>
      <c r="C32" s="1183"/>
      <c r="G32" s="1183"/>
    </row>
    <row r="33" spans="1:7" ht="23.1" customHeight="1">
      <c r="A33" s="1184" t="s">
        <v>1829</v>
      </c>
      <c r="C33" s="1183"/>
      <c r="G33" s="1183"/>
    </row>
    <row r="34" spans="1:7" ht="23.1" customHeight="1">
      <c r="C34" s="1183"/>
      <c r="G34" s="1183"/>
    </row>
    <row r="38" spans="1:7" ht="16.2">
      <c r="A38" s="1181"/>
      <c r="C38" s="1185"/>
    </row>
    <row r="39" spans="1:7" ht="16.2">
      <c r="A39" s="1181"/>
      <c r="C39" s="1185"/>
    </row>
    <row r="40" spans="1:7" ht="16.2">
      <c r="A40" s="1181"/>
      <c r="C40" s="1185"/>
    </row>
    <row r="41" spans="1:7" ht="16.2">
      <c r="A41" s="1181"/>
      <c r="C41" s="1185"/>
    </row>
  </sheetData>
  <mergeCells count="22">
    <mergeCell ref="A6:C7"/>
    <mergeCell ref="D6:D7"/>
    <mergeCell ref="G6:G7"/>
    <mergeCell ref="E1:G1"/>
    <mergeCell ref="E2:G2"/>
    <mergeCell ref="A3:G3"/>
    <mergeCell ref="A4:G4"/>
    <mergeCell ref="A5:G5"/>
    <mergeCell ref="B18:B20"/>
    <mergeCell ref="B21:B23"/>
    <mergeCell ref="B24:B26"/>
    <mergeCell ref="A27:C27"/>
    <mergeCell ref="A8:A11"/>
    <mergeCell ref="B8:C8"/>
    <mergeCell ref="B9:C9"/>
    <mergeCell ref="B10:C10"/>
    <mergeCell ref="B11:C11"/>
    <mergeCell ref="A12:A26"/>
    <mergeCell ref="B12:C12"/>
    <mergeCell ref="B13:C13"/>
    <mergeCell ref="B14:C14"/>
    <mergeCell ref="B15:B17"/>
  </mergeCells>
  <phoneticPr fontId="14" type="noConversion"/>
  <hyperlinks>
    <hyperlink ref="H1" location="預告統計資料發布時間表!A1" display="回發布時間表" xr:uid="{ADA5F06F-A565-48C8-A171-03FECED397E1}"/>
  </hyperlinks>
  <printOptions horizontalCentered="1"/>
  <pageMargins left="0.31496062992125984" right="0.31496062992125984" top="0.74803149606299213" bottom="0.74803149606299213" header="0.31496062992125984" footer="0.31496062992125984"/>
  <pageSetup paperSize="9" scale="64" orientation="portrait" cellComments="asDisplayed"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DBC7EF-31A5-43B8-A224-7B63B99E8730}">
  <sheetPr>
    <pageSetUpPr fitToPage="1"/>
  </sheetPr>
  <dimension ref="A1:I41"/>
  <sheetViews>
    <sheetView zoomScale="50" zoomScaleNormal="50" workbookViewId="0"/>
  </sheetViews>
  <sheetFormatPr defaultColWidth="7.21875" defaultRowHeight="15"/>
  <cols>
    <col min="1" max="1" width="18.88671875" style="1172" customWidth="1"/>
    <col min="2" max="2" width="15.88671875" style="1172" customWidth="1"/>
    <col min="3" max="3" width="36.44140625" style="1172" customWidth="1"/>
    <col min="4" max="5" width="18.21875" style="1172" customWidth="1"/>
    <col min="6" max="6" width="19.77734375" style="1172" customWidth="1"/>
    <col min="7" max="7" width="18.21875" style="1172" customWidth="1"/>
    <col min="8" max="16384" width="7.21875" style="1172"/>
  </cols>
  <sheetData>
    <row r="1" spans="1:9" ht="17.25" customHeight="1" thickBot="1">
      <c r="A1" s="1171" t="s">
        <v>1818</v>
      </c>
      <c r="D1" s="1171" t="s">
        <v>690</v>
      </c>
      <c r="E1" s="1836" t="s">
        <v>1819</v>
      </c>
      <c r="F1" s="1837"/>
      <c r="G1" s="1838"/>
      <c r="H1" s="1" t="s">
        <v>810</v>
      </c>
      <c r="I1" s="996"/>
    </row>
    <row r="2" spans="1:9" ht="15.6" thickBot="1">
      <c r="A2" s="1171" t="s">
        <v>1820</v>
      </c>
      <c r="B2" s="1173" t="s">
        <v>1821</v>
      </c>
      <c r="C2" s="1174"/>
      <c r="D2" s="1171" t="s">
        <v>858</v>
      </c>
      <c r="E2" s="1839" t="s">
        <v>1822</v>
      </c>
      <c r="F2" s="1837"/>
      <c r="G2" s="1838"/>
      <c r="H2" s="996"/>
      <c r="I2" s="996"/>
    </row>
    <row r="3" spans="1:9" ht="57.75" customHeight="1">
      <c r="A3" s="1840" t="s">
        <v>1823</v>
      </c>
      <c r="B3" s="1841"/>
      <c r="C3" s="1841"/>
      <c r="D3" s="1841"/>
      <c r="E3" s="1841"/>
      <c r="F3" s="1841"/>
      <c r="G3" s="1841"/>
    </row>
    <row r="4" spans="1:9">
      <c r="A4" s="1842"/>
      <c r="B4" s="1842"/>
      <c r="C4" s="1842"/>
      <c r="D4" s="1842"/>
      <c r="E4" s="1842"/>
      <c r="F4" s="1842"/>
      <c r="G4" s="1842"/>
    </row>
    <row r="5" spans="1:9" ht="18.75" customHeight="1" thickBot="1">
      <c r="A5" s="1843" t="s">
        <v>2384</v>
      </c>
      <c r="B5" s="1844"/>
      <c r="C5" s="1844"/>
      <c r="D5" s="1844"/>
      <c r="E5" s="1844"/>
      <c r="F5" s="1844"/>
      <c r="G5" s="1844"/>
    </row>
    <row r="6" spans="1:9" ht="19.5" customHeight="1">
      <c r="A6" s="1828" t="s">
        <v>818</v>
      </c>
      <c r="B6" s="1828"/>
      <c r="C6" s="1829"/>
      <c r="D6" s="1832" t="s">
        <v>861</v>
      </c>
      <c r="E6" s="1175"/>
      <c r="F6" s="1175"/>
      <c r="G6" s="1834" t="s">
        <v>862</v>
      </c>
    </row>
    <row r="7" spans="1:9" ht="48" customHeight="1" thickBot="1">
      <c r="A7" s="1830"/>
      <c r="B7" s="1830"/>
      <c r="C7" s="1831"/>
      <c r="D7" s="1833"/>
      <c r="E7" s="1176" t="s">
        <v>863</v>
      </c>
      <c r="F7" s="1177" t="s">
        <v>1824</v>
      </c>
      <c r="G7" s="1835"/>
    </row>
    <row r="8" spans="1:9" ht="32.1" customHeight="1">
      <c r="A8" s="1816" t="s">
        <v>865</v>
      </c>
      <c r="B8" s="1818" t="s">
        <v>866</v>
      </c>
      <c r="C8" s="1819"/>
      <c r="D8" s="1186">
        <v>130.65</v>
      </c>
      <c r="E8" s="1187"/>
      <c r="F8" s="1188"/>
      <c r="G8" s="1189">
        <v>6.7359999999999998</v>
      </c>
    </row>
    <row r="9" spans="1:9" ht="32.1" customHeight="1">
      <c r="A9" s="1816"/>
      <c r="B9" s="1820" t="s">
        <v>867</v>
      </c>
      <c r="C9" s="1821"/>
      <c r="D9" s="1190">
        <v>130.65</v>
      </c>
      <c r="E9" s="1191"/>
      <c r="F9" s="1192"/>
      <c r="G9" s="1193">
        <v>6.7359999999999998</v>
      </c>
    </row>
    <row r="10" spans="1:9" ht="32.1" customHeight="1">
      <c r="A10" s="1816"/>
      <c r="B10" s="1822" t="s">
        <v>868</v>
      </c>
      <c r="C10" s="1823"/>
      <c r="D10" s="1190"/>
      <c r="E10" s="1191"/>
      <c r="F10" s="1194"/>
      <c r="G10" s="1193"/>
    </row>
    <row r="11" spans="1:9" ht="32.1" customHeight="1">
      <c r="A11" s="1817"/>
      <c r="B11" s="1813" t="s">
        <v>869</v>
      </c>
      <c r="C11" s="1824"/>
      <c r="D11" s="1190"/>
      <c r="E11" s="1191"/>
      <c r="F11" s="1194"/>
      <c r="G11" s="1193"/>
    </row>
    <row r="12" spans="1:9" ht="32.1" customHeight="1">
      <c r="A12" s="1825" t="s">
        <v>870</v>
      </c>
      <c r="B12" s="1822" t="s">
        <v>866</v>
      </c>
      <c r="C12" s="1823"/>
      <c r="D12" s="1190">
        <v>222.18</v>
      </c>
      <c r="E12" s="1191"/>
      <c r="F12" s="1192"/>
      <c r="G12" s="1195">
        <v>6.7359999999999998</v>
      </c>
    </row>
    <row r="13" spans="1:9" ht="32.1" customHeight="1">
      <c r="A13" s="1826"/>
      <c r="B13" s="1822" t="s">
        <v>871</v>
      </c>
      <c r="C13" s="1823"/>
      <c r="D13" s="1190">
        <v>130.65</v>
      </c>
      <c r="E13" s="1191"/>
      <c r="F13" s="1192"/>
      <c r="G13" s="1195">
        <v>6.7359999999999998</v>
      </c>
    </row>
    <row r="14" spans="1:9" ht="32.1" customHeight="1">
      <c r="A14" s="1826"/>
      <c r="B14" s="1822" t="s">
        <v>872</v>
      </c>
      <c r="C14" s="1823"/>
      <c r="D14" s="1190">
        <v>91.53</v>
      </c>
      <c r="E14" s="1191"/>
      <c r="F14" s="1192"/>
      <c r="G14" s="1196"/>
    </row>
    <row r="15" spans="1:9" ht="32.1" customHeight="1">
      <c r="A15" s="1826"/>
      <c r="B15" s="1811" t="s">
        <v>873</v>
      </c>
      <c r="C15" s="1179" t="s">
        <v>874</v>
      </c>
      <c r="D15" s="1186">
        <v>222.18</v>
      </c>
      <c r="E15" s="1197"/>
      <c r="F15" s="1188"/>
      <c r="G15" s="1195"/>
    </row>
    <row r="16" spans="1:9" ht="32.1" customHeight="1">
      <c r="A16" s="1826"/>
      <c r="B16" s="1811"/>
      <c r="C16" s="1178" t="s">
        <v>875</v>
      </c>
      <c r="D16" s="1190">
        <v>130.65</v>
      </c>
      <c r="E16" s="1191"/>
      <c r="F16" s="1192"/>
      <c r="G16" s="1195"/>
    </row>
    <row r="17" spans="1:7" ht="32.1" customHeight="1">
      <c r="A17" s="1826"/>
      <c r="B17" s="1812"/>
      <c r="C17" s="1178" t="s">
        <v>876</v>
      </c>
      <c r="D17" s="1190">
        <v>91.53</v>
      </c>
      <c r="E17" s="1191"/>
      <c r="F17" s="1192"/>
      <c r="G17" s="1196"/>
    </row>
    <row r="18" spans="1:7" ht="32.1" customHeight="1">
      <c r="A18" s="1826"/>
      <c r="B18" s="1810" t="s">
        <v>877</v>
      </c>
      <c r="C18" s="1178" t="s">
        <v>874</v>
      </c>
      <c r="D18" s="1190"/>
      <c r="E18" s="1191"/>
      <c r="F18" s="1192"/>
      <c r="G18" s="1195"/>
    </row>
    <row r="19" spans="1:7" ht="32.1" customHeight="1">
      <c r="A19" s="1826"/>
      <c r="B19" s="1811"/>
      <c r="C19" s="1178" t="s">
        <v>875</v>
      </c>
      <c r="D19" s="1190"/>
      <c r="E19" s="1191"/>
      <c r="F19" s="1192"/>
      <c r="G19" s="1195"/>
    </row>
    <row r="20" spans="1:7" ht="32.1" customHeight="1">
      <c r="A20" s="1826"/>
      <c r="B20" s="1812"/>
      <c r="C20" s="1178" t="s">
        <v>876</v>
      </c>
      <c r="D20" s="1190"/>
      <c r="E20" s="1191"/>
      <c r="F20" s="1192"/>
      <c r="G20" s="1196"/>
    </row>
    <row r="21" spans="1:7" ht="32.1" customHeight="1">
      <c r="A21" s="1826"/>
      <c r="B21" s="1813" t="s">
        <v>878</v>
      </c>
      <c r="C21" s="1178" t="s">
        <v>879</v>
      </c>
      <c r="D21" s="1198"/>
      <c r="E21" s="1199"/>
      <c r="F21" s="1194"/>
      <c r="G21" s="1189">
        <v>6.7359999999999998</v>
      </c>
    </row>
    <row r="22" spans="1:7" ht="32.1" customHeight="1">
      <c r="A22" s="1826"/>
      <c r="B22" s="1813"/>
      <c r="C22" s="1178" t="s">
        <v>880</v>
      </c>
      <c r="D22" s="1198"/>
      <c r="E22" s="1199"/>
      <c r="F22" s="1194"/>
      <c r="G22" s="1193"/>
    </row>
    <row r="23" spans="1:7" ht="32.1" customHeight="1">
      <c r="A23" s="1826"/>
      <c r="B23" s="1813"/>
      <c r="C23" s="1178" t="s">
        <v>881</v>
      </c>
      <c r="D23" s="1198"/>
      <c r="E23" s="1199"/>
      <c r="F23" s="1194"/>
      <c r="G23" s="1193"/>
    </row>
    <row r="24" spans="1:7" ht="32.1" customHeight="1">
      <c r="A24" s="1826"/>
      <c r="B24" s="1813" t="s">
        <v>882</v>
      </c>
      <c r="C24" s="1178" t="s">
        <v>874</v>
      </c>
      <c r="D24" s="1190"/>
      <c r="E24" s="1191"/>
      <c r="F24" s="1192"/>
      <c r="G24" s="1189"/>
    </row>
    <row r="25" spans="1:7" ht="32.1" customHeight="1">
      <c r="A25" s="1826"/>
      <c r="B25" s="1813"/>
      <c r="C25" s="1178" t="s">
        <v>875</v>
      </c>
      <c r="D25" s="1190"/>
      <c r="E25" s="1191"/>
      <c r="F25" s="1192"/>
      <c r="G25" s="1193"/>
    </row>
    <row r="26" spans="1:7" ht="32.1" customHeight="1">
      <c r="A26" s="1827"/>
      <c r="B26" s="1813"/>
      <c r="C26" s="1178" t="s">
        <v>876</v>
      </c>
      <c r="D26" s="1190"/>
      <c r="E26" s="1191"/>
      <c r="F26" s="1192"/>
      <c r="G26" s="1196"/>
    </row>
    <row r="27" spans="1:7" ht="32.1" customHeight="1" thickBot="1">
      <c r="A27" s="1814" t="s">
        <v>883</v>
      </c>
      <c r="B27" s="1814"/>
      <c r="C27" s="1815"/>
      <c r="D27" s="1200">
        <v>0</v>
      </c>
      <c r="E27" s="1201"/>
      <c r="F27" s="1202"/>
      <c r="G27" s="1203"/>
    </row>
    <row r="28" spans="1:7" ht="23.1" customHeight="1">
      <c r="A28" s="1180" t="s">
        <v>801</v>
      </c>
      <c r="B28" s="1181" t="s">
        <v>884</v>
      </c>
      <c r="C28" s="1181" t="s">
        <v>1825</v>
      </c>
      <c r="D28" s="1181" t="s">
        <v>1826</v>
      </c>
      <c r="E28" s="1180"/>
      <c r="F28" s="1180"/>
      <c r="G28" s="1182"/>
    </row>
    <row r="29" spans="1:7" ht="36" customHeight="1">
      <c r="A29" s="1022"/>
      <c r="B29" s="1022"/>
      <c r="C29" s="1022" t="s">
        <v>1827</v>
      </c>
      <c r="D29" s="1022"/>
      <c r="E29" s="1022"/>
      <c r="F29" s="1022"/>
      <c r="G29" s="1204" t="s">
        <v>2385</v>
      </c>
    </row>
    <row r="30" spans="1:7" ht="23.1" customHeight="1">
      <c r="C30" s="1183"/>
      <c r="G30" s="1183"/>
    </row>
    <row r="31" spans="1:7" ht="23.1" customHeight="1">
      <c r="C31" s="1183"/>
      <c r="G31" s="1183"/>
    </row>
    <row r="32" spans="1:7" ht="23.1" customHeight="1">
      <c r="A32" s="1184" t="s">
        <v>1828</v>
      </c>
      <c r="C32" s="1183"/>
      <c r="G32" s="1183"/>
    </row>
    <row r="33" spans="1:7" ht="23.1" customHeight="1">
      <c r="A33" s="1184" t="s">
        <v>1829</v>
      </c>
      <c r="C33" s="1183"/>
      <c r="G33" s="1183"/>
    </row>
    <row r="34" spans="1:7" ht="23.1" customHeight="1">
      <c r="C34" s="1183"/>
      <c r="G34" s="1183"/>
    </row>
    <row r="38" spans="1:7" ht="16.2">
      <c r="A38" s="1181"/>
      <c r="C38" s="1185"/>
    </row>
    <row r="39" spans="1:7" ht="16.2">
      <c r="A39" s="1181"/>
      <c r="C39" s="1185"/>
    </row>
    <row r="40" spans="1:7" ht="16.2">
      <c r="A40" s="1181"/>
      <c r="C40" s="1185"/>
    </row>
    <row r="41" spans="1:7" ht="16.2">
      <c r="A41" s="1181"/>
      <c r="C41" s="1185"/>
    </row>
  </sheetData>
  <mergeCells count="22">
    <mergeCell ref="B18:B20"/>
    <mergeCell ref="B21:B23"/>
    <mergeCell ref="B24:B26"/>
    <mergeCell ref="A27:C27"/>
    <mergeCell ref="A8:A11"/>
    <mergeCell ref="B8:C8"/>
    <mergeCell ref="B9:C9"/>
    <mergeCell ref="B10:C10"/>
    <mergeCell ref="B11:C11"/>
    <mergeCell ref="A12:A26"/>
    <mergeCell ref="B12:C12"/>
    <mergeCell ref="B13:C13"/>
    <mergeCell ref="B14:C14"/>
    <mergeCell ref="B15:B17"/>
    <mergeCell ref="A6:C7"/>
    <mergeCell ref="D6:D7"/>
    <mergeCell ref="G6:G7"/>
    <mergeCell ref="E1:G1"/>
    <mergeCell ref="E2:G2"/>
    <mergeCell ref="A3:G3"/>
    <mergeCell ref="A4:G4"/>
    <mergeCell ref="A5:G5"/>
  </mergeCells>
  <phoneticPr fontId="14" type="noConversion"/>
  <hyperlinks>
    <hyperlink ref="H1" location="預告統計資料發布時間表!A1" display="回發布時間表" xr:uid="{58A7BCC5-DAB4-4763-9CED-50A9E977627D}"/>
  </hyperlinks>
  <printOptions horizontalCentered="1"/>
  <pageMargins left="0.31496062992125984" right="0.31496062992125984" top="0.74803149606299213" bottom="0.74803149606299213" header="0.31496062992125984" footer="0.31496062992125984"/>
  <pageSetup paperSize="9" scale="64" orientation="portrait" cellComments="asDisplayed"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3C04F7-12A1-47CD-B187-C96E7282B898}">
  <sheetPr>
    <pageSetUpPr fitToPage="1"/>
  </sheetPr>
  <dimension ref="A1:I41"/>
  <sheetViews>
    <sheetView zoomScale="60" zoomScaleNormal="60" workbookViewId="0">
      <selection activeCell="H1" sqref="H1"/>
    </sheetView>
  </sheetViews>
  <sheetFormatPr defaultColWidth="7.21875" defaultRowHeight="15"/>
  <cols>
    <col min="1" max="1" width="18.88671875" style="1172" customWidth="1"/>
    <col min="2" max="2" width="15.88671875" style="1172" customWidth="1"/>
    <col min="3" max="3" width="36.44140625" style="1172" customWidth="1"/>
    <col min="4" max="5" width="18.21875" style="1172" customWidth="1"/>
    <col min="6" max="6" width="19.77734375" style="1172" customWidth="1"/>
    <col min="7" max="7" width="18.21875" style="1172" customWidth="1"/>
    <col min="8" max="16384" width="7.21875" style="1172"/>
  </cols>
  <sheetData>
    <row r="1" spans="1:9" ht="17.25" customHeight="1" thickBot="1">
      <c r="A1" s="1171" t="s">
        <v>1818</v>
      </c>
      <c r="D1" s="1171" t="s">
        <v>690</v>
      </c>
      <c r="E1" s="1836" t="s">
        <v>1819</v>
      </c>
      <c r="F1" s="1837"/>
      <c r="G1" s="1838"/>
      <c r="H1" s="1" t="s">
        <v>810</v>
      </c>
      <c r="I1" s="996"/>
    </row>
    <row r="2" spans="1:9" ht="15.6" thickBot="1">
      <c r="A2" s="1171" t="s">
        <v>1820</v>
      </c>
      <c r="B2" s="1173" t="s">
        <v>1821</v>
      </c>
      <c r="C2" s="1174"/>
      <c r="D2" s="1171" t="s">
        <v>858</v>
      </c>
      <c r="E2" s="1839" t="s">
        <v>1822</v>
      </c>
      <c r="F2" s="1837"/>
      <c r="G2" s="1838"/>
      <c r="H2" s="996"/>
      <c r="I2" s="996"/>
    </row>
    <row r="3" spans="1:9" ht="57.75" customHeight="1">
      <c r="A3" s="1840" t="s">
        <v>1823</v>
      </c>
      <c r="B3" s="1841"/>
      <c r="C3" s="1841"/>
      <c r="D3" s="1841"/>
      <c r="E3" s="1841"/>
      <c r="F3" s="1841"/>
      <c r="G3" s="1841"/>
    </row>
    <row r="4" spans="1:9">
      <c r="A4" s="1842"/>
      <c r="B4" s="1842"/>
      <c r="C4" s="1842"/>
      <c r="D4" s="1842"/>
      <c r="E4" s="1842"/>
      <c r="F4" s="1842"/>
      <c r="G4" s="1842"/>
    </row>
    <row r="5" spans="1:9" ht="18.75" customHeight="1" thickBot="1">
      <c r="A5" s="1843" t="s">
        <v>2418</v>
      </c>
      <c r="B5" s="1844"/>
      <c r="C5" s="1844"/>
      <c r="D5" s="1844"/>
      <c r="E5" s="1844"/>
      <c r="F5" s="1844"/>
      <c r="G5" s="1844"/>
    </row>
    <row r="6" spans="1:9" ht="19.5" customHeight="1">
      <c r="A6" s="1828" t="s">
        <v>818</v>
      </c>
      <c r="B6" s="1828"/>
      <c r="C6" s="1829"/>
      <c r="D6" s="1832" t="s">
        <v>861</v>
      </c>
      <c r="E6" s="1175"/>
      <c r="F6" s="1175"/>
      <c r="G6" s="1834" t="s">
        <v>862</v>
      </c>
    </row>
    <row r="7" spans="1:9" ht="48" customHeight="1" thickBot="1">
      <c r="A7" s="1830"/>
      <c r="B7" s="1830"/>
      <c r="C7" s="1831"/>
      <c r="D7" s="1833"/>
      <c r="E7" s="1176" t="s">
        <v>863</v>
      </c>
      <c r="F7" s="1177" t="s">
        <v>1824</v>
      </c>
      <c r="G7" s="1835"/>
    </row>
    <row r="8" spans="1:9" ht="32.1" customHeight="1">
      <c r="A8" s="1816" t="s">
        <v>865</v>
      </c>
      <c r="B8" s="1818" t="s">
        <v>866</v>
      </c>
      <c r="C8" s="1819"/>
      <c r="D8" s="1186">
        <v>143.15</v>
      </c>
      <c r="E8" s="1187"/>
      <c r="F8" s="1188"/>
      <c r="G8" s="1189">
        <v>7.4480000000000004</v>
      </c>
    </row>
    <row r="9" spans="1:9" ht="32.1" customHeight="1">
      <c r="A9" s="1816"/>
      <c r="B9" s="1820" t="s">
        <v>867</v>
      </c>
      <c r="C9" s="1821"/>
      <c r="D9" s="1190">
        <v>143.15</v>
      </c>
      <c r="E9" s="1191"/>
      <c r="F9" s="1192"/>
      <c r="G9" s="1193">
        <v>7.4480000000000004</v>
      </c>
    </row>
    <row r="10" spans="1:9" ht="32.1" customHeight="1">
      <c r="A10" s="1816"/>
      <c r="B10" s="1822" t="s">
        <v>868</v>
      </c>
      <c r="C10" s="1823"/>
      <c r="D10" s="1190"/>
      <c r="E10" s="1191"/>
      <c r="F10" s="1194"/>
      <c r="G10" s="1193"/>
    </row>
    <row r="11" spans="1:9" ht="32.1" customHeight="1">
      <c r="A11" s="1817"/>
      <c r="B11" s="1813" t="s">
        <v>869</v>
      </c>
      <c r="C11" s="1824"/>
      <c r="D11" s="1190"/>
      <c r="E11" s="1191"/>
      <c r="F11" s="1194"/>
      <c r="G11" s="1193"/>
    </row>
    <row r="12" spans="1:9" ht="32.1" customHeight="1">
      <c r="A12" s="1825" t="s">
        <v>870</v>
      </c>
      <c r="B12" s="1822" t="s">
        <v>866</v>
      </c>
      <c r="C12" s="1823"/>
      <c r="D12" s="1190">
        <v>233.76</v>
      </c>
      <c r="E12" s="1191"/>
      <c r="F12" s="1192"/>
      <c r="G12" s="1195">
        <v>7.4480000000000004</v>
      </c>
    </row>
    <row r="13" spans="1:9" ht="32.1" customHeight="1">
      <c r="A13" s="1826"/>
      <c r="B13" s="1822" t="s">
        <v>871</v>
      </c>
      <c r="C13" s="1823"/>
      <c r="D13" s="1190">
        <v>143.15</v>
      </c>
      <c r="E13" s="1191"/>
      <c r="F13" s="1192"/>
      <c r="G13" s="1195">
        <v>7.4480000000000004</v>
      </c>
    </row>
    <row r="14" spans="1:9" ht="32.1" customHeight="1">
      <c r="A14" s="1826"/>
      <c r="B14" s="1822" t="s">
        <v>872</v>
      </c>
      <c r="C14" s="1823"/>
      <c r="D14" s="1190">
        <v>90.61</v>
      </c>
      <c r="E14" s="1191"/>
      <c r="F14" s="1192"/>
      <c r="G14" s="1196"/>
    </row>
    <row r="15" spans="1:9" ht="32.1" customHeight="1">
      <c r="A15" s="1826"/>
      <c r="B15" s="1811" t="s">
        <v>873</v>
      </c>
      <c r="C15" s="1179" t="s">
        <v>874</v>
      </c>
      <c r="D15" s="1186">
        <v>233.76</v>
      </c>
      <c r="E15" s="1197"/>
      <c r="F15" s="1188"/>
      <c r="G15" s="1195"/>
    </row>
    <row r="16" spans="1:9" ht="32.1" customHeight="1">
      <c r="A16" s="1826"/>
      <c r="B16" s="1811"/>
      <c r="C16" s="1178" t="s">
        <v>875</v>
      </c>
      <c r="D16" s="1190">
        <v>143.15</v>
      </c>
      <c r="E16" s="1191"/>
      <c r="F16" s="1192"/>
      <c r="G16" s="1195"/>
    </row>
    <row r="17" spans="1:7" ht="32.1" customHeight="1">
      <c r="A17" s="1826"/>
      <c r="B17" s="1812"/>
      <c r="C17" s="1178" t="s">
        <v>876</v>
      </c>
      <c r="D17" s="1190">
        <v>90.61</v>
      </c>
      <c r="E17" s="1191"/>
      <c r="F17" s="1192"/>
      <c r="G17" s="1196"/>
    </row>
    <row r="18" spans="1:7" ht="32.1" customHeight="1">
      <c r="A18" s="1826"/>
      <c r="B18" s="1810" t="s">
        <v>877</v>
      </c>
      <c r="C18" s="1178" t="s">
        <v>874</v>
      </c>
      <c r="D18" s="1190"/>
      <c r="E18" s="1191"/>
      <c r="F18" s="1192"/>
      <c r="G18" s="1195"/>
    </row>
    <row r="19" spans="1:7" ht="32.1" customHeight="1">
      <c r="A19" s="1826"/>
      <c r="B19" s="1811"/>
      <c r="C19" s="1178" t="s">
        <v>875</v>
      </c>
      <c r="D19" s="1190"/>
      <c r="E19" s="1191"/>
      <c r="F19" s="1192"/>
      <c r="G19" s="1195"/>
    </row>
    <row r="20" spans="1:7" ht="32.1" customHeight="1">
      <c r="A20" s="1826"/>
      <c r="B20" s="1812"/>
      <c r="C20" s="1178" t="s">
        <v>876</v>
      </c>
      <c r="D20" s="1190"/>
      <c r="E20" s="1191"/>
      <c r="F20" s="1192"/>
      <c r="G20" s="1196"/>
    </row>
    <row r="21" spans="1:7" ht="32.1" customHeight="1">
      <c r="A21" s="1826"/>
      <c r="B21" s="1813" t="s">
        <v>878</v>
      </c>
      <c r="C21" s="1178" t="s">
        <v>879</v>
      </c>
      <c r="D21" s="1198"/>
      <c r="E21" s="1199"/>
      <c r="F21" s="1194"/>
      <c r="G21" s="1189">
        <v>7.4480000000000004</v>
      </c>
    </row>
    <row r="22" spans="1:7" ht="32.1" customHeight="1">
      <c r="A22" s="1826"/>
      <c r="B22" s="1813"/>
      <c r="C22" s="1178" t="s">
        <v>880</v>
      </c>
      <c r="D22" s="1198"/>
      <c r="E22" s="1199"/>
      <c r="F22" s="1194"/>
      <c r="G22" s="1193"/>
    </row>
    <row r="23" spans="1:7" ht="32.1" customHeight="1">
      <c r="A23" s="1826"/>
      <c r="B23" s="1813"/>
      <c r="C23" s="1178" t="s">
        <v>881</v>
      </c>
      <c r="D23" s="1198"/>
      <c r="E23" s="1199"/>
      <c r="F23" s="1194"/>
      <c r="G23" s="1193"/>
    </row>
    <row r="24" spans="1:7" ht="32.1" customHeight="1">
      <c r="A24" s="1826"/>
      <c r="B24" s="1813" t="s">
        <v>882</v>
      </c>
      <c r="C24" s="1178" t="s">
        <v>874</v>
      </c>
      <c r="D24" s="1190"/>
      <c r="E24" s="1191"/>
      <c r="F24" s="1192"/>
      <c r="G24" s="1189"/>
    </row>
    <row r="25" spans="1:7" ht="32.1" customHeight="1">
      <c r="A25" s="1826"/>
      <c r="B25" s="1813"/>
      <c r="C25" s="1178" t="s">
        <v>875</v>
      </c>
      <c r="D25" s="1190"/>
      <c r="E25" s="1191"/>
      <c r="F25" s="1192"/>
      <c r="G25" s="1193"/>
    </row>
    <row r="26" spans="1:7" ht="32.1" customHeight="1">
      <c r="A26" s="1827"/>
      <c r="B26" s="1813"/>
      <c r="C26" s="1178" t="s">
        <v>876</v>
      </c>
      <c r="D26" s="1190"/>
      <c r="E26" s="1191"/>
      <c r="F26" s="1192"/>
      <c r="G26" s="1196"/>
    </row>
    <row r="27" spans="1:7" ht="32.1" customHeight="1" thickBot="1">
      <c r="A27" s="1814" t="s">
        <v>883</v>
      </c>
      <c r="B27" s="1814"/>
      <c r="C27" s="1815"/>
      <c r="D27" s="1200">
        <v>0</v>
      </c>
      <c r="E27" s="1201"/>
      <c r="F27" s="1202"/>
      <c r="G27" s="1203"/>
    </row>
    <row r="28" spans="1:7" ht="23.1" customHeight="1">
      <c r="A28" s="1180" t="s">
        <v>801</v>
      </c>
      <c r="B28" s="1181" t="s">
        <v>884</v>
      </c>
      <c r="C28" s="1181" t="s">
        <v>1825</v>
      </c>
      <c r="D28" s="1181" t="s">
        <v>1826</v>
      </c>
      <c r="E28" s="1180"/>
      <c r="F28" s="1180"/>
      <c r="G28" s="1182"/>
    </row>
    <row r="29" spans="1:7" ht="36" customHeight="1">
      <c r="A29" s="1022"/>
      <c r="B29" s="1022"/>
      <c r="C29" s="1022" t="s">
        <v>1827</v>
      </c>
      <c r="D29" s="1022"/>
      <c r="E29" s="1022"/>
      <c r="F29" s="1022"/>
      <c r="G29" s="1204" t="s">
        <v>2419</v>
      </c>
    </row>
    <row r="30" spans="1:7" ht="23.1" customHeight="1">
      <c r="C30" s="1183"/>
      <c r="G30" s="1183"/>
    </row>
    <row r="31" spans="1:7" ht="23.1" customHeight="1">
      <c r="C31" s="1183"/>
      <c r="G31" s="1183"/>
    </row>
    <row r="32" spans="1:7" ht="23.1" customHeight="1">
      <c r="A32" s="1184" t="s">
        <v>1828</v>
      </c>
      <c r="C32" s="1183"/>
      <c r="G32" s="1183"/>
    </row>
    <row r="33" spans="1:7" ht="23.1" customHeight="1">
      <c r="A33" s="1184" t="s">
        <v>1829</v>
      </c>
      <c r="C33" s="1183"/>
      <c r="G33" s="1183"/>
    </row>
    <row r="34" spans="1:7" ht="23.1" customHeight="1">
      <c r="C34" s="1183"/>
      <c r="G34" s="1183"/>
    </row>
    <row r="38" spans="1:7" ht="16.2">
      <c r="A38" s="1181"/>
      <c r="C38" s="1185"/>
    </row>
    <row r="39" spans="1:7" ht="16.2">
      <c r="A39" s="1181"/>
      <c r="C39" s="1185"/>
    </row>
    <row r="40" spans="1:7" ht="16.2">
      <c r="A40" s="1181"/>
      <c r="C40" s="1185"/>
    </row>
    <row r="41" spans="1:7" ht="16.2">
      <c r="A41" s="1181"/>
      <c r="C41" s="1185"/>
    </row>
  </sheetData>
  <mergeCells count="22">
    <mergeCell ref="B18:B20"/>
    <mergeCell ref="B21:B23"/>
    <mergeCell ref="B24:B26"/>
    <mergeCell ref="A27:C27"/>
    <mergeCell ref="A8:A11"/>
    <mergeCell ref="B8:C8"/>
    <mergeCell ref="B9:C9"/>
    <mergeCell ref="B10:C10"/>
    <mergeCell ref="B11:C11"/>
    <mergeCell ref="A12:A26"/>
    <mergeCell ref="B12:C12"/>
    <mergeCell ref="B13:C13"/>
    <mergeCell ref="B14:C14"/>
    <mergeCell ref="B15:B17"/>
    <mergeCell ref="E1:G1"/>
    <mergeCell ref="E2:G2"/>
    <mergeCell ref="A3:G3"/>
    <mergeCell ref="A4:G4"/>
    <mergeCell ref="A5:G5"/>
    <mergeCell ref="A6:C7"/>
    <mergeCell ref="D6:D7"/>
    <mergeCell ref="G6:G7"/>
  </mergeCells>
  <phoneticPr fontId="14" type="noConversion"/>
  <hyperlinks>
    <hyperlink ref="H1" location="預告統計資料發布時間表!A1" display="回發布時間表" xr:uid="{0BE64593-805F-4696-9DB2-0E00BECB0A7F}"/>
  </hyperlinks>
  <printOptions horizontalCentered="1"/>
  <pageMargins left="0.31496062992125984" right="0.31496062992125984" top="0.74803149606299213" bottom="0.74803149606299213" header="0.31496062992125984" footer="0.31496062992125984"/>
  <pageSetup paperSize="9" scale="64" orientation="portrait" cellComments="asDisplayed"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87311A-1F66-4D52-8964-3D9370658A07}">
  <sheetPr>
    <pageSetUpPr fitToPage="1"/>
  </sheetPr>
  <dimension ref="A1:Q18"/>
  <sheetViews>
    <sheetView zoomScale="70" zoomScaleNormal="70" zoomScaleSheetLayoutView="85" workbookViewId="0">
      <selection activeCell="M1" sqref="M1"/>
    </sheetView>
  </sheetViews>
  <sheetFormatPr defaultColWidth="9.6640625" defaultRowHeight="16.2"/>
  <cols>
    <col min="1" max="1" width="13.21875" style="229" customWidth="1"/>
    <col min="2" max="12" width="15.77734375" style="229" customWidth="1"/>
    <col min="13" max="256" width="9.6640625" style="229"/>
    <col min="257" max="257" width="13.21875" style="229" customWidth="1"/>
    <col min="258" max="268" width="15.77734375" style="229" customWidth="1"/>
    <col min="269" max="512" width="9.6640625" style="229"/>
    <col min="513" max="513" width="13.21875" style="229" customWidth="1"/>
    <col min="514" max="524" width="15.77734375" style="229" customWidth="1"/>
    <col min="525" max="768" width="9.6640625" style="229"/>
    <col min="769" max="769" width="13.21875" style="229" customWidth="1"/>
    <col min="770" max="780" width="15.77734375" style="229" customWidth="1"/>
    <col min="781" max="1024" width="9.6640625" style="229"/>
    <col min="1025" max="1025" width="13.21875" style="229" customWidth="1"/>
    <col min="1026" max="1036" width="15.77734375" style="229" customWidth="1"/>
    <col min="1037" max="1280" width="9.6640625" style="229"/>
    <col min="1281" max="1281" width="13.21875" style="229" customWidth="1"/>
    <col min="1282" max="1292" width="15.77734375" style="229" customWidth="1"/>
    <col min="1293" max="1536" width="9.6640625" style="229"/>
    <col min="1537" max="1537" width="13.21875" style="229" customWidth="1"/>
    <col min="1538" max="1548" width="15.77734375" style="229" customWidth="1"/>
    <col min="1549" max="1792" width="9.6640625" style="229"/>
    <col min="1793" max="1793" width="13.21875" style="229" customWidth="1"/>
    <col min="1794" max="1804" width="15.77734375" style="229" customWidth="1"/>
    <col min="1805" max="2048" width="9.6640625" style="229"/>
    <col min="2049" max="2049" width="13.21875" style="229" customWidth="1"/>
    <col min="2050" max="2060" width="15.77734375" style="229" customWidth="1"/>
    <col min="2061" max="2304" width="9.6640625" style="229"/>
    <col min="2305" max="2305" width="13.21875" style="229" customWidth="1"/>
    <col min="2306" max="2316" width="15.77734375" style="229" customWidth="1"/>
    <col min="2317" max="2560" width="9.6640625" style="229"/>
    <col min="2561" max="2561" width="13.21875" style="229" customWidth="1"/>
    <col min="2562" max="2572" width="15.77734375" style="229" customWidth="1"/>
    <col min="2573" max="2816" width="9.6640625" style="229"/>
    <col min="2817" max="2817" width="13.21875" style="229" customWidth="1"/>
    <col min="2818" max="2828" width="15.77734375" style="229" customWidth="1"/>
    <col min="2829" max="3072" width="9.6640625" style="229"/>
    <col min="3073" max="3073" width="13.21875" style="229" customWidth="1"/>
    <col min="3074" max="3084" width="15.77734375" style="229" customWidth="1"/>
    <col min="3085" max="3328" width="9.6640625" style="229"/>
    <col min="3329" max="3329" width="13.21875" style="229" customWidth="1"/>
    <col min="3330" max="3340" width="15.77734375" style="229" customWidth="1"/>
    <col min="3341" max="3584" width="9.6640625" style="229"/>
    <col min="3585" max="3585" width="13.21875" style="229" customWidth="1"/>
    <col min="3586" max="3596" width="15.77734375" style="229" customWidth="1"/>
    <col min="3597" max="3840" width="9.6640625" style="229"/>
    <col min="3841" max="3841" width="13.21875" style="229" customWidth="1"/>
    <col min="3842" max="3852" width="15.77734375" style="229" customWidth="1"/>
    <col min="3853" max="4096" width="9.6640625" style="229"/>
    <col min="4097" max="4097" width="13.21875" style="229" customWidth="1"/>
    <col min="4098" max="4108" width="15.77734375" style="229" customWidth="1"/>
    <col min="4109" max="4352" width="9.6640625" style="229"/>
    <col min="4353" max="4353" width="13.21875" style="229" customWidth="1"/>
    <col min="4354" max="4364" width="15.77734375" style="229" customWidth="1"/>
    <col min="4365" max="4608" width="9.6640625" style="229"/>
    <col min="4609" max="4609" width="13.21875" style="229" customWidth="1"/>
    <col min="4610" max="4620" width="15.77734375" style="229" customWidth="1"/>
    <col min="4621" max="4864" width="9.6640625" style="229"/>
    <col min="4865" max="4865" width="13.21875" style="229" customWidth="1"/>
    <col min="4866" max="4876" width="15.77734375" style="229" customWidth="1"/>
    <col min="4877" max="5120" width="9.6640625" style="229"/>
    <col min="5121" max="5121" width="13.21875" style="229" customWidth="1"/>
    <col min="5122" max="5132" width="15.77734375" style="229" customWidth="1"/>
    <col min="5133" max="5376" width="9.6640625" style="229"/>
    <col min="5377" max="5377" width="13.21875" style="229" customWidth="1"/>
    <col min="5378" max="5388" width="15.77734375" style="229" customWidth="1"/>
    <col min="5389" max="5632" width="9.6640625" style="229"/>
    <col min="5633" max="5633" width="13.21875" style="229" customWidth="1"/>
    <col min="5634" max="5644" width="15.77734375" style="229" customWidth="1"/>
    <col min="5645" max="5888" width="9.6640625" style="229"/>
    <col min="5889" max="5889" width="13.21875" style="229" customWidth="1"/>
    <col min="5890" max="5900" width="15.77734375" style="229" customWidth="1"/>
    <col min="5901" max="6144" width="9.6640625" style="229"/>
    <col min="6145" max="6145" width="13.21875" style="229" customWidth="1"/>
    <col min="6146" max="6156" width="15.77734375" style="229" customWidth="1"/>
    <col min="6157" max="6400" width="9.6640625" style="229"/>
    <col min="6401" max="6401" width="13.21875" style="229" customWidth="1"/>
    <col min="6402" max="6412" width="15.77734375" style="229" customWidth="1"/>
    <col min="6413" max="6656" width="9.6640625" style="229"/>
    <col min="6657" max="6657" width="13.21875" style="229" customWidth="1"/>
    <col min="6658" max="6668" width="15.77734375" style="229" customWidth="1"/>
    <col min="6669" max="6912" width="9.6640625" style="229"/>
    <col min="6913" max="6913" width="13.21875" style="229" customWidth="1"/>
    <col min="6914" max="6924" width="15.77734375" style="229" customWidth="1"/>
    <col min="6925" max="7168" width="9.6640625" style="229"/>
    <col min="7169" max="7169" width="13.21875" style="229" customWidth="1"/>
    <col min="7170" max="7180" width="15.77734375" style="229" customWidth="1"/>
    <col min="7181" max="7424" width="9.6640625" style="229"/>
    <col min="7425" max="7425" width="13.21875" style="229" customWidth="1"/>
    <col min="7426" max="7436" width="15.77734375" style="229" customWidth="1"/>
    <col min="7437" max="7680" width="9.6640625" style="229"/>
    <col min="7681" max="7681" width="13.21875" style="229" customWidth="1"/>
    <col min="7682" max="7692" width="15.77734375" style="229" customWidth="1"/>
    <col min="7693" max="7936" width="9.6640625" style="229"/>
    <col min="7937" max="7937" width="13.21875" style="229" customWidth="1"/>
    <col min="7938" max="7948" width="15.77734375" style="229" customWidth="1"/>
    <col min="7949" max="8192" width="9.6640625" style="229"/>
    <col min="8193" max="8193" width="13.21875" style="229" customWidth="1"/>
    <col min="8194" max="8204" width="15.77734375" style="229" customWidth="1"/>
    <col min="8205" max="8448" width="9.6640625" style="229"/>
    <col min="8449" max="8449" width="13.21875" style="229" customWidth="1"/>
    <col min="8450" max="8460" width="15.77734375" style="229" customWidth="1"/>
    <col min="8461" max="8704" width="9.6640625" style="229"/>
    <col min="8705" max="8705" width="13.21875" style="229" customWidth="1"/>
    <col min="8706" max="8716" width="15.77734375" style="229" customWidth="1"/>
    <col min="8717" max="8960" width="9.6640625" style="229"/>
    <col min="8961" max="8961" width="13.21875" style="229" customWidth="1"/>
    <col min="8962" max="8972" width="15.77734375" style="229" customWidth="1"/>
    <col min="8973" max="9216" width="9.6640625" style="229"/>
    <col min="9217" max="9217" width="13.21875" style="229" customWidth="1"/>
    <col min="9218" max="9228" width="15.77734375" style="229" customWidth="1"/>
    <col min="9229" max="9472" width="9.6640625" style="229"/>
    <col min="9473" max="9473" width="13.21875" style="229" customWidth="1"/>
    <col min="9474" max="9484" width="15.77734375" style="229" customWidth="1"/>
    <col min="9485" max="9728" width="9.6640625" style="229"/>
    <col min="9729" max="9729" width="13.21875" style="229" customWidth="1"/>
    <col min="9730" max="9740" width="15.77734375" style="229" customWidth="1"/>
    <col min="9741" max="9984" width="9.6640625" style="229"/>
    <col min="9985" max="9985" width="13.21875" style="229" customWidth="1"/>
    <col min="9986" max="9996" width="15.77734375" style="229" customWidth="1"/>
    <col min="9997" max="10240" width="9.6640625" style="229"/>
    <col min="10241" max="10241" width="13.21875" style="229" customWidth="1"/>
    <col min="10242" max="10252" width="15.77734375" style="229" customWidth="1"/>
    <col min="10253" max="10496" width="9.6640625" style="229"/>
    <col min="10497" max="10497" width="13.21875" style="229" customWidth="1"/>
    <col min="10498" max="10508" width="15.77734375" style="229" customWidth="1"/>
    <col min="10509" max="10752" width="9.6640625" style="229"/>
    <col min="10753" max="10753" width="13.21875" style="229" customWidth="1"/>
    <col min="10754" max="10764" width="15.77734375" style="229" customWidth="1"/>
    <col min="10765" max="11008" width="9.6640625" style="229"/>
    <col min="11009" max="11009" width="13.21875" style="229" customWidth="1"/>
    <col min="11010" max="11020" width="15.77734375" style="229" customWidth="1"/>
    <col min="11021" max="11264" width="9.6640625" style="229"/>
    <col min="11265" max="11265" width="13.21875" style="229" customWidth="1"/>
    <col min="11266" max="11276" width="15.77734375" style="229" customWidth="1"/>
    <col min="11277" max="11520" width="9.6640625" style="229"/>
    <col min="11521" max="11521" width="13.21875" style="229" customWidth="1"/>
    <col min="11522" max="11532" width="15.77734375" style="229" customWidth="1"/>
    <col min="11533" max="11776" width="9.6640625" style="229"/>
    <col min="11777" max="11777" width="13.21875" style="229" customWidth="1"/>
    <col min="11778" max="11788" width="15.77734375" style="229" customWidth="1"/>
    <col min="11789" max="12032" width="9.6640625" style="229"/>
    <col min="12033" max="12033" width="13.21875" style="229" customWidth="1"/>
    <col min="12034" max="12044" width="15.77734375" style="229" customWidth="1"/>
    <col min="12045" max="12288" width="9.6640625" style="229"/>
    <col min="12289" max="12289" width="13.21875" style="229" customWidth="1"/>
    <col min="12290" max="12300" width="15.77734375" style="229" customWidth="1"/>
    <col min="12301" max="12544" width="9.6640625" style="229"/>
    <col min="12545" max="12545" width="13.21875" style="229" customWidth="1"/>
    <col min="12546" max="12556" width="15.77734375" style="229" customWidth="1"/>
    <col min="12557" max="12800" width="9.6640625" style="229"/>
    <col min="12801" max="12801" width="13.21875" style="229" customWidth="1"/>
    <col min="12802" max="12812" width="15.77734375" style="229" customWidth="1"/>
    <col min="12813" max="13056" width="9.6640625" style="229"/>
    <col min="13057" max="13057" width="13.21875" style="229" customWidth="1"/>
    <col min="13058" max="13068" width="15.77734375" style="229" customWidth="1"/>
    <col min="13069" max="13312" width="9.6640625" style="229"/>
    <col min="13313" max="13313" width="13.21875" style="229" customWidth="1"/>
    <col min="13314" max="13324" width="15.77734375" style="229" customWidth="1"/>
    <col min="13325" max="13568" width="9.6640625" style="229"/>
    <col min="13569" max="13569" width="13.21875" style="229" customWidth="1"/>
    <col min="13570" max="13580" width="15.77734375" style="229" customWidth="1"/>
    <col min="13581" max="13824" width="9.6640625" style="229"/>
    <col min="13825" max="13825" width="13.21875" style="229" customWidth="1"/>
    <col min="13826" max="13836" width="15.77734375" style="229" customWidth="1"/>
    <col min="13837" max="14080" width="9.6640625" style="229"/>
    <col min="14081" max="14081" width="13.21875" style="229" customWidth="1"/>
    <col min="14082" max="14092" width="15.77734375" style="229" customWidth="1"/>
    <col min="14093" max="14336" width="9.6640625" style="229"/>
    <col min="14337" max="14337" width="13.21875" style="229" customWidth="1"/>
    <col min="14338" max="14348" width="15.77734375" style="229" customWidth="1"/>
    <col min="14349" max="14592" width="9.6640625" style="229"/>
    <col min="14593" max="14593" width="13.21875" style="229" customWidth="1"/>
    <col min="14594" max="14604" width="15.77734375" style="229" customWidth="1"/>
    <col min="14605" max="14848" width="9.6640625" style="229"/>
    <col min="14849" max="14849" width="13.21875" style="229" customWidth="1"/>
    <col min="14850" max="14860" width="15.77734375" style="229" customWidth="1"/>
    <col min="14861" max="15104" width="9.6640625" style="229"/>
    <col min="15105" max="15105" width="13.21875" style="229" customWidth="1"/>
    <col min="15106" max="15116" width="15.77734375" style="229" customWidth="1"/>
    <col min="15117" max="15360" width="9.6640625" style="229"/>
    <col min="15361" max="15361" width="13.21875" style="229" customWidth="1"/>
    <col min="15362" max="15372" width="15.77734375" style="229" customWidth="1"/>
    <col min="15373" max="15616" width="9.6640625" style="229"/>
    <col min="15617" max="15617" width="13.21875" style="229" customWidth="1"/>
    <col min="15618" max="15628" width="15.77734375" style="229" customWidth="1"/>
    <col min="15629" max="15872" width="9.6640625" style="229"/>
    <col min="15873" max="15873" width="13.21875" style="229" customWidth="1"/>
    <col min="15874" max="15884" width="15.77734375" style="229" customWidth="1"/>
    <col min="15885" max="16128" width="9.6640625" style="229"/>
    <col min="16129" max="16129" width="13.21875" style="229" customWidth="1"/>
    <col min="16130" max="16140" width="15.77734375" style="229" customWidth="1"/>
    <col min="16141" max="16384" width="9.6640625" style="229"/>
  </cols>
  <sheetData>
    <row r="1" spans="1:17" ht="19.95" customHeight="1" thickBot="1">
      <c r="A1" s="222" t="s">
        <v>893</v>
      </c>
      <c r="B1" s="223"/>
      <c r="C1" s="224"/>
      <c r="D1" s="224"/>
      <c r="E1" s="225"/>
      <c r="F1" s="225"/>
      <c r="G1" s="225"/>
      <c r="H1" s="225"/>
      <c r="I1" s="225"/>
      <c r="J1" s="226" t="s">
        <v>894</v>
      </c>
      <c r="K1" s="1855" t="s">
        <v>895</v>
      </c>
      <c r="L1" s="1856"/>
      <c r="M1" s="166" t="s">
        <v>809</v>
      </c>
    </row>
    <row r="2" spans="1:17" ht="19.95" customHeight="1" thickBot="1">
      <c r="A2" s="230" t="s">
        <v>896</v>
      </c>
      <c r="B2" s="1857" t="s">
        <v>897</v>
      </c>
      <c r="C2" s="1857"/>
      <c r="D2" s="1857"/>
      <c r="E2" s="231"/>
      <c r="F2" s="231"/>
      <c r="G2" s="231"/>
      <c r="H2" s="231"/>
      <c r="I2" s="232"/>
      <c r="J2" s="226" t="s">
        <v>898</v>
      </c>
      <c r="K2" s="1856" t="s">
        <v>899</v>
      </c>
      <c r="L2" s="1856"/>
    </row>
    <row r="3" spans="1:17" ht="34.950000000000003" customHeight="1">
      <c r="A3" s="1858" t="s">
        <v>900</v>
      </c>
      <c r="B3" s="1858"/>
      <c r="C3" s="1858"/>
      <c r="D3" s="1858"/>
      <c r="E3" s="1858"/>
      <c r="F3" s="1858"/>
      <c r="G3" s="1858"/>
      <c r="H3" s="1858"/>
      <c r="I3" s="1858"/>
      <c r="J3" s="1858"/>
      <c r="K3" s="1858"/>
      <c r="L3" s="1858"/>
    </row>
    <row r="4" spans="1:17" ht="31.2" customHeight="1" thickBot="1">
      <c r="A4" s="1859" t="s">
        <v>922</v>
      </c>
      <c r="B4" s="1860"/>
      <c r="C4" s="1860"/>
      <c r="D4" s="1860"/>
      <c r="E4" s="1860"/>
      <c r="F4" s="1860"/>
      <c r="G4" s="1860"/>
      <c r="H4" s="1860"/>
      <c r="I4" s="1860"/>
      <c r="J4" s="1860"/>
      <c r="K4" s="1860"/>
      <c r="L4" s="1860"/>
    </row>
    <row r="5" spans="1:17" ht="64.95" customHeight="1" thickBot="1">
      <c r="A5" s="1850" t="s">
        <v>901</v>
      </c>
      <c r="B5" s="1851" t="s">
        <v>902</v>
      </c>
      <c r="C5" s="1852" t="s">
        <v>903</v>
      </c>
      <c r="D5" s="1852"/>
      <c r="E5" s="1852"/>
      <c r="F5" s="1852"/>
      <c r="G5" s="1852"/>
      <c r="H5" s="1852"/>
      <c r="I5" s="1852"/>
      <c r="J5" s="1853" t="s">
        <v>904</v>
      </c>
      <c r="K5" s="1853"/>
      <c r="L5" s="1853"/>
    </row>
    <row r="6" spans="1:17" ht="64.95" customHeight="1" thickBot="1">
      <c r="A6" s="1850"/>
      <c r="B6" s="1850"/>
      <c r="C6" s="1854" t="s">
        <v>905</v>
      </c>
      <c r="D6" s="1846" t="s">
        <v>906</v>
      </c>
      <c r="E6" s="1846"/>
      <c r="F6" s="1846"/>
      <c r="G6" s="1846" t="s">
        <v>907</v>
      </c>
      <c r="H6" s="1846"/>
      <c r="I6" s="1846"/>
      <c r="J6" s="1847" t="s">
        <v>906</v>
      </c>
      <c r="K6" s="1847"/>
      <c r="L6" s="1847"/>
    </row>
    <row r="7" spans="1:17" ht="64.95" customHeight="1">
      <c r="A7" s="1850"/>
      <c r="B7" s="1851"/>
      <c r="C7" s="1854"/>
      <c r="D7" s="233" t="s">
        <v>908</v>
      </c>
      <c r="E7" s="234" t="s">
        <v>909</v>
      </c>
      <c r="F7" s="234" t="s">
        <v>910</v>
      </c>
      <c r="G7" s="234" t="s">
        <v>908</v>
      </c>
      <c r="H7" s="234" t="s">
        <v>909</v>
      </c>
      <c r="I7" s="234" t="s">
        <v>910</v>
      </c>
      <c r="J7" s="233" t="s">
        <v>908</v>
      </c>
      <c r="K7" s="234" t="s">
        <v>909</v>
      </c>
      <c r="L7" s="235" t="s">
        <v>910</v>
      </c>
    </row>
    <row r="8" spans="1:17" ht="64.95" customHeight="1">
      <c r="A8" s="236" t="s">
        <v>911</v>
      </c>
      <c r="B8" s="237">
        <v>80</v>
      </c>
      <c r="C8" s="237">
        <v>80</v>
      </c>
      <c r="D8" s="237">
        <v>0</v>
      </c>
      <c r="E8" s="237">
        <v>0</v>
      </c>
      <c r="F8" s="237">
        <v>0</v>
      </c>
      <c r="G8" s="237">
        <v>80</v>
      </c>
      <c r="H8" s="237">
        <v>80</v>
      </c>
      <c r="I8" s="237">
        <v>0</v>
      </c>
      <c r="J8" s="237">
        <v>0</v>
      </c>
      <c r="K8" s="237">
        <v>0</v>
      </c>
      <c r="L8" s="237">
        <v>0</v>
      </c>
    </row>
    <row r="9" spans="1:17" ht="64.95" customHeight="1">
      <c r="A9" s="238" t="s">
        <v>912</v>
      </c>
      <c r="B9" s="239">
        <v>10</v>
      </c>
      <c r="C9" s="239">
        <v>10</v>
      </c>
      <c r="D9" s="239">
        <v>0</v>
      </c>
      <c r="E9" s="239">
        <v>0</v>
      </c>
      <c r="F9" s="239">
        <v>0</v>
      </c>
      <c r="G9" s="239">
        <v>10</v>
      </c>
      <c r="H9" s="239">
        <v>10</v>
      </c>
      <c r="I9" s="239">
        <v>0</v>
      </c>
      <c r="J9" s="239">
        <v>0</v>
      </c>
      <c r="K9" s="239">
        <v>0</v>
      </c>
      <c r="L9" s="239">
        <v>0</v>
      </c>
    </row>
    <row r="10" spans="1:17" ht="64.95" customHeight="1">
      <c r="A10" s="238" t="s">
        <v>913</v>
      </c>
      <c r="B10" s="239">
        <v>30</v>
      </c>
      <c r="C10" s="239">
        <v>30</v>
      </c>
      <c r="D10" s="239">
        <v>0</v>
      </c>
      <c r="E10" s="239">
        <v>0</v>
      </c>
      <c r="F10" s="239">
        <v>0</v>
      </c>
      <c r="G10" s="239">
        <v>30</v>
      </c>
      <c r="H10" s="239">
        <v>30</v>
      </c>
      <c r="I10" s="239">
        <v>0</v>
      </c>
      <c r="J10" s="239">
        <v>0</v>
      </c>
      <c r="K10" s="239">
        <v>0</v>
      </c>
      <c r="L10" s="239">
        <v>0</v>
      </c>
    </row>
    <row r="11" spans="1:17" ht="64.95" customHeight="1" thickBot="1">
      <c r="A11" s="240" t="s">
        <v>914</v>
      </c>
      <c r="B11" s="241">
        <v>40</v>
      </c>
      <c r="C11" s="241">
        <v>40</v>
      </c>
      <c r="D11" s="241">
        <v>0</v>
      </c>
      <c r="E11" s="241">
        <v>0</v>
      </c>
      <c r="F11" s="241">
        <v>0</v>
      </c>
      <c r="G11" s="241">
        <v>40</v>
      </c>
      <c r="H11" s="241">
        <v>40</v>
      </c>
      <c r="I11" s="241">
        <v>0</v>
      </c>
      <c r="J11" s="241">
        <v>0</v>
      </c>
      <c r="K11" s="241">
        <v>0</v>
      </c>
      <c r="L11" s="241">
        <v>0</v>
      </c>
      <c r="Q11" s="242"/>
    </row>
    <row r="12" spans="1:17" ht="25.2" customHeight="1">
      <c r="A12" s="243" t="s">
        <v>915</v>
      </c>
      <c r="B12" s="243"/>
      <c r="C12" s="243"/>
      <c r="D12" s="243"/>
      <c r="E12" s="243"/>
      <c r="F12" s="243"/>
      <c r="G12" s="243"/>
      <c r="H12" s="243"/>
      <c r="I12" s="243"/>
      <c r="J12" s="243"/>
      <c r="K12" s="243"/>
      <c r="L12" s="248" t="s">
        <v>923</v>
      </c>
    </row>
    <row r="13" spans="1:17" ht="46.2" customHeight="1">
      <c r="A13" s="1848" t="s">
        <v>916</v>
      </c>
      <c r="B13" s="1848"/>
      <c r="C13" s="1848"/>
      <c r="D13" s="1848"/>
      <c r="E13" s="1848"/>
      <c r="F13" s="1848"/>
      <c r="G13" s="1848"/>
      <c r="H13" s="1848"/>
      <c r="I13" s="1848"/>
      <c r="J13" s="1848"/>
      <c r="K13" s="1848"/>
      <c r="L13" s="1848"/>
    </row>
    <row r="14" spans="1:17" s="245" customFormat="1" ht="20.399999999999999" customHeight="1">
      <c r="A14" s="1849" t="s">
        <v>917</v>
      </c>
      <c r="B14" s="1849"/>
      <c r="C14" s="1849"/>
      <c r="D14" s="1849"/>
      <c r="E14" s="1849"/>
      <c r="F14" s="1849"/>
      <c r="G14" s="1849"/>
      <c r="H14" s="1849"/>
      <c r="I14" s="1849"/>
      <c r="J14" s="1849"/>
      <c r="K14" s="1849"/>
      <c r="L14" s="1849"/>
    </row>
    <row r="15" spans="1:17" ht="20.399999999999999" customHeight="1">
      <c r="A15" s="246" t="s">
        <v>918</v>
      </c>
      <c r="B15" s="1845" t="s">
        <v>919</v>
      </c>
      <c r="C15" s="1845"/>
      <c r="D15" s="1845"/>
      <c r="E15" s="1845"/>
      <c r="F15" s="1845"/>
      <c r="G15" s="1845"/>
      <c r="H15" s="1845"/>
      <c r="I15" s="1845"/>
      <c r="J15" s="1845"/>
      <c r="K15" s="1845"/>
      <c r="L15" s="1845"/>
    </row>
    <row r="16" spans="1:17" ht="20.399999999999999" customHeight="1">
      <c r="A16" s="247"/>
      <c r="B16" s="1845" t="s">
        <v>920</v>
      </c>
      <c r="C16" s="1845"/>
      <c r="D16" s="1845"/>
      <c r="E16" s="1845"/>
      <c r="F16" s="1845"/>
      <c r="G16" s="1845"/>
      <c r="H16" s="1845"/>
      <c r="I16" s="1845"/>
      <c r="J16" s="1845"/>
      <c r="K16" s="1845"/>
      <c r="L16" s="1845"/>
    </row>
    <row r="17" spans="1:12" ht="20.399999999999999" customHeight="1">
      <c r="A17" s="247"/>
      <c r="B17" s="1845" t="s">
        <v>921</v>
      </c>
      <c r="C17" s="1845"/>
      <c r="D17" s="1845"/>
      <c r="E17" s="1845"/>
      <c r="F17" s="1845"/>
      <c r="G17" s="1845"/>
      <c r="H17" s="1845"/>
      <c r="I17" s="1845"/>
      <c r="J17" s="1845"/>
      <c r="K17" s="1845"/>
      <c r="L17" s="1845"/>
    </row>
    <row r="18" spans="1:12" ht="25.2" customHeight="1"/>
  </sheetData>
  <sheetProtection formatCells="0" formatColumns="0" formatRows="0" selectLockedCells="1"/>
  <mergeCells count="18">
    <mergeCell ref="K1:L1"/>
    <mergeCell ref="B2:D2"/>
    <mergeCell ref="K2:L2"/>
    <mergeCell ref="A3:L3"/>
    <mergeCell ref="A4:L4"/>
    <mergeCell ref="B16:L16"/>
    <mergeCell ref="B17:L17"/>
    <mergeCell ref="D6:F6"/>
    <mergeCell ref="G6:I6"/>
    <mergeCell ref="J6:L6"/>
    <mergeCell ref="A13:L13"/>
    <mergeCell ref="A14:L14"/>
    <mergeCell ref="B15:L15"/>
    <mergeCell ref="A5:A7"/>
    <mergeCell ref="B5:B7"/>
    <mergeCell ref="C5:I5"/>
    <mergeCell ref="J5:L5"/>
    <mergeCell ref="C6:C7"/>
  </mergeCells>
  <phoneticPr fontId="14" type="noConversion"/>
  <hyperlinks>
    <hyperlink ref="M1" location="預告統計資料發布時間表!A1" display="回發布時間表" xr:uid="{9490F735-205D-49D6-BE9B-B255350A6A86}"/>
  </hyperlinks>
  <printOptions horizontalCentered="1"/>
  <pageMargins left="0.59055118110236227" right="0.59055118110236227" top="0.59055118110236227" bottom="0.59055118110236227" header="0.51181102362204722" footer="0.51181102362204722"/>
  <pageSetup paperSize="9" scale="70" firstPageNumber="0" orientation="landscape" horizontalDpi="300" verticalDpi="300" r:id="rId1"/>
  <headerFooter alignWithMargins="0"/>
  <drawing r:id="rId2"/>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9C482E-2239-4DC0-8A65-17519442F197}">
  <sheetPr>
    <pageSetUpPr fitToPage="1"/>
  </sheetPr>
  <dimension ref="A1:M19"/>
  <sheetViews>
    <sheetView zoomScale="80" zoomScaleNormal="80" zoomScaleSheetLayoutView="85" workbookViewId="0">
      <selection activeCell="M1" sqref="M1"/>
    </sheetView>
  </sheetViews>
  <sheetFormatPr defaultColWidth="9.6640625" defaultRowHeight="16.2"/>
  <cols>
    <col min="1" max="1" width="15.77734375" style="242" customWidth="1"/>
    <col min="2" max="12" width="16.21875" style="242" customWidth="1"/>
    <col min="13" max="256" width="9.6640625" style="242"/>
    <col min="257" max="257" width="15.77734375" style="242" customWidth="1"/>
    <col min="258" max="268" width="16.21875" style="242" customWidth="1"/>
    <col min="269" max="512" width="9.6640625" style="242"/>
    <col min="513" max="513" width="15.77734375" style="242" customWidth="1"/>
    <col min="514" max="524" width="16.21875" style="242" customWidth="1"/>
    <col min="525" max="768" width="9.6640625" style="242"/>
    <col min="769" max="769" width="15.77734375" style="242" customWidth="1"/>
    <col min="770" max="780" width="16.21875" style="242" customWidth="1"/>
    <col min="781" max="1024" width="9.6640625" style="242"/>
    <col min="1025" max="1025" width="15.77734375" style="242" customWidth="1"/>
    <col min="1026" max="1036" width="16.21875" style="242" customWidth="1"/>
    <col min="1037" max="1280" width="9.6640625" style="242"/>
    <col min="1281" max="1281" width="15.77734375" style="242" customWidth="1"/>
    <col min="1282" max="1292" width="16.21875" style="242" customWidth="1"/>
    <col min="1293" max="1536" width="9.6640625" style="242"/>
    <col min="1537" max="1537" width="15.77734375" style="242" customWidth="1"/>
    <col min="1538" max="1548" width="16.21875" style="242" customWidth="1"/>
    <col min="1549" max="1792" width="9.6640625" style="242"/>
    <col min="1793" max="1793" width="15.77734375" style="242" customWidth="1"/>
    <col min="1794" max="1804" width="16.21875" style="242" customWidth="1"/>
    <col min="1805" max="2048" width="9.6640625" style="242"/>
    <col min="2049" max="2049" width="15.77734375" style="242" customWidth="1"/>
    <col min="2050" max="2060" width="16.21875" style="242" customWidth="1"/>
    <col min="2061" max="2304" width="9.6640625" style="242"/>
    <col min="2305" max="2305" width="15.77734375" style="242" customWidth="1"/>
    <col min="2306" max="2316" width="16.21875" style="242" customWidth="1"/>
    <col min="2317" max="2560" width="9.6640625" style="242"/>
    <col min="2561" max="2561" width="15.77734375" style="242" customWidth="1"/>
    <col min="2562" max="2572" width="16.21875" style="242" customWidth="1"/>
    <col min="2573" max="2816" width="9.6640625" style="242"/>
    <col min="2817" max="2817" width="15.77734375" style="242" customWidth="1"/>
    <col min="2818" max="2828" width="16.21875" style="242" customWidth="1"/>
    <col min="2829" max="3072" width="9.6640625" style="242"/>
    <col min="3073" max="3073" width="15.77734375" style="242" customWidth="1"/>
    <col min="3074" max="3084" width="16.21875" style="242" customWidth="1"/>
    <col min="3085" max="3328" width="9.6640625" style="242"/>
    <col min="3329" max="3329" width="15.77734375" style="242" customWidth="1"/>
    <col min="3330" max="3340" width="16.21875" style="242" customWidth="1"/>
    <col min="3341" max="3584" width="9.6640625" style="242"/>
    <col min="3585" max="3585" width="15.77734375" style="242" customWidth="1"/>
    <col min="3586" max="3596" width="16.21875" style="242" customWidth="1"/>
    <col min="3597" max="3840" width="9.6640625" style="242"/>
    <col min="3841" max="3841" width="15.77734375" style="242" customWidth="1"/>
    <col min="3842" max="3852" width="16.21875" style="242" customWidth="1"/>
    <col min="3853" max="4096" width="9.6640625" style="242"/>
    <col min="4097" max="4097" width="15.77734375" style="242" customWidth="1"/>
    <col min="4098" max="4108" width="16.21875" style="242" customWidth="1"/>
    <col min="4109" max="4352" width="9.6640625" style="242"/>
    <col min="4353" max="4353" width="15.77734375" style="242" customWidth="1"/>
    <col min="4354" max="4364" width="16.21875" style="242" customWidth="1"/>
    <col min="4365" max="4608" width="9.6640625" style="242"/>
    <col min="4609" max="4609" width="15.77734375" style="242" customWidth="1"/>
    <col min="4610" max="4620" width="16.21875" style="242" customWidth="1"/>
    <col min="4621" max="4864" width="9.6640625" style="242"/>
    <col min="4865" max="4865" width="15.77734375" style="242" customWidth="1"/>
    <col min="4866" max="4876" width="16.21875" style="242" customWidth="1"/>
    <col min="4877" max="5120" width="9.6640625" style="242"/>
    <col min="5121" max="5121" width="15.77734375" style="242" customWidth="1"/>
    <col min="5122" max="5132" width="16.21875" style="242" customWidth="1"/>
    <col min="5133" max="5376" width="9.6640625" style="242"/>
    <col min="5377" max="5377" width="15.77734375" style="242" customWidth="1"/>
    <col min="5378" max="5388" width="16.21875" style="242" customWidth="1"/>
    <col min="5389" max="5632" width="9.6640625" style="242"/>
    <col min="5633" max="5633" width="15.77734375" style="242" customWidth="1"/>
    <col min="5634" max="5644" width="16.21875" style="242" customWidth="1"/>
    <col min="5645" max="5888" width="9.6640625" style="242"/>
    <col min="5889" max="5889" width="15.77734375" style="242" customWidth="1"/>
    <col min="5890" max="5900" width="16.21875" style="242" customWidth="1"/>
    <col min="5901" max="6144" width="9.6640625" style="242"/>
    <col min="6145" max="6145" width="15.77734375" style="242" customWidth="1"/>
    <col min="6146" max="6156" width="16.21875" style="242" customWidth="1"/>
    <col min="6157" max="6400" width="9.6640625" style="242"/>
    <col min="6401" max="6401" width="15.77734375" style="242" customWidth="1"/>
    <col min="6402" max="6412" width="16.21875" style="242" customWidth="1"/>
    <col min="6413" max="6656" width="9.6640625" style="242"/>
    <col min="6657" max="6657" width="15.77734375" style="242" customWidth="1"/>
    <col min="6658" max="6668" width="16.21875" style="242" customWidth="1"/>
    <col min="6669" max="6912" width="9.6640625" style="242"/>
    <col min="6913" max="6913" width="15.77734375" style="242" customWidth="1"/>
    <col min="6914" max="6924" width="16.21875" style="242" customWidth="1"/>
    <col min="6925" max="7168" width="9.6640625" style="242"/>
    <col min="7169" max="7169" width="15.77734375" style="242" customWidth="1"/>
    <col min="7170" max="7180" width="16.21875" style="242" customWidth="1"/>
    <col min="7181" max="7424" width="9.6640625" style="242"/>
    <col min="7425" max="7425" width="15.77734375" style="242" customWidth="1"/>
    <col min="7426" max="7436" width="16.21875" style="242" customWidth="1"/>
    <col min="7437" max="7680" width="9.6640625" style="242"/>
    <col min="7681" max="7681" width="15.77734375" style="242" customWidth="1"/>
    <col min="7682" max="7692" width="16.21875" style="242" customWidth="1"/>
    <col min="7693" max="7936" width="9.6640625" style="242"/>
    <col min="7937" max="7937" width="15.77734375" style="242" customWidth="1"/>
    <col min="7938" max="7948" width="16.21875" style="242" customWidth="1"/>
    <col min="7949" max="8192" width="9.6640625" style="242"/>
    <col min="8193" max="8193" width="15.77734375" style="242" customWidth="1"/>
    <col min="8194" max="8204" width="16.21875" style="242" customWidth="1"/>
    <col min="8205" max="8448" width="9.6640625" style="242"/>
    <col min="8449" max="8449" width="15.77734375" style="242" customWidth="1"/>
    <col min="8450" max="8460" width="16.21875" style="242" customWidth="1"/>
    <col min="8461" max="8704" width="9.6640625" style="242"/>
    <col min="8705" max="8705" width="15.77734375" style="242" customWidth="1"/>
    <col min="8706" max="8716" width="16.21875" style="242" customWidth="1"/>
    <col min="8717" max="8960" width="9.6640625" style="242"/>
    <col min="8961" max="8961" width="15.77734375" style="242" customWidth="1"/>
    <col min="8962" max="8972" width="16.21875" style="242" customWidth="1"/>
    <col min="8973" max="9216" width="9.6640625" style="242"/>
    <col min="9217" max="9217" width="15.77734375" style="242" customWidth="1"/>
    <col min="9218" max="9228" width="16.21875" style="242" customWidth="1"/>
    <col min="9229" max="9472" width="9.6640625" style="242"/>
    <col min="9473" max="9473" width="15.77734375" style="242" customWidth="1"/>
    <col min="9474" max="9484" width="16.21875" style="242" customWidth="1"/>
    <col min="9485" max="9728" width="9.6640625" style="242"/>
    <col min="9729" max="9729" width="15.77734375" style="242" customWidth="1"/>
    <col min="9730" max="9740" width="16.21875" style="242" customWidth="1"/>
    <col min="9741" max="9984" width="9.6640625" style="242"/>
    <col min="9985" max="9985" width="15.77734375" style="242" customWidth="1"/>
    <col min="9986" max="9996" width="16.21875" style="242" customWidth="1"/>
    <col min="9997" max="10240" width="9.6640625" style="242"/>
    <col min="10241" max="10241" width="15.77734375" style="242" customWidth="1"/>
    <col min="10242" max="10252" width="16.21875" style="242" customWidth="1"/>
    <col min="10253" max="10496" width="9.6640625" style="242"/>
    <col min="10497" max="10497" width="15.77734375" style="242" customWidth="1"/>
    <col min="10498" max="10508" width="16.21875" style="242" customWidth="1"/>
    <col min="10509" max="10752" width="9.6640625" style="242"/>
    <col min="10753" max="10753" width="15.77734375" style="242" customWidth="1"/>
    <col min="10754" max="10764" width="16.21875" style="242" customWidth="1"/>
    <col min="10765" max="11008" width="9.6640625" style="242"/>
    <col min="11009" max="11009" width="15.77734375" style="242" customWidth="1"/>
    <col min="11010" max="11020" width="16.21875" style="242" customWidth="1"/>
    <col min="11021" max="11264" width="9.6640625" style="242"/>
    <col min="11265" max="11265" width="15.77734375" style="242" customWidth="1"/>
    <col min="11266" max="11276" width="16.21875" style="242" customWidth="1"/>
    <col min="11277" max="11520" width="9.6640625" style="242"/>
    <col min="11521" max="11521" width="15.77734375" style="242" customWidth="1"/>
    <col min="11522" max="11532" width="16.21875" style="242" customWidth="1"/>
    <col min="11533" max="11776" width="9.6640625" style="242"/>
    <col min="11777" max="11777" width="15.77734375" style="242" customWidth="1"/>
    <col min="11778" max="11788" width="16.21875" style="242" customWidth="1"/>
    <col min="11789" max="12032" width="9.6640625" style="242"/>
    <col min="12033" max="12033" width="15.77734375" style="242" customWidth="1"/>
    <col min="12034" max="12044" width="16.21875" style="242" customWidth="1"/>
    <col min="12045" max="12288" width="9.6640625" style="242"/>
    <col min="12289" max="12289" width="15.77734375" style="242" customWidth="1"/>
    <col min="12290" max="12300" width="16.21875" style="242" customWidth="1"/>
    <col min="12301" max="12544" width="9.6640625" style="242"/>
    <col min="12545" max="12545" width="15.77734375" style="242" customWidth="1"/>
    <col min="12546" max="12556" width="16.21875" style="242" customWidth="1"/>
    <col min="12557" max="12800" width="9.6640625" style="242"/>
    <col min="12801" max="12801" width="15.77734375" style="242" customWidth="1"/>
    <col min="12802" max="12812" width="16.21875" style="242" customWidth="1"/>
    <col min="12813" max="13056" width="9.6640625" style="242"/>
    <col min="13057" max="13057" width="15.77734375" style="242" customWidth="1"/>
    <col min="13058" max="13068" width="16.21875" style="242" customWidth="1"/>
    <col min="13069" max="13312" width="9.6640625" style="242"/>
    <col min="13313" max="13313" width="15.77734375" style="242" customWidth="1"/>
    <col min="13314" max="13324" width="16.21875" style="242" customWidth="1"/>
    <col min="13325" max="13568" width="9.6640625" style="242"/>
    <col min="13569" max="13569" width="15.77734375" style="242" customWidth="1"/>
    <col min="13570" max="13580" width="16.21875" style="242" customWidth="1"/>
    <col min="13581" max="13824" width="9.6640625" style="242"/>
    <col min="13825" max="13825" width="15.77734375" style="242" customWidth="1"/>
    <col min="13826" max="13836" width="16.21875" style="242" customWidth="1"/>
    <col min="13837" max="14080" width="9.6640625" style="242"/>
    <col min="14081" max="14081" width="15.77734375" style="242" customWidth="1"/>
    <col min="14082" max="14092" width="16.21875" style="242" customWidth="1"/>
    <col min="14093" max="14336" width="9.6640625" style="242"/>
    <col min="14337" max="14337" width="15.77734375" style="242" customWidth="1"/>
    <col min="14338" max="14348" width="16.21875" style="242" customWidth="1"/>
    <col min="14349" max="14592" width="9.6640625" style="242"/>
    <col min="14593" max="14593" width="15.77734375" style="242" customWidth="1"/>
    <col min="14594" max="14604" width="16.21875" style="242" customWidth="1"/>
    <col min="14605" max="14848" width="9.6640625" style="242"/>
    <col min="14849" max="14849" width="15.77734375" style="242" customWidth="1"/>
    <col min="14850" max="14860" width="16.21875" style="242" customWidth="1"/>
    <col min="14861" max="15104" width="9.6640625" style="242"/>
    <col min="15105" max="15105" width="15.77734375" style="242" customWidth="1"/>
    <col min="15106" max="15116" width="16.21875" style="242" customWidth="1"/>
    <col min="15117" max="15360" width="9.6640625" style="242"/>
    <col min="15361" max="15361" width="15.77734375" style="242" customWidth="1"/>
    <col min="15362" max="15372" width="16.21875" style="242" customWidth="1"/>
    <col min="15373" max="15616" width="9.6640625" style="242"/>
    <col min="15617" max="15617" width="15.77734375" style="242" customWidth="1"/>
    <col min="15618" max="15628" width="16.21875" style="242" customWidth="1"/>
    <col min="15629" max="15872" width="9.6640625" style="242"/>
    <col min="15873" max="15873" width="15.77734375" style="242" customWidth="1"/>
    <col min="15874" max="15884" width="16.21875" style="242" customWidth="1"/>
    <col min="15885" max="16128" width="9.6640625" style="242"/>
    <col min="16129" max="16129" width="15.77734375" style="242" customWidth="1"/>
    <col min="16130" max="16140" width="16.21875" style="242" customWidth="1"/>
    <col min="16141" max="16384" width="9.6640625" style="242"/>
  </cols>
  <sheetData>
    <row r="1" spans="1:13" ht="19.95" customHeight="1" thickBot="1">
      <c r="A1" s="222" t="s">
        <v>924</v>
      </c>
      <c r="B1" s="249"/>
      <c r="C1" s="249"/>
      <c r="D1" s="249"/>
      <c r="E1" s="249"/>
      <c r="F1" s="249"/>
      <c r="G1" s="249"/>
      <c r="H1" s="249"/>
      <c r="I1" s="249"/>
      <c r="J1" s="250" t="s">
        <v>894</v>
      </c>
      <c r="K1" s="1855" t="s">
        <v>895</v>
      </c>
      <c r="L1" s="1856"/>
      <c r="M1" s="166" t="s">
        <v>809</v>
      </c>
    </row>
    <row r="2" spans="1:13" ht="19.95" customHeight="1" thickBot="1">
      <c r="A2" s="222" t="s">
        <v>925</v>
      </c>
      <c r="B2" s="1866" t="s">
        <v>897</v>
      </c>
      <c r="C2" s="1866"/>
      <c r="D2" s="251"/>
      <c r="E2" s="251"/>
      <c r="F2" s="251"/>
      <c r="G2" s="251"/>
      <c r="H2" s="252"/>
      <c r="I2" s="232"/>
      <c r="J2" s="250" t="s">
        <v>926</v>
      </c>
      <c r="K2" s="1856" t="s">
        <v>927</v>
      </c>
      <c r="L2" s="1856"/>
    </row>
    <row r="3" spans="1:13" ht="34.950000000000003" customHeight="1">
      <c r="A3" s="1867" t="s">
        <v>928</v>
      </c>
      <c r="B3" s="1867"/>
      <c r="C3" s="1867"/>
      <c r="D3" s="1867"/>
      <c r="E3" s="1867"/>
      <c r="F3" s="1867"/>
      <c r="G3" s="1867"/>
      <c r="H3" s="1867"/>
      <c r="I3" s="1867"/>
      <c r="J3" s="1867"/>
      <c r="K3" s="1867"/>
      <c r="L3" s="1867"/>
    </row>
    <row r="4" spans="1:13" ht="30.6" customHeight="1" thickBot="1">
      <c r="A4" s="253"/>
      <c r="B4" s="254"/>
      <c r="C4" s="254"/>
      <c r="D4" s="254"/>
      <c r="E4" s="1868" t="s">
        <v>922</v>
      </c>
      <c r="F4" s="1869"/>
      <c r="G4" s="1869"/>
      <c r="H4" s="1869"/>
      <c r="I4" s="254"/>
      <c r="J4" s="254"/>
      <c r="K4" s="254"/>
      <c r="L4" s="255" t="s">
        <v>929</v>
      </c>
    </row>
    <row r="5" spans="1:13" ht="64.95" customHeight="1" thickBot="1">
      <c r="A5" s="1863" t="s">
        <v>930</v>
      </c>
      <c r="B5" s="1864" t="s">
        <v>902</v>
      </c>
      <c r="C5" s="1864" t="s">
        <v>903</v>
      </c>
      <c r="D5" s="1864"/>
      <c r="E5" s="1864"/>
      <c r="F5" s="1864"/>
      <c r="G5" s="1864"/>
      <c r="H5" s="1864"/>
      <c r="I5" s="1864"/>
      <c r="J5" s="1865" t="s">
        <v>904</v>
      </c>
      <c r="K5" s="1865"/>
      <c r="L5" s="1865"/>
    </row>
    <row r="6" spans="1:13" ht="64.95" customHeight="1" thickBot="1">
      <c r="A6" s="1863"/>
      <c r="B6" s="1864"/>
      <c r="C6" s="1861" t="s">
        <v>905</v>
      </c>
      <c r="D6" s="1861" t="s">
        <v>906</v>
      </c>
      <c r="E6" s="1861"/>
      <c r="F6" s="1861"/>
      <c r="G6" s="1861" t="s">
        <v>907</v>
      </c>
      <c r="H6" s="1861"/>
      <c r="I6" s="1861"/>
      <c r="J6" s="1862" t="s">
        <v>906</v>
      </c>
      <c r="K6" s="1862"/>
      <c r="L6" s="1862"/>
    </row>
    <row r="7" spans="1:13" ht="64.95" customHeight="1">
      <c r="A7" s="1863"/>
      <c r="B7" s="1864"/>
      <c r="C7" s="1864"/>
      <c r="D7" s="256" t="s">
        <v>908</v>
      </c>
      <c r="E7" s="256" t="s">
        <v>909</v>
      </c>
      <c r="F7" s="256" t="s">
        <v>910</v>
      </c>
      <c r="G7" s="256" t="s">
        <v>908</v>
      </c>
      <c r="H7" s="256" t="s">
        <v>909</v>
      </c>
      <c r="I7" s="256" t="s">
        <v>910</v>
      </c>
      <c r="J7" s="256" t="s">
        <v>908</v>
      </c>
      <c r="K7" s="256" t="s">
        <v>909</v>
      </c>
      <c r="L7" s="257" t="s">
        <v>910</v>
      </c>
    </row>
    <row r="8" spans="1:13" ht="64.95" customHeight="1">
      <c r="A8" s="236" t="s">
        <v>902</v>
      </c>
      <c r="B8" s="258">
        <v>32</v>
      </c>
      <c r="C8" s="259">
        <v>32</v>
      </c>
      <c r="D8" s="259">
        <v>0</v>
      </c>
      <c r="E8" s="259">
        <v>0</v>
      </c>
      <c r="F8" s="259">
        <v>0</v>
      </c>
      <c r="G8" s="259">
        <v>32</v>
      </c>
      <c r="H8" s="259">
        <v>32</v>
      </c>
      <c r="I8" s="259">
        <v>0</v>
      </c>
      <c r="J8" s="259">
        <v>0</v>
      </c>
      <c r="K8" s="259">
        <v>0</v>
      </c>
      <c r="L8" s="259">
        <v>0</v>
      </c>
    </row>
    <row r="9" spans="1:13" ht="64.95" customHeight="1">
      <c r="A9" s="238" t="s">
        <v>912</v>
      </c>
      <c r="B9" s="260">
        <v>0</v>
      </c>
      <c r="C9" s="261">
        <v>0</v>
      </c>
      <c r="D9" s="261">
        <v>0</v>
      </c>
      <c r="E9" s="261">
        <v>0</v>
      </c>
      <c r="F9" s="261">
        <v>0</v>
      </c>
      <c r="G9" s="261">
        <v>0</v>
      </c>
      <c r="H9" s="261">
        <v>0</v>
      </c>
      <c r="I9" s="261">
        <v>0</v>
      </c>
      <c r="J9" s="261">
        <v>0</v>
      </c>
      <c r="K9" s="261">
        <v>0</v>
      </c>
      <c r="L9" s="261">
        <v>0</v>
      </c>
    </row>
    <row r="10" spans="1:13" ht="64.95" customHeight="1">
      <c r="A10" s="238" t="s">
        <v>913</v>
      </c>
      <c r="B10" s="260">
        <v>30</v>
      </c>
      <c r="C10" s="261">
        <v>30</v>
      </c>
      <c r="D10" s="261">
        <v>0</v>
      </c>
      <c r="E10" s="261">
        <v>0</v>
      </c>
      <c r="F10" s="261">
        <v>0</v>
      </c>
      <c r="G10" s="261">
        <v>30</v>
      </c>
      <c r="H10" s="261">
        <v>30</v>
      </c>
      <c r="I10" s="261">
        <v>0</v>
      </c>
      <c r="J10" s="261">
        <v>0</v>
      </c>
      <c r="K10" s="261">
        <v>0</v>
      </c>
      <c r="L10" s="261">
        <v>0</v>
      </c>
    </row>
    <row r="11" spans="1:13" ht="64.95" customHeight="1" thickBot="1">
      <c r="A11" s="240" t="s">
        <v>914</v>
      </c>
      <c r="B11" s="262">
        <v>2</v>
      </c>
      <c r="C11" s="263">
        <v>2</v>
      </c>
      <c r="D11" s="263">
        <v>0</v>
      </c>
      <c r="E11" s="263">
        <v>0</v>
      </c>
      <c r="F11" s="263">
        <v>0</v>
      </c>
      <c r="G11" s="263">
        <v>2</v>
      </c>
      <c r="H11" s="263">
        <v>2</v>
      </c>
      <c r="I11" s="263">
        <v>0</v>
      </c>
      <c r="J11" s="263">
        <v>0</v>
      </c>
      <c r="K11" s="263">
        <v>0</v>
      </c>
      <c r="L11" s="263">
        <v>0</v>
      </c>
    </row>
    <row r="12" spans="1:13" ht="25.2" customHeight="1">
      <c r="A12" s="1845" t="s">
        <v>931</v>
      </c>
      <c r="B12" s="1845"/>
      <c r="C12" s="1845"/>
      <c r="D12" s="1845"/>
      <c r="E12" s="1845"/>
      <c r="F12" s="1845"/>
      <c r="G12" s="1845"/>
      <c r="H12" s="1845"/>
      <c r="I12" s="1845"/>
      <c r="J12" s="1845"/>
      <c r="K12" s="1845"/>
      <c r="L12" s="1845"/>
    </row>
    <row r="13" spans="1:13" ht="25.2" customHeight="1">
      <c r="A13" s="1845" t="s">
        <v>932</v>
      </c>
      <c r="B13" s="1845"/>
      <c r="C13" s="1845"/>
      <c r="D13" s="1845"/>
      <c r="E13" s="1845"/>
      <c r="F13" s="1845"/>
      <c r="G13" s="1845"/>
      <c r="H13" s="1845"/>
      <c r="I13" s="1845"/>
      <c r="J13" s="1845"/>
      <c r="K13" s="1845"/>
      <c r="L13" s="1845"/>
    </row>
    <row r="14" spans="1:13" ht="25.2" customHeight="1">
      <c r="A14" s="246"/>
      <c r="B14" s="246"/>
      <c r="C14" s="246"/>
      <c r="D14" s="246"/>
      <c r="E14" s="246"/>
      <c r="F14" s="246"/>
      <c r="G14" s="246"/>
      <c r="H14" s="246"/>
      <c r="I14" s="246"/>
      <c r="J14" s="246"/>
      <c r="K14" s="246"/>
      <c r="L14" s="264" t="s">
        <v>923</v>
      </c>
    </row>
    <row r="15" spans="1:13" ht="19.95" customHeight="1">
      <c r="A15" s="1845" t="s">
        <v>917</v>
      </c>
      <c r="B15" s="1845"/>
      <c r="C15" s="1845"/>
      <c r="D15" s="1845"/>
      <c r="E15" s="1845"/>
      <c r="F15" s="1845"/>
      <c r="G15" s="1845"/>
      <c r="H15" s="1845"/>
      <c r="I15" s="1845"/>
      <c r="J15" s="1845"/>
      <c r="K15" s="1845"/>
      <c r="L15" s="1845"/>
    </row>
    <row r="16" spans="1:13" ht="19.95" customHeight="1">
      <c r="A16" s="247" t="s">
        <v>918</v>
      </c>
      <c r="B16" s="1845" t="s">
        <v>919</v>
      </c>
      <c r="C16" s="1845"/>
      <c r="D16" s="1845"/>
      <c r="E16" s="1845"/>
      <c r="F16" s="1845"/>
      <c r="G16" s="1845"/>
      <c r="H16" s="1845"/>
      <c r="I16" s="1845"/>
      <c r="J16" s="1845"/>
      <c r="K16" s="1845"/>
      <c r="L16" s="1845"/>
    </row>
    <row r="17" spans="1:12" ht="19.95" customHeight="1">
      <c r="A17" s="247"/>
      <c r="B17" s="1845" t="s">
        <v>920</v>
      </c>
      <c r="C17" s="1845"/>
      <c r="D17" s="1845"/>
      <c r="E17" s="1845"/>
      <c r="F17" s="1845"/>
      <c r="G17" s="1845"/>
      <c r="H17" s="1845"/>
      <c r="I17" s="1845"/>
      <c r="J17" s="1845"/>
      <c r="K17" s="1845"/>
      <c r="L17" s="1845"/>
    </row>
    <row r="18" spans="1:12" ht="19.95" customHeight="1">
      <c r="A18" s="247"/>
      <c r="B18" s="1845" t="s">
        <v>921</v>
      </c>
      <c r="C18" s="1845"/>
      <c r="D18" s="1845"/>
      <c r="E18" s="1845"/>
      <c r="F18" s="1845"/>
      <c r="G18" s="1845"/>
      <c r="H18" s="1845"/>
      <c r="I18" s="1845"/>
      <c r="J18" s="1845"/>
      <c r="K18" s="1845"/>
      <c r="L18" s="1845"/>
    </row>
    <row r="19" spans="1:12" ht="25.2" customHeight="1"/>
  </sheetData>
  <sheetProtection formatCells="0" formatColumns="0" formatRows="0" selectLockedCells="1"/>
  <mergeCells count="19">
    <mergeCell ref="K1:L1"/>
    <mergeCell ref="B2:C2"/>
    <mergeCell ref="K2:L2"/>
    <mergeCell ref="A3:L3"/>
    <mergeCell ref="E4:H4"/>
    <mergeCell ref="B16:L16"/>
    <mergeCell ref="B17:L17"/>
    <mergeCell ref="B18:L18"/>
    <mergeCell ref="D6:F6"/>
    <mergeCell ref="G6:I6"/>
    <mergeCell ref="J6:L6"/>
    <mergeCell ref="A12:L12"/>
    <mergeCell ref="A13:L13"/>
    <mergeCell ref="A15:L15"/>
    <mergeCell ref="A5:A7"/>
    <mergeCell ref="B5:B7"/>
    <mergeCell ref="C5:I5"/>
    <mergeCell ref="J5:L5"/>
    <mergeCell ref="C6:C7"/>
  </mergeCells>
  <phoneticPr fontId="14" type="noConversion"/>
  <hyperlinks>
    <hyperlink ref="M1" location="預告統計資料發布時間表!A1" display="回發布時間表" xr:uid="{ED797BB8-5A3B-4E8B-8630-0DF3B41A1EDB}"/>
  </hyperlinks>
  <printOptions horizontalCentered="1"/>
  <pageMargins left="0.59055118110236227" right="0.59055118110236227" top="0.59055118110236227" bottom="0.59055118110236227" header="0.51181102362204722" footer="0.51181102362204722"/>
  <pageSetup paperSize="9" scale="72" firstPageNumber="0" orientation="landscape" horizontalDpi="300" verticalDpi="300" r:id="rId1"/>
  <headerFooter alignWithMargins="0"/>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CA0888-8E2B-495D-B5C4-37D27FBF5A50}">
  <sheetPr>
    <pageSetUpPr fitToPage="1"/>
  </sheetPr>
  <dimension ref="A1:G174"/>
  <sheetViews>
    <sheetView zoomScale="70" zoomScaleNormal="70" workbookViewId="0">
      <selection activeCell="A3" sqref="A3:F3"/>
    </sheetView>
  </sheetViews>
  <sheetFormatPr defaultColWidth="9" defaultRowHeight="16.2"/>
  <cols>
    <col min="1" max="1" width="26" style="267" customWidth="1"/>
    <col min="2" max="2" width="36.109375" style="267" customWidth="1"/>
    <col min="3" max="3" width="35.6640625" style="267" customWidth="1"/>
    <col min="4" max="4" width="36.44140625" style="282" customWidth="1"/>
    <col min="5" max="5" width="29.44140625" style="282" customWidth="1"/>
    <col min="6" max="6" width="26.6640625" style="282" customWidth="1"/>
    <col min="7" max="256" width="9" style="267"/>
    <col min="257" max="257" width="26" style="267" customWidth="1"/>
    <col min="258" max="258" width="36.109375" style="267" customWidth="1"/>
    <col min="259" max="259" width="35.6640625" style="267" customWidth="1"/>
    <col min="260" max="260" width="36.44140625" style="267" customWidth="1"/>
    <col min="261" max="261" width="29.44140625" style="267" customWidth="1"/>
    <col min="262" max="262" width="26.6640625" style="267" customWidth="1"/>
    <col min="263" max="512" width="9" style="267"/>
    <col min="513" max="513" width="26" style="267" customWidth="1"/>
    <col min="514" max="514" width="36.109375" style="267" customWidth="1"/>
    <col min="515" max="515" width="35.6640625" style="267" customWidth="1"/>
    <col min="516" max="516" width="36.44140625" style="267" customWidth="1"/>
    <col min="517" max="517" width="29.44140625" style="267" customWidth="1"/>
    <col min="518" max="518" width="26.6640625" style="267" customWidth="1"/>
    <col min="519" max="768" width="9" style="267"/>
    <col min="769" max="769" width="26" style="267" customWidth="1"/>
    <col min="770" max="770" width="36.109375" style="267" customWidth="1"/>
    <col min="771" max="771" width="35.6640625" style="267" customWidth="1"/>
    <col min="772" max="772" width="36.44140625" style="267" customWidth="1"/>
    <col min="773" max="773" width="29.44140625" style="267" customWidth="1"/>
    <col min="774" max="774" width="26.6640625" style="267" customWidth="1"/>
    <col min="775" max="1024" width="9" style="267"/>
    <col min="1025" max="1025" width="26" style="267" customWidth="1"/>
    <col min="1026" max="1026" width="36.109375" style="267" customWidth="1"/>
    <col min="1027" max="1027" width="35.6640625" style="267" customWidth="1"/>
    <col min="1028" max="1028" width="36.44140625" style="267" customWidth="1"/>
    <col min="1029" max="1029" width="29.44140625" style="267" customWidth="1"/>
    <col min="1030" max="1030" width="26.6640625" style="267" customWidth="1"/>
    <col min="1031" max="1280" width="9" style="267"/>
    <col min="1281" max="1281" width="26" style="267" customWidth="1"/>
    <col min="1282" max="1282" width="36.109375" style="267" customWidth="1"/>
    <col min="1283" max="1283" width="35.6640625" style="267" customWidth="1"/>
    <col min="1284" max="1284" width="36.44140625" style="267" customWidth="1"/>
    <col min="1285" max="1285" width="29.44140625" style="267" customWidth="1"/>
    <col min="1286" max="1286" width="26.6640625" style="267" customWidth="1"/>
    <col min="1287" max="1536" width="9" style="267"/>
    <col min="1537" max="1537" width="26" style="267" customWidth="1"/>
    <col min="1538" max="1538" width="36.109375" style="267" customWidth="1"/>
    <col min="1539" max="1539" width="35.6640625" style="267" customWidth="1"/>
    <col min="1540" max="1540" width="36.44140625" style="267" customWidth="1"/>
    <col min="1541" max="1541" width="29.44140625" style="267" customWidth="1"/>
    <col min="1542" max="1542" width="26.6640625" style="267" customWidth="1"/>
    <col min="1543" max="1792" width="9" style="267"/>
    <col min="1793" max="1793" width="26" style="267" customWidth="1"/>
    <col min="1794" max="1794" width="36.109375" style="267" customWidth="1"/>
    <col min="1795" max="1795" width="35.6640625" style="267" customWidth="1"/>
    <col min="1796" max="1796" width="36.44140625" style="267" customWidth="1"/>
    <col min="1797" max="1797" width="29.44140625" style="267" customWidth="1"/>
    <col min="1798" max="1798" width="26.6640625" style="267" customWidth="1"/>
    <col min="1799" max="2048" width="9" style="267"/>
    <col min="2049" max="2049" width="26" style="267" customWidth="1"/>
    <col min="2050" max="2050" width="36.109375" style="267" customWidth="1"/>
    <col min="2051" max="2051" width="35.6640625" style="267" customWidth="1"/>
    <col min="2052" max="2052" width="36.44140625" style="267" customWidth="1"/>
    <col min="2053" max="2053" width="29.44140625" style="267" customWidth="1"/>
    <col min="2054" max="2054" width="26.6640625" style="267" customWidth="1"/>
    <col min="2055" max="2304" width="9" style="267"/>
    <col min="2305" max="2305" width="26" style="267" customWidth="1"/>
    <col min="2306" max="2306" width="36.109375" style="267" customWidth="1"/>
    <col min="2307" max="2307" width="35.6640625" style="267" customWidth="1"/>
    <col min="2308" max="2308" width="36.44140625" style="267" customWidth="1"/>
    <col min="2309" max="2309" width="29.44140625" style="267" customWidth="1"/>
    <col min="2310" max="2310" width="26.6640625" style="267" customWidth="1"/>
    <col min="2311" max="2560" width="9" style="267"/>
    <col min="2561" max="2561" width="26" style="267" customWidth="1"/>
    <col min="2562" max="2562" width="36.109375" style="267" customWidth="1"/>
    <col min="2563" max="2563" width="35.6640625" style="267" customWidth="1"/>
    <col min="2564" max="2564" width="36.44140625" style="267" customWidth="1"/>
    <col min="2565" max="2565" width="29.44140625" style="267" customWidth="1"/>
    <col min="2566" max="2566" width="26.6640625" style="267" customWidth="1"/>
    <col min="2567" max="2816" width="9" style="267"/>
    <col min="2817" max="2817" width="26" style="267" customWidth="1"/>
    <col min="2818" max="2818" width="36.109375" style="267" customWidth="1"/>
    <col min="2819" max="2819" width="35.6640625" style="267" customWidth="1"/>
    <col min="2820" max="2820" width="36.44140625" style="267" customWidth="1"/>
    <col min="2821" max="2821" width="29.44140625" style="267" customWidth="1"/>
    <col min="2822" max="2822" width="26.6640625" style="267" customWidth="1"/>
    <col min="2823" max="3072" width="9" style="267"/>
    <col min="3073" max="3073" width="26" style="267" customWidth="1"/>
    <col min="3074" max="3074" width="36.109375" style="267" customWidth="1"/>
    <col min="3075" max="3075" width="35.6640625" style="267" customWidth="1"/>
    <col min="3076" max="3076" width="36.44140625" style="267" customWidth="1"/>
    <col min="3077" max="3077" width="29.44140625" style="267" customWidth="1"/>
    <col min="3078" max="3078" width="26.6640625" style="267" customWidth="1"/>
    <col min="3079" max="3328" width="9" style="267"/>
    <col min="3329" max="3329" width="26" style="267" customWidth="1"/>
    <col min="3330" max="3330" width="36.109375" style="267" customWidth="1"/>
    <col min="3331" max="3331" width="35.6640625" style="267" customWidth="1"/>
    <col min="3332" max="3332" width="36.44140625" style="267" customWidth="1"/>
    <col min="3333" max="3333" width="29.44140625" style="267" customWidth="1"/>
    <col min="3334" max="3334" width="26.6640625" style="267" customWidth="1"/>
    <col min="3335" max="3584" width="9" style="267"/>
    <col min="3585" max="3585" width="26" style="267" customWidth="1"/>
    <col min="3586" max="3586" width="36.109375" style="267" customWidth="1"/>
    <col min="3587" max="3587" width="35.6640625" style="267" customWidth="1"/>
    <col min="3588" max="3588" width="36.44140625" style="267" customWidth="1"/>
    <col min="3589" max="3589" width="29.44140625" style="267" customWidth="1"/>
    <col min="3590" max="3590" width="26.6640625" style="267" customWidth="1"/>
    <col min="3591" max="3840" width="9" style="267"/>
    <col min="3841" max="3841" width="26" style="267" customWidth="1"/>
    <col min="3842" max="3842" width="36.109375" style="267" customWidth="1"/>
    <col min="3843" max="3843" width="35.6640625" style="267" customWidth="1"/>
    <col min="3844" max="3844" width="36.44140625" style="267" customWidth="1"/>
    <col min="3845" max="3845" width="29.44140625" style="267" customWidth="1"/>
    <col min="3846" max="3846" width="26.6640625" style="267" customWidth="1"/>
    <col min="3847" max="4096" width="9" style="267"/>
    <col min="4097" max="4097" width="26" style="267" customWidth="1"/>
    <col min="4098" max="4098" width="36.109375" style="267" customWidth="1"/>
    <col min="4099" max="4099" width="35.6640625" style="267" customWidth="1"/>
    <col min="4100" max="4100" width="36.44140625" style="267" customWidth="1"/>
    <col min="4101" max="4101" width="29.44140625" style="267" customWidth="1"/>
    <col min="4102" max="4102" width="26.6640625" style="267" customWidth="1"/>
    <col min="4103" max="4352" width="9" style="267"/>
    <col min="4353" max="4353" width="26" style="267" customWidth="1"/>
    <col min="4354" max="4354" width="36.109375" style="267" customWidth="1"/>
    <col min="4355" max="4355" width="35.6640625" style="267" customWidth="1"/>
    <col min="4356" max="4356" width="36.44140625" style="267" customWidth="1"/>
    <col min="4357" max="4357" width="29.44140625" style="267" customWidth="1"/>
    <col min="4358" max="4358" width="26.6640625" style="267" customWidth="1"/>
    <col min="4359" max="4608" width="9" style="267"/>
    <col min="4609" max="4609" width="26" style="267" customWidth="1"/>
    <col min="4610" max="4610" width="36.109375" style="267" customWidth="1"/>
    <col min="4611" max="4611" width="35.6640625" style="267" customWidth="1"/>
    <col min="4612" max="4612" width="36.44140625" style="267" customWidth="1"/>
    <col min="4613" max="4613" width="29.44140625" style="267" customWidth="1"/>
    <col min="4614" max="4614" width="26.6640625" style="267" customWidth="1"/>
    <col min="4615" max="4864" width="9" style="267"/>
    <col min="4865" max="4865" width="26" style="267" customWidth="1"/>
    <col min="4866" max="4866" width="36.109375" style="267" customWidth="1"/>
    <col min="4867" max="4867" width="35.6640625" style="267" customWidth="1"/>
    <col min="4868" max="4868" width="36.44140625" style="267" customWidth="1"/>
    <col min="4869" max="4869" width="29.44140625" style="267" customWidth="1"/>
    <col min="4870" max="4870" width="26.6640625" style="267" customWidth="1"/>
    <col min="4871" max="5120" width="9" style="267"/>
    <col min="5121" max="5121" width="26" style="267" customWidth="1"/>
    <col min="5122" max="5122" width="36.109375" style="267" customWidth="1"/>
    <col min="5123" max="5123" width="35.6640625" style="267" customWidth="1"/>
    <col min="5124" max="5124" width="36.44140625" style="267" customWidth="1"/>
    <col min="5125" max="5125" width="29.44140625" style="267" customWidth="1"/>
    <col min="5126" max="5126" width="26.6640625" style="267" customWidth="1"/>
    <col min="5127" max="5376" width="9" style="267"/>
    <col min="5377" max="5377" width="26" style="267" customWidth="1"/>
    <col min="5378" max="5378" width="36.109375" style="267" customWidth="1"/>
    <col min="5379" max="5379" width="35.6640625" style="267" customWidth="1"/>
    <col min="5380" max="5380" width="36.44140625" style="267" customWidth="1"/>
    <col min="5381" max="5381" width="29.44140625" style="267" customWidth="1"/>
    <col min="5382" max="5382" width="26.6640625" style="267" customWidth="1"/>
    <col min="5383" max="5632" width="9" style="267"/>
    <col min="5633" max="5633" width="26" style="267" customWidth="1"/>
    <col min="5634" max="5634" width="36.109375" style="267" customWidth="1"/>
    <col min="5635" max="5635" width="35.6640625" style="267" customWidth="1"/>
    <col min="5636" max="5636" width="36.44140625" style="267" customWidth="1"/>
    <col min="5637" max="5637" width="29.44140625" style="267" customWidth="1"/>
    <col min="5638" max="5638" width="26.6640625" style="267" customWidth="1"/>
    <col min="5639" max="5888" width="9" style="267"/>
    <col min="5889" max="5889" width="26" style="267" customWidth="1"/>
    <col min="5890" max="5890" width="36.109375" style="267" customWidth="1"/>
    <col min="5891" max="5891" width="35.6640625" style="267" customWidth="1"/>
    <col min="5892" max="5892" width="36.44140625" style="267" customWidth="1"/>
    <col min="5893" max="5893" width="29.44140625" style="267" customWidth="1"/>
    <col min="5894" max="5894" width="26.6640625" style="267" customWidth="1"/>
    <col min="5895" max="6144" width="9" style="267"/>
    <col min="6145" max="6145" width="26" style="267" customWidth="1"/>
    <col min="6146" max="6146" width="36.109375" style="267" customWidth="1"/>
    <col min="6147" max="6147" width="35.6640625" style="267" customWidth="1"/>
    <col min="6148" max="6148" width="36.44140625" style="267" customWidth="1"/>
    <col min="6149" max="6149" width="29.44140625" style="267" customWidth="1"/>
    <col min="6150" max="6150" width="26.6640625" style="267" customWidth="1"/>
    <col min="6151" max="6400" width="9" style="267"/>
    <col min="6401" max="6401" width="26" style="267" customWidth="1"/>
    <col min="6402" max="6402" width="36.109375" style="267" customWidth="1"/>
    <col min="6403" max="6403" width="35.6640625" style="267" customWidth="1"/>
    <col min="6404" max="6404" width="36.44140625" style="267" customWidth="1"/>
    <col min="6405" max="6405" width="29.44140625" style="267" customWidth="1"/>
    <col min="6406" max="6406" width="26.6640625" style="267" customWidth="1"/>
    <col min="6407" max="6656" width="9" style="267"/>
    <col min="6657" max="6657" width="26" style="267" customWidth="1"/>
    <col min="6658" max="6658" width="36.109375" style="267" customWidth="1"/>
    <col min="6659" max="6659" width="35.6640625" style="267" customWidth="1"/>
    <col min="6660" max="6660" width="36.44140625" style="267" customWidth="1"/>
    <col min="6661" max="6661" width="29.44140625" style="267" customWidth="1"/>
    <col min="6662" max="6662" width="26.6640625" style="267" customWidth="1"/>
    <col min="6663" max="6912" width="9" style="267"/>
    <col min="6913" max="6913" width="26" style="267" customWidth="1"/>
    <col min="6914" max="6914" width="36.109375" style="267" customWidth="1"/>
    <col min="6915" max="6915" width="35.6640625" style="267" customWidth="1"/>
    <col min="6916" max="6916" width="36.44140625" style="267" customWidth="1"/>
    <col min="6917" max="6917" width="29.44140625" style="267" customWidth="1"/>
    <col min="6918" max="6918" width="26.6640625" style="267" customWidth="1"/>
    <col min="6919" max="7168" width="9" style="267"/>
    <col min="7169" max="7169" width="26" style="267" customWidth="1"/>
    <col min="7170" max="7170" width="36.109375" style="267" customWidth="1"/>
    <col min="7171" max="7171" width="35.6640625" style="267" customWidth="1"/>
    <col min="7172" max="7172" width="36.44140625" style="267" customWidth="1"/>
    <col min="7173" max="7173" width="29.44140625" style="267" customWidth="1"/>
    <col min="7174" max="7174" width="26.6640625" style="267" customWidth="1"/>
    <col min="7175" max="7424" width="9" style="267"/>
    <col min="7425" max="7425" width="26" style="267" customWidth="1"/>
    <col min="7426" max="7426" width="36.109375" style="267" customWidth="1"/>
    <col min="7427" max="7427" width="35.6640625" style="267" customWidth="1"/>
    <col min="7428" max="7428" width="36.44140625" style="267" customWidth="1"/>
    <col min="7429" max="7429" width="29.44140625" style="267" customWidth="1"/>
    <col min="7430" max="7430" width="26.6640625" style="267" customWidth="1"/>
    <col min="7431" max="7680" width="9" style="267"/>
    <col min="7681" max="7681" width="26" style="267" customWidth="1"/>
    <col min="7682" max="7682" width="36.109375" style="267" customWidth="1"/>
    <col min="7683" max="7683" width="35.6640625" style="267" customWidth="1"/>
    <col min="7684" max="7684" width="36.44140625" style="267" customWidth="1"/>
    <col min="7685" max="7685" width="29.44140625" style="267" customWidth="1"/>
    <col min="7686" max="7686" width="26.6640625" style="267" customWidth="1"/>
    <col min="7687" max="7936" width="9" style="267"/>
    <col min="7937" max="7937" width="26" style="267" customWidth="1"/>
    <col min="7938" max="7938" width="36.109375" style="267" customWidth="1"/>
    <col min="7939" max="7939" width="35.6640625" style="267" customWidth="1"/>
    <col min="7940" max="7940" width="36.44140625" style="267" customWidth="1"/>
    <col min="7941" max="7941" width="29.44140625" style="267" customWidth="1"/>
    <col min="7942" max="7942" width="26.6640625" style="267" customWidth="1"/>
    <col min="7943" max="8192" width="9" style="267"/>
    <col min="8193" max="8193" width="26" style="267" customWidth="1"/>
    <col min="8194" max="8194" width="36.109375" style="267" customWidth="1"/>
    <col min="8195" max="8195" width="35.6640625" style="267" customWidth="1"/>
    <col min="8196" max="8196" width="36.44140625" style="267" customWidth="1"/>
    <col min="8197" max="8197" width="29.44140625" style="267" customWidth="1"/>
    <col min="8198" max="8198" width="26.6640625" style="267" customWidth="1"/>
    <col min="8199" max="8448" width="9" style="267"/>
    <col min="8449" max="8449" width="26" style="267" customWidth="1"/>
    <col min="8450" max="8450" width="36.109375" style="267" customWidth="1"/>
    <col min="8451" max="8451" width="35.6640625" style="267" customWidth="1"/>
    <col min="8452" max="8452" width="36.44140625" style="267" customWidth="1"/>
    <col min="8453" max="8453" width="29.44140625" style="267" customWidth="1"/>
    <col min="8454" max="8454" width="26.6640625" style="267" customWidth="1"/>
    <col min="8455" max="8704" width="9" style="267"/>
    <col min="8705" max="8705" width="26" style="267" customWidth="1"/>
    <col min="8706" max="8706" width="36.109375" style="267" customWidth="1"/>
    <col min="8707" max="8707" width="35.6640625" style="267" customWidth="1"/>
    <col min="8708" max="8708" width="36.44140625" style="267" customWidth="1"/>
    <col min="8709" max="8709" width="29.44140625" style="267" customWidth="1"/>
    <col min="8710" max="8710" width="26.6640625" style="267" customWidth="1"/>
    <col min="8711" max="8960" width="9" style="267"/>
    <col min="8961" max="8961" width="26" style="267" customWidth="1"/>
    <col min="8962" max="8962" width="36.109375" style="267" customWidth="1"/>
    <col min="8963" max="8963" width="35.6640625" style="267" customWidth="1"/>
    <col min="8964" max="8964" width="36.44140625" style="267" customWidth="1"/>
    <col min="8965" max="8965" width="29.44140625" style="267" customWidth="1"/>
    <col min="8966" max="8966" width="26.6640625" style="267" customWidth="1"/>
    <col min="8967" max="9216" width="9" style="267"/>
    <col min="9217" max="9217" width="26" style="267" customWidth="1"/>
    <col min="9218" max="9218" width="36.109375" style="267" customWidth="1"/>
    <col min="9219" max="9219" width="35.6640625" style="267" customWidth="1"/>
    <col min="9220" max="9220" width="36.44140625" style="267" customWidth="1"/>
    <col min="9221" max="9221" width="29.44140625" style="267" customWidth="1"/>
    <col min="9222" max="9222" width="26.6640625" style="267" customWidth="1"/>
    <col min="9223" max="9472" width="9" style="267"/>
    <col min="9473" max="9473" width="26" style="267" customWidth="1"/>
    <col min="9474" max="9474" width="36.109375" style="267" customWidth="1"/>
    <col min="9475" max="9475" width="35.6640625" style="267" customWidth="1"/>
    <col min="9476" max="9476" width="36.44140625" style="267" customWidth="1"/>
    <col min="9477" max="9477" width="29.44140625" style="267" customWidth="1"/>
    <col min="9478" max="9478" width="26.6640625" style="267" customWidth="1"/>
    <col min="9479" max="9728" width="9" style="267"/>
    <col min="9729" max="9729" width="26" style="267" customWidth="1"/>
    <col min="9730" max="9730" width="36.109375" style="267" customWidth="1"/>
    <col min="9731" max="9731" width="35.6640625" style="267" customWidth="1"/>
    <col min="9732" max="9732" width="36.44140625" style="267" customWidth="1"/>
    <col min="9733" max="9733" width="29.44140625" style="267" customWidth="1"/>
    <col min="9734" max="9734" width="26.6640625" style="267" customWidth="1"/>
    <col min="9735" max="9984" width="9" style="267"/>
    <col min="9985" max="9985" width="26" style="267" customWidth="1"/>
    <col min="9986" max="9986" width="36.109375" style="267" customWidth="1"/>
    <col min="9987" max="9987" width="35.6640625" style="267" customWidth="1"/>
    <col min="9988" max="9988" width="36.44140625" style="267" customWidth="1"/>
    <col min="9989" max="9989" width="29.44140625" style="267" customWidth="1"/>
    <col min="9990" max="9990" width="26.6640625" style="267" customWidth="1"/>
    <col min="9991" max="10240" width="9" style="267"/>
    <col min="10241" max="10241" width="26" style="267" customWidth="1"/>
    <col min="10242" max="10242" width="36.109375" style="267" customWidth="1"/>
    <col min="10243" max="10243" width="35.6640625" style="267" customWidth="1"/>
    <col min="10244" max="10244" width="36.44140625" style="267" customWidth="1"/>
    <col min="10245" max="10245" width="29.44140625" style="267" customWidth="1"/>
    <col min="10246" max="10246" width="26.6640625" style="267" customWidth="1"/>
    <col min="10247" max="10496" width="9" style="267"/>
    <col min="10497" max="10497" width="26" style="267" customWidth="1"/>
    <col min="10498" max="10498" width="36.109375" style="267" customWidth="1"/>
    <col min="10499" max="10499" width="35.6640625" style="267" customWidth="1"/>
    <col min="10500" max="10500" width="36.44140625" style="267" customWidth="1"/>
    <col min="10501" max="10501" width="29.44140625" style="267" customWidth="1"/>
    <col min="10502" max="10502" width="26.6640625" style="267" customWidth="1"/>
    <col min="10503" max="10752" width="9" style="267"/>
    <col min="10753" max="10753" width="26" style="267" customWidth="1"/>
    <col min="10754" max="10754" width="36.109375" style="267" customWidth="1"/>
    <col min="10755" max="10755" width="35.6640625" style="267" customWidth="1"/>
    <col min="10756" max="10756" width="36.44140625" style="267" customWidth="1"/>
    <col min="10757" max="10757" width="29.44140625" style="267" customWidth="1"/>
    <col min="10758" max="10758" width="26.6640625" style="267" customWidth="1"/>
    <col min="10759" max="11008" width="9" style="267"/>
    <col min="11009" max="11009" width="26" style="267" customWidth="1"/>
    <col min="11010" max="11010" width="36.109375" style="267" customWidth="1"/>
    <col min="11011" max="11011" width="35.6640625" style="267" customWidth="1"/>
    <col min="11012" max="11012" width="36.44140625" style="267" customWidth="1"/>
    <col min="11013" max="11013" width="29.44140625" style="267" customWidth="1"/>
    <col min="11014" max="11014" width="26.6640625" style="267" customWidth="1"/>
    <col min="11015" max="11264" width="9" style="267"/>
    <col min="11265" max="11265" width="26" style="267" customWidth="1"/>
    <col min="11266" max="11266" width="36.109375" style="267" customWidth="1"/>
    <col min="11267" max="11267" width="35.6640625" style="267" customWidth="1"/>
    <col min="11268" max="11268" width="36.44140625" style="267" customWidth="1"/>
    <col min="11269" max="11269" width="29.44140625" style="267" customWidth="1"/>
    <col min="11270" max="11270" width="26.6640625" style="267" customWidth="1"/>
    <col min="11271" max="11520" width="9" style="267"/>
    <col min="11521" max="11521" width="26" style="267" customWidth="1"/>
    <col min="11522" max="11522" width="36.109375" style="267" customWidth="1"/>
    <col min="11523" max="11523" width="35.6640625" style="267" customWidth="1"/>
    <col min="11524" max="11524" width="36.44140625" style="267" customWidth="1"/>
    <col min="11525" max="11525" width="29.44140625" style="267" customWidth="1"/>
    <col min="11526" max="11526" width="26.6640625" style="267" customWidth="1"/>
    <col min="11527" max="11776" width="9" style="267"/>
    <col min="11777" max="11777" width="26" style="267" customWidth="1"/>
    <col min="11778" max="11778" width="36.109375" style="267" customWidth="1"/>
    <col min="11779" max="11779" width="35.6640625" style="267" customWidth="1"/>
    <col min="11780" max="11780" width="36.44140625" style="267" customWidth="1"/>
    <col min="11781" max="11781" width="29.44140625" style="267" customWidth="1"/>
    <col min="11782" max="11782" width="26.6640625" style="267" customWidth="1"/>
    <col min="11783" max="12032" width="9" style="267"/>
    <col min="12033" max="12033" width="26" style="267" customWidth="1"/>
    <col min="12034" max="12034" width="36.109375" style="267" customWidth="1"/>
    <col min="12035" max="12035" width="35.6640625" style="267" customWidth="1"/>
    <col min="12036" max="12036" width="36.44140625" style="267" customWidth="1"/>
    <col min="12037" max="12037" width="29.44140625" style="267" customWidth="1"/>
    <col min="12038" max="12038" width="26.6640625" style="267" customWidth="1"/>
    <col min="12039" max="12288" width="9" style="267"/>
    <col min="12289" max="12289" width="26" style="267" customWidth="1"/>
    <col min="12290" max="12290" width="36.109375" style="267" customWidth="1"/>
    <col min="12291" max="12291" width="35.6640625" style="267" customWidth="1"/>
    <col min="12292" max="12292" width="36.44140625" style="267" customWidth="1"/>
    <col min="12293" max="12293" width="29.44140625" style="267" customWidth="1"/>
    <col min="12294" max="12294" width="26.6640625" style="267" customWidth="1"/>
    <col min="12295" max="12544" width="9" style="267"/>
    <col min="12545" max="12545" width="26" style="267" customWidth="1"/>
    <col min="12546" max="12546" width="36.109375" style="267" customWidth="1"/>
    <col min="12547" max="12547" width="35.6640625" style="267" customWidth="1"/>
    <col min="12548" max="12548" width="36.44140625" style="267" customWidth="1"/>
    <col min="12549" max="12549" width="29.44140625" style="267" customWidth="1"/>
    <col min="12550" max="12550" width="26.6640625" style="267" customWidth="1"/>
    <col min="12551" max="12800" width="9" style="267"/>
    <col min="12801" max="12801" width="26" style="267" customWidth="1"/>
    <col min="12802" max="12802" width="36.109375" style="267" customWidth="1"/>
    <col min="12803" max="12803" width="35.6640625" style="267" customWidth="1"/>
    <col min="12804" max="12804" width="36.44140625" style="267" customWidth="1"/>
    <col min="12805" max="12805" width="29.44140625" style="267" customWidth="1"/>
    <col min="12806" max="12806" width="26.6640625" style="267" customWidth="1"/>
    <col min="12807" max="13056" width="9" style="267"/>
    <col min="13057" max="13057" width="26" style="267" customWidth="1"/>
    <col min="13058" max="13058" width="36.109375" style="267" customWidth="1"/>
    <col min="13059" max="13059" width="35.6640625" style="267" customWidth="1"/>
    <col min="13060" max="13060" width="36.44140625" style="267" customWidth="1"/>
    <col min="13061" max="13061" width="29.44140625" style="267" customWidth="1"/>
    <col min="13062" max="13062" width="26.6640625" style="267" customWidth="1"/>
    <col min="13063" max="13312" width="9" style="267"/>
    <col min="13313" max="13313" width="26" style="267" customWidth="1"/>
    <col min="13314" max="13314" width="36.109375" style="267" customWidth="1"/>
    <col min="13315" max="13315" width="35.6640625" style="267" customWidth="1"/>
    <col min="13316" max="13316" width="36.44140625" style="267" customWidth="1"/>
    <col min="13317" max="13317" width="29.44140625" style="267" customWidth="1"/>
    <col min="13318" max="13318" width="26.6640625" style="267" customWidth="1"/>
    <col min="13319" max="13568" width="9" style="267"/>
    <col min="13569" max="13569" width="26" style="267" customWidth="1"/>
    <col min="13570" max="13570" width="36.109375" style="267" customWidth="1"/>
    <col min="13571" max="13571" width="35.6640625" style="267" customWidth="1"/>
    <col min="13572" max="13572" width="36.44140625" style="267" customWidth="1"/>
    <col min="13573" max="13573" width="29.44140625" style="267" customWidth="1"/>
    <col min="13574" max="13574" width="26.6640625" style="267" customWidth="1"/>
    <col min="13575" max="13824" width="9" style="267"/>
    <col min="13825" max="13825" width="26" style="267" customWidth="1"/>
    <col min="13826" max="13826" width="36.109375" style="267" customWidth="1"/>
    <col min="13827" max="13827" width="35.6640625" style="267" customWidth="1"/>
    <col min="13828" max="13828" width="36.44140625" style="267" customWidth="1"/>
    <col min="13829" max="13829" width="29.44140625" style="267" customWidth="1"/>
    <col min="13830" max="13830" width="26.6640625" style="267" customWidth="1"/>
    <col min="13831" max="14080" width="9" style="267"/>
    <col min="14081" max="14081" width="26" style="267" customWidth="1"/>
    <col min="14082" max="14082" width="36.109375" style="267" customWidth="1"/>
    <col min="14083" max="14083" width="35.6640625" style="267" customWidth="1"/>
    <col min="14084" max="14084" width="36.44140625" style="267" customWidth="1"/>
    <col min="14085" max="14085" width="29.44140625" style="267" customWidth="1"/>
    <col min="14086" max="14086" width="26.6640625" style="267" customWidth="1"/>
    <col min="14087" max="14336" width="9" style="267"/>
    <col min="14337" max="14337" width="26" style="267" customWidth="1"/>
    <col min="14338" max="14338" width="36.109375" style="267" customWidth="1"/>
    <col min="14339" max="14339" width="35.6640625" style="267" customWidth="1"/>
    <col min="14340" max="14340" width="36.44140625" style="267" customWidth="1"/>
    <col min="14341" max="14341" width="29.44140625" style="267" customWidth="1"/>
    <col min="14342" max="14342" width="26.6640625" style="267" customWidth="1"/>
    <col min="14343" max="14592" width="9" style="267"/>
    <col min="14593" max="14593" width="26" style="267" customWidth="1"/>
    <col min="14594" max="14594" width="36.109375" style="267" customWidth="1"/>
    <col min="14595" max="14595" width="35.6640625" style="267" customWidth="1"/>
    <col min="14596" max="14596" width="36.44140625" style="267" customWidth="1"/>
    <col min="14597" max="14597" width="29.44140625" style="267" customWidth="1"/>
    <col min="14598" max="14598" width="26.6640625" style="267" customWidth="1"/>
    <col min="14599" max="14848" width="9" style="267"/>
    <col min="14849" max="14849" width="26" style="267" customWidth="1"/>
    <col min="14850" max="14850" width="36.109375" style="267" customWidth="1"/>
    <col min="14851" max="14851" width="35.6640625" style="267" customWidth="1"/>
    <col min="14852" max="14852" width="36.44140625" style="267" customWidth="1"/>
    <col min="14853" max="14853" width="29.44140625" style="267" customWidth="1"/>
    <col min="14854" max="14854" width="26.6640625" style="267" customWidth="1"/>
    <col min="14855" max="15104" width="9" style="267"/>
    <col min="15105" max="15105" width="26" style="267" customWidth="1"/>
    <col min="15106" max="15106" width="36.109375" style="267" customWidth="1"/>
    <col min="15107" max="15107" width="35.6640625" style="267" customWidth="1"/>
    <col min="15108" max="15108" width="36.44140625" style="267" customWidth="1"/>
    <col min="15109" max="15109" width="29.44140625" style="267" customWidth="1"/>
    <col min="15110" max="15110" width="26.6640625" style="267" customWidth="1"/>
    <col min="15111" max="15360" width="9" style="267"/>
    <col min="15361" max="15361" width="26" style="267" customWidth="1"/>
    <col min="15362" max="15362" width="36.109375" style="267" customWidth="1"/>
    <col min="15363" max="15363" width="35.6640625" style="267" customWidth="1"/>
    <col min="15364" max="15364" width="36.44140625" style="267" customWidth="1"/>
    <col min="15365" max="15365" width="29.44140625" style="267" customWidth="1"/>
    <col min="15366" max="15366" width="26.6640625" style="267" customWidth="1"/>
    <col min="15367" max="15616" width="9" style="267"/>
    <col min="15617" max="15617" width="26" style="267" customWidth="1"/>
    <col min="15618" max="15618" width="36.109375" style="267" customWidth="1"/>
    <col min="15619" max="15619" width="35.6640625" style="267" customWidth="1"/>
    <col min="15620" max="15620" width="36.44140625" style="267" customWidth="1"/>
    <col min="15621" max="15621" width="29.44140625" style="267" customWidth="1"/>
    <col min="15622" max="15622" width="26.6640625" style="267" customWidth="1"/>
    <col min="15623" max="15872" width="9" style="267"/>
    <col min="15873" max="15873" width="26" style="267" customWidth="1"/>
    <col min="15874" max="15874" width="36.109375" style="267" customWidth="1"/>
    <col min="15875" max="15875" width="35.6640625" style="267" customWidth="1"/>
    <col min="15876" max="15876" width="36.44140625" style="267" customWidth="1"/>
    <col min="15877" max="15877" width="29.44140625" style="267" customWidth="1"/>
    <col min="15878" max="15878" width="26.6640625" style="267" customWidth="1"/>
    <col min="15879" max="16128" width="9" style="267"/>
    <col min="16129" max="16129" width="26" style="267" customWidth="1"/>
    <col min="16130" max="16130" width="36.109375" style="267" customWidth="1"/>
    <col min="16131" max="16131" width="35.6640625" style="267" customWidth="1"/>
    <col min="16132" max="16132" width="36.44140625" style="267" customWidth="1"/>
    <col min="16133" max="16133" width="29.44140625" style="267" customWidth="1"/>
    <col min="16134" max="16134" width="26.6640625" style="267" customWidth="1"/>
    <col min="16135" max="16384" width="9" style="267"/>
  </cols>
  <sheetData>
    <row r="1" spans="1:7" ht="27.75" customHeight="1">
      <c r="A1" s="265" t="s">
        <v>933</v>
      </c>
      <c r="B1" s="266"/>
      <c r="C1" s="266"/>
      <c r="D1" s="267"/>
      <c r="E1" s="265" t="s">
        <v>690</v>
      </c>
      <c r="F1" s="268" t="s">
        <v>934</v>
      </c>
      <c r="G1" s="269" t="s">
        <v>935</v>
      </c>
    </row>
    <row r="2" spans="1:7" ht="27.75" customHeight="1">
      <c r="A2" s="265" t="s">
        <v>936</v>
      </c>
      <c r="B2" s="270" t="s">
        <v>937</v>
      </c>
      <c r="D2" s="267"/>
      <c r="E2" s="265" t="s">
        <v>938</v>
      </c>
      <c r="F2" s="265" t="s">
        <v>939</v>
      </c>
    </row>
    <row r="3" spans="1:7" s="271" customFormat="1" ht="39.9" customHeight="1">
      <c r="A3" s="1875" t="s">
        <v>1009</v>
      </c>
      <c r="B3" s="1876"/>
      <c r="C3" s="1876"/>
      <c r="D3" s="1876"/>
      <c r="E3" s="1876"/>
      <c r="F3" s="1876"/>
    </row>
    <row r="4" spans="1:7" ht="20.100000000000001" customHeight="1">
      <c r="A4" s="1877" t="s">
        <v>959</v>
      </c>
      <c r="B4" s="1878"/>
      <c r="C4" s="1878"/>
      <c r="D4" s="1878"/>
      <c r="E4" s="1878"/>
      <c r="F4" s="272" t="s">
        <v>940</v>
      </c>
    </row>
    <row r="5" spans="1:7" s="266" customFormat="1" ht="48" customHeight="1">
      <c r="A5" s="1879" t="s">
        <v>941</v>
      </c>
      <c r="B5" s="1881" t="s">
        <v>942</v>
      </c>
      <c r="C5" s="1881" t="s">
        <v>943</v>
      </c>
      <c r="D5" s="1881"/>
      <c r="E5" s="1881"/>
      <c r="F5" s="1882" t="s">
        <v>944</v>
      </c>
    </row>
    <row r="6" spans="1:7" s="266" customFormat="1" ht="48" customHeight="1">
      <c r="A6" s="1880"/>
      <c r="B6" s="1881"/>
      <c r="C6" s="265" t="s">
        <v>945</v>
      </c>
      <c r="D6" s="265" t="s">
        <v>946</v>
      </c>
      <c r="E6" s="265" t="s">
        <v>947</v>
      </c>
      <c r="F6" s="1883"/>
    </row>
    <row r="7" spans="1:7" s="266" customFormat="1" ht="115.5" customHeight="1">
      <c r="A7" s="273" t="s">
        <v>942</v>
      </c>
      <c r="B7" s="274">
        <v>0</v>
      </c>
      <c r="C7" s="274">
        <v>0</v>
      </c>
      <c r="D7" s="274">
        <v>0</v>
      </c>
      <c r="E7" s="274">
        <v>0</v>
      </c>
      <c r="F7" s="275">
        <v>0</v>
      </c>
    </row>
    <row r="8" spans="1:7" s="266" customFormat="1" ht="115.5" customHeight="1">
      <c r="A8" s="273" t="s">
        <v>948</v>
      </c>
      <c r="B8" s="274">
        <v>0</v>
      </c>
      <c r="C8" s="274">
        <v>0</v>
      </c>
      <c r="D8" s="276">
        <v>0</v>
      </c>
      <c r="E8" s="276">
        <v>0</v>
      </c>
      <c r="F8" s="277">
        <v>0</v>
      </c>
    </row>
    <row r="9" spans="1:7" s="266" customFormat="1" ht="115.5" customHeight="1">
      <c r="A9" s="273" t="s">
        <v>949</v>
      </c>
      <c r="B9" s="274">
        <v>0</v>
      </c>
      <c r="C9" s="274">
        <v>0</v>
      </c>
      <c r="D9" s="276">
        <v>0</v>
      </c>
      <c r="E9" s="276">
        <v>0</v>
      </c>
      <c r="F9" s="277">
        <v>0</v>
      </c>
    </row>
    <row r="10" spans="1:7" s="266" customFormat="1" ht="96.75" customHeight="1">
      <c r="A10" s="273" t="s">
        <v>950</v>
      </c>
      <c r="B10" s="274">
        <v>0</v>
      </c>
      <c r="C10" s="274">
        <v>0</v>
      </c>
      <c r="D10" s="276">
        <v>0</v>
      </c>
      <c r="E10" s="276">
        <v>0</v>
      </c>
      <c r="F10" s="277">
        <v>0</v>
      </c>
    </row>
    <row r="11" spans="1:7" ht="30" customHeight="1">
      <c r="A11" s="278" t="s">
        <v>801</v>
      </c>
      <c r="B11" s="278" t="s">
        <v>951</v>
      </c>
      <c r="C11" s="279" t="s">
        <v>952</v>
      </c>
      <c r="D11" s="267" t="s">
        <v>953</v>
      </c>
      <c r="E11" s="1870" t="s">
        <v>960</v>
      </c>
      <c r="F11" s="1871"/>
    </row>
    <row r="12" spans="1:7" ht="27" customHeight="1">
      <c r="C12" s="278" t="s">
        <v>954</v>
      </c>
      <c r="D12" s="280"/>
      <c r="E12" s="267"/>
      <c r="F12" s="267"/>
    </row>
    <row r="13" spans="1:7">
      <c r="A13" s="281"/>
      <c r="C13" s="282"/>
    </row>
    <row r="14" spans="1:7" ht="21.75" customHeight="1">
      <c r="A14" s="267" t="s">
        <v>955</v>
      </c>
      <c r="C14" s="282"/>
      <c r="E14" s="1872"/>
      <c r="F14" s="1872"/>
    </row>
    <row r="15" spans="1:7" ht="18.600000000000001" customHeight="1">
      <c r="A15" s="1873" t="s">
        <v>956</v>
      </c>
      <c r="B15" s="1874"/>
      <c r="C15" s="1874"/>
      <c r="D15" s="1874"/>
      <c r="E15" s="1874"/>
      <c r="F15" s="1874"/>
    </row>
    <row r="16" spans="1:7" ht="18.600000000000001" customHeight="1">
      <c r="A16" s="281" t="s">
        <v>957</v>
      </c>
      <c r="B16" s="283"/>
      <c r="C16" s="283"/>
      <c r="D16" s="283"/>
      <c r="E16" s="283"/>
      <c r="F16" s="283"/>
    </row>
    <row r="17" spans="1:6" ht="18.600000000000001" customHeight="1">
      <c r="A17" s="281" t="s">
        <v>958</v>
      </c>
      <c r="B17" s="283"/>
      <c r="C17" s="283"/>
      <c r="D17" s="283"/>
      <c r="E17" s="283"/>
      <c r="F17" s="283" t="s">
        <v>697</v>
      </c>
    </row>
    <row r="18" spans="1:6" s="284" customFormat="1" ht="20.100000000000001" customHeight="1">
      <c r="D18" s="285"/>
      <c r="E18" s="285"/>
      <c r="F18" s="285"/>
    </row>
    <row r="19" spans="1:6" s="278" customFormat="1" ht="24.6">
      <c r="A19" s="286"/>
      <c r="B19" s="286"/>
      <c r="C19" s="286"/>
      <c r="D19" s="287"/>
      <c r="E19" s="287"/>
      <c r="F19" s="287"/>
    </row>
    <row r="20" spans="1:6" s="278" customFormat="1" ht="24.6">
      <c r="A20" s="286"/>
      <c r="B20" s="286"/>
      <c r="C20" s="286"/>
      <c r="D20" s="287"/>
      <c r="E20" s="287"/>
      <c r="F20" s="287"/>
    </row>
    <row r="21" spans="1:6" s="278" customFormat="1" ht="24.6">
      <c r="A21" s="286"/>
      <c r="B21" s="286"/>
      <c r="D21" s="287"/>
      <c r="E21" s="287"/>
      <c r="F21" s="287"/>
    </row>
    <row r="22" spans="1:6" s="278" customFormat="1" ht="24.6">
      <c r="A22" s="286"/>
      <c r="B22" s="286"/>
      <c r="C22" s="286"/>
      <c r="D22" s="287"/>
      <c r="E22" s="287"/>
      <c r="F22" s="287"/>
    </row>
    <row r="23" spans="1:6" s="278" customFormat="1" ht="24.6">
      <c r="A23" s="286"/>
      <c r="B23" s="286"/>
      <c r="C23" s="286"/>
      <c r="D23" s="287"/>
      <c r="E23" s="287"/>
      <c r="F23" s="287"/>
    </row>
    <row r="24" spans="1:6" s="278" customFormat="1" ht="24.6">
      <c r="A24" s="286"/>
      <c r="B24" s="286"/>
      <c r="C24" s="286"/>
      <c r="D24" s="287"/>
      <c r="E24" s="287"/>
      <c r="F24" s="287"/>
    </row>
    <row r="25" spans="1:6" s="278" customFormat="1" ht="24.6">
      <c r="A25" s="286"/>
      <c r="B25" s="286"/>
      <c r="C25" s="286"/>
      <c r="D25" s="287"/>
      <c r="E25" s="287"/>
      <c r="F25" s="287"/>
    </row>
    <row r="26" spans="1:6" s="278" customFormat="1" ht="24.6">
      <c r="A26" s="286"/>
      <c r="B26" s="286"/>
      <c r="C26" s="286"/>
      <c r="D26" s="287"/>
      <c r="E26" s="287"/>
      <c r="F26" s="287"/>
    </row>
    <row r="27" spans="1:6" s="278" customFormat="1" ht="24.6">
      <c r="A27" s="286"/>
      <c r="B27" s="286"/>
      <c r="C27" s="286"/>
      <c r="D27" s="287"/>
      <c r="E27" s="287"/>
      <c r="F27" s="287"/>
    </row>
    <row r="28" spans="1:6" s="278" customFormat="1" ht="24.6">
      <c r="A28" s="286"/>
      <c r="B28" s="286"/>
      <c r="C28" s="286"/>
      <c r="D28" s="287"/>
      <c r="E28" s="287"/>
      <c r="F28" s="287"/>
    </row>
    <row r="29" spans="1:6" s="278" customFormat="1" ht="24.6">
      <c r="A29" s="286"/>
      <c r="B29" s="286"/>
      <c r="C29" s="286"/>
      <c r="D29" s="287"/>
      <c r="E29" s="287"/>
      <c r="F29" s="287"/>
    </row>
    <row r="30" spans="1:6" s="278" customFormat="1" ht="24.6">
      <c r="A30" s="286"/>
      <c r="B30" s="286"/>
      <c r="C30" s="286"/>
      <c r="D30" s="287"/>
      <c r="E30" s="287"/>
      <c r="F30" s="287"/>
    </row>
    <row r="31" spans="1:6" s="278" customFormat="1" ht="24.6">
      <c r="A31" s="286"/>
      <c r="B31" s="286"/>
      <c r="C31" s="286"/>
      <c r="D31" s="287"/>
      <c r="E31" s="287"/>
      <c r="F31" s="287"/>
    </row>
    <row r="32" spans="1:6" s="278" customFormat="1" ht="24.6">
      <c r="A32" s="286"/>
      <c r="B32" s="286"/>
      <c r="C32" s="286"/>
      <c r="D32" s="287"/>
      <c r="E32" s="287"/>
      <c r="F32" s="287"/>
    </row>
    <row r="33" spans="1:6" s="278" customFormat="1" ht="24.6">
      <c r="A33" s="286"/>
      <c r="B33" s="286"/>
      <c r="C33" s="286"/>
      <c r="D33" s="287"/>
      <c r="E33" s="287"/>
      <c r="F33" s="287"/>
    </row>
    <row r="34" spans="1:6" s="278" customFormat="1" ht="24.6">
      <c r="A34" s="286"/>
      <c r="B34" s="286"/>
      <c r="C34" s="286"/>
      <c r="D34" s="287"/>
      <c r="E34" s="287"/>
      <c r="F34" s="287"/>
    </row>
    <row r="35" spans="1:6" s="278" customFormat="1" ht="24.6">
      <c r="A35" s="286"/>
      <c r="B35" s="286"/>
      <c r="C35" s="286"/>
      <c r="D35" s="287"/>
      <c r="E35" s="287"/>
      <c r="F35" s="287"/>
    </row>
    <row r="36" spans="1:6" s="278" customFormat="1" ht="24.6">
      <c r="A36" s="286"/>
      <c r="B36" s="286"/>
      <c r="C36" s="286"/>
      <c r="D36" s="287"/>
      <c r="E36" s="287"/>
      <c r="F36" s="287"/>
    </row>
    <row r="37" spans="1:6" s="278" customFormat="1" ht="24.6">
      <c r="A37" s="286"/>
      <c r="B37" s="286"/>
      <c r="C37" s="286"/>
      <c r="D37" s="287"/>
      <c r="E37" s="287"/>
      <c r="F37" s="287"/>
    </row>
    <row r="38" spans="1:6" s="278" customFormat="1" ht="24.6">
      <c r="A38" s="286"/>
      <c r="B38" s="286"/>
      <c r="C38" s="286"/>
      <c r="D38" s="287"/>
      <c r="E38" s="287"/>
      <c r="F38" s="287"/>
    </row>
    <row r="39" spans="1:6" s="278" customFormat="1" ht="24.6">
      <c r="A39" s="286"/>
      <c r="B39" s="286"/>
      <c r="C39" s="286"/>
      <c r="D39" s="287"/>
      <c r="E39" s="287"/>
      <c r="F39" s="287"/>
    </row>
    <row r="40" spans="1:6" s="278" customFormat="1" ht="24.6">
      <c r="A40" s="286"/>
      <c r="B40" s="286"/>
      <c r="C40" s="286"/>
      <c r="D40" s="287"/>
      <c r="E40" s="287"/>
      <c r="F40" s="287"/>
    </row>
    <row r="41" spans="1:6" s="278" customFormat="1" ht="24.6">
      <c r="A41" s="286"/>
      <c r="B41" s="286"/>
      <c r="C41" s="286"/>
      <c r="D41" s="287"/>
      <c r="E41" s="287"/>
      <c r="F41" s="287"/>
    </row>
    <row r="42" spans="1:6" s="278" customFormat="1" ht="24.6">
      <c r="A42" s="286"/>
      <c r="B42" s="286"/>
      <c r="C42" s="286"/>
      <c r="D42" s="287"/>
      <c r="E42" s="287"/>
      <c r="F42" s="287"/>
    </row>
    <row r="43" spans="1:6" s="278" customFormat="1" ht="24.6">
      <c r="A43" s="286"/>
      <c r="B43" s="286"/>
      <c r="C43" s="286"/>
      <c r="D43" s="287"/>
      <c r="E43" s="287"/>
      <c r="F43" s="287"/>
    </row>
    <row r="44" spans="1:6" s="278" customFormat="1" ht="24.6">
      <c r="A44" s="286"/>
      <c r="B44" s="286"/>
      <c r="C44" s="286"/>
      <c r="D44" s="287"/>
      <c r="E44" s="287"/>
      <c r="F44" s="287"/>
    </row>
    <row r="45" spans="1:6" s="278" customFormat="1" ht="24.6">
      <c r="A45" s="286"/>
      <c r="B45" s="286"/>
      <c r="C45" s="286"/>
      <c r="D45" s="287"/>
      <c r="E45" s="287"/>
      <c r="F45" s="287"/>
    </row>
    <row r="46" spans="1:6" s="278" customFormat="1" ht="24.6">
      <c r="A46" s="286"/>
      <c r="B46" s="286"/>
      <c r="C46" s="286"/>
      <c r="D46" s="287"/>
      <c r="E46" s="287"/>
      <c r="F46" s="287"/>
    </row>
    <row r="47" spans="1:6" s="278" customFormat="1" ht="24.6">
      <c r="A47" s="286"/>
      <c r="B47" s="286"/>
      <c r="C47" s="286"/>
      <c r="D47" s="287"/>
      <c r="E47" s="287"/>
      <c r="F47" s="287"/>
    </row>
    <row r="48" spans="1:6" s="278" customFormat="1" ht="24.6">
      <c r="A48" s="286"/>
      <c r="B48" s="286"/>
      <c r="C48" s="286"/>
      <c r="D48" s="287"/>
      <c r="E48" s="287"/>
      <c r="F48" s="287"/>
    </row>
    <row r="49" spans="1:6" s="278" customFormat="1" ht="24.6">
      <c r="A49" s="286"/>
      <c r="B49" s="286"/>
      <c r="C49" s="286"/>
      <c r="D49" s="287"/>
      <c r="E49" s="287"/>
      <c r="F49" s="287"/>
    </row>
    <row r="50" spans="1:6" s="278" customFormat="1" ht="24.6">
      <c r="A50" s="286"/>
      <c r="B50" s="286"/>
      <c r="C50" s="286"/>
      <c r="D50" s="287"/>
      <c r="E50" s="287"/>
      <c r="F50" s="287"/>
    </row>
    <row r="51" spans="1:6" s="278" customFormat="1" ht="24.6">
      <c r="A51" s="286"/>
      <c r="B51" s="286"/>
      <c r="C51" s="286"/>
      <c r="D51" s="287"/>
      <c r="E51" s="287"/>
      <c r="F51" s="287"/>
    </row>
    <row r="52" spans="1:6" ht="24.6">
      <c r="A52" s="288"/>
      <c r="B52" s="288"/>
      <c r="C52" s="288"/>
      <c r="D52" s="289"/>
      <c r="E52" s="289"/>
      <c r="F52" s="289"/>
    </row>
    <row r="53" spans="1:6" ht="24.6">
      <c r="A53" s="288"/>
      <c r="B53" s="288"/>
      <c r="C53" s="288"/>
      <c r="D53" s="289"/>
      <c r="E53" s="289"/>
      <c r="F53" s="289"/>
    </row>
    <row r="54" spans="1:6" ht="24.6">
      <c r="A54" s="288"/>
      <c r="B54" s="288"/>
      <c r="C54" s="288"/>
      <c r="D54" s="289"/>
      <c r="E54" s="289"/>
      <c r="F54" s="289"/>
    </row>
    <row r="55" spans="1:6" ht="24.6">
      <c r="A55" s="288"/>
      <c r="B55" s="288"/>
      <c r="C55" s="288"/>
      <c r="D55" s="289"/>
      <c r="E55" s="289"/>
      <c r="F55" s="289"/>
    </row>
    <row r="56" spans="1:6" ht="24.6">
      <c r="A56" s="288"/>
      <c r="B56" s="288"/>
      <c r="C56" s="288"/>
      <c r="D56" s="289"/>
      <c r="E56" s="289"/>
      <c r="F56" s="289"/>
    </row>
    <row r="57" spans="1:6" ht="24.6">
      <c r="A57" s="288"/>
      <c r="B57" s="288"/>
      <c r="C57" s="288"/>
      <c r="D57" s="289"/>
      <c r="E57" s="289"/>
      <c r="F57" s="289"/>
    </row>
    <row r="58" spans="1:6" ht="24.6">
      <c r="A58" s="288"/>
      <c r="B58" s="288"/>
      <c r="C58" s="288"/>
      <c r="D58" s="289"/>
      <c r="E58" s="289"/>
      <c r="F58" s="289"/>
    </row>
    <row r="59" spans="1:6" ht="24.6">
      <c r="A59" s="288"/>
      <c r="B59" s="288"/>
      <c r="C59" s="288"/>
      <c r="D59" s="289"/>
      <c r="E59" s="289"/>
      <c r="F59" s="289"/>
    </row>
    <row r="60" spans="1:6" ht="24.6">
      <c r="A60" s="288"/>
      <c r="B60" s="288"/>
      <c r="C60" s="288"/>
      <c r="D60" s="289"/>
      <c r="E60" s="289"/>
      <c r="F60" s="289"/>
    </row>
    <row r="61" spans="1:6" ht="24.6">
      <c r="A61" s="288"/>
      <c r="B61" s="288"/>
      <c r="C61" s="288"/>
      <c r="D61" s="289"/>
      <c r="E61" s="289"/>
      <c r="F61" s="289"/>
    </row>
    <row r="62" spans="1:6" ht="24.6">
      <c r="A62" s="288"/>
      <c r="B62" s="288"/>
      <c r="C62" s="288"/>
      <c r="D62" s="289"/>
      <c r="E62" s="289"/>
      <c r="F62" s="289"/>
    </row>
    <row r="63" spans="1:6" ht="24.6">
      <c r="A63" s="288"/>
      <c r="B63" s="288"/>
      <c r="C63" s="288"/>
      <c r="D63" s="289"/>
      <c r="E63" s="289"/>
      <c r="F63" s="289"/>
    </row>
    <row r="64" spans="1:6" ht="24.6">
      <c r="A64" s="288"/>
      <c r="B64" s="288"/>
      <c r="C64" s="288"/>
      <c r="D64" s="289"/>
      <c r="E64" s="289"/>
      <c r="F64" s="289"/>
    </row>
    <row r="65" spans="1:6" ht="24.6">
      <c r="A65" s="288"/>
      <c r="B65" s="288"/>
      <c r="C65" s="288"/>
      <c r="D65" s="289"/>
      <c r="E65" s="289"/>
      <c r="F65" s="289"/>
    </row>
    <row r="66" spans="1:6" ht="24.6">
      <c r="A66" s="288"/>
      <c r="B66" s="288"/>
      <c r="C66" s="288"/>
      <c r="D66" s="289"/>
      <c r="E66" s="289"/>
      <c r="F66" s="289"/>
    </row>
    <row r="67" spans="1:6" ht="24.6">
      <c r="A67" s="288"/>
      <c r="B67" s="288"/>
      <c r="C67" s="288"/>
      <c r="D67" s="289"/>
      <c r="E67" s="289"/>
      <c r="F67" s="289"/>
    </row>
    <row r="68" spans="1:6" ht="24.6">
      <c r="A68" s="288"/>
      <c r="B68" s="288"/>
      <c r="C68" s="288"/>
      <c r="D68" s="289"/>
      <c r="E68" s="289"/>
      <c r="F68" s="289"/>
    </row>
    <row r="69" spans="1:6" ht="24.6">
      <c r="A69" s="288"/>
      <c r="B69" s="288"/>
      <c r="C69" s="288"/>
      <c r="D69" s="289"/>
      <c r="E69" s="289"/>
      <c r="F69" s="289"/>
    </row>
    <row r="70" spans="1:6" ht="24.6">
      <c r="A70" s="288"/>
      <c r="B70" s="288"/>
      <c r="C70" s="288"/>
      <c r="D70" s="289"/>
      <c r="E70" s="289"/>
      <c r="F70" s="289"/>
    </row>
    <row r="71" spans="1:6" ht="24.6">
      <c r="A71" s="288"/>
      <c r="B71" s="288"/>
      <c r="C71" s="288"/>
      <c r="D71" s="289"/>
      <c r="E71" s="289"/>
      <c r="F71" s="289"/>
    </row>
    <row r="72" spans="1:6" ht="24.6">
      <c r="A72" s="288"/>
      <c r="B72" s="288"/>
      <c r="C72" s="288"/>
      <c r="D72" s="289"/>
      <c r="E72" s="289"/>
      <c r="F72" s="289"/>
    </row>
    <row r="73" spans="1:6" ht="24.6">
      <c r="A73" s="288"/>
      <c r="B73" s="288"/>
      <c r="C73" s="288"/>
      <c r="D73" s="289"/>
      <c r="E73" s="289"/>
      <c r="F73" s="289"/>
    </row>
    <row r="74" spans="1:6" ht="24.6">
      <c r="A74" s="288"/>
      <c r="B74" s="288"/>
      <c r="C74" s="288"/>
      <c r="D74" s="289"/>
      <c r="E74" s="289"/>
      <c r="F74" s="289"/>
    </row>
    <row r="75" spans="1:6" ht="24.6">
      <c r="A75" s="288"/>
      <c r="B75" s="288"/>
      <c r="C75" s="288"/>
      <c r="D75" s="289"/>
      <c r="E75" s="289"/>
      <c r="F75" s="289"/>
    </row>
    <row r="76" spans="1:6" ht="24.6">
      <c r="A76" s="288"/>
      <c r="B76" s="288"/>
      <c r="C76" s="288"/>
      <c r="D76" s="289"/>
      <c r="E76" s="289"/>
      <c r="F76" s="289"/>
    </row>
    <row r="77" spans="1:6" ht="24.6">
      <c r="A77" s="288"/>
      <c r="B77" s="288"/>
      <c r="C77" s="288"/>
      <c r="D77" s="289"/>
      <c r="E77" s="289"/>
      <c r="F77" s="289"/>
    </row>
    <row r="78" spans="1:6" ht="24.6">
      <c r="A78" s="288"/>
      <c r="B78" s="288"/>
      <c r="C78" s="288"/>
      <c r="D78" s="289"/>
      <c r="E78" s="289"/>
      <c r="F78" s="289"/>
    </row>
    <row r="79" spans="1:6" ht="24.6">
      <c r="A79" s="288"/>
      <c r="B79" s="288"/>
      <c r="C79" s="288"/>
      <c r="D79" s="289"/>
      <c r="E79" s="289"/>
      <c r="F79" s="289"/>
    </row>
    <row r="80" spans="1:6" ht="24.6">
      <c r="A80" s="288"/>
      <c r="B80" s="288"/>
      <c r="C80" s="288"/>
      <c r="D80" s="289"/>
      <c r="E80" s="289"/>
      <c r="F80" s="289"/>
    </row>
    <row r="81" spans="1:6" ht="24.6">
      <c r="A81" s="288"/>
      <c r="B81" s="288"/>
      <c r="C81" s="288"/>
      <c r="D81" s="289"/>
      <c r="E81" s="289"/>
      <c r="F81" s="289"/>
    </row>
    <row r="82" spans="1:6" ht="24.6">
      <c r="A82" s="288"/>
      <c r="B82" s="288"/>
      <c r="C82" s="288"/>
      <c r="D82" s="289"/>
      <c r="E82" s="289"/>
      <c r="F82" s="289"/>
    </row>
    <row r="83" spans="1:6" ht="24.6">
      <c r="A83" s="288"/>
      <c r="B83" s="288"/>
      <c r="C83" s="288"/>
      <c r="D83" s="289"/>
      <c r="E83" s="289"/>
      <c r="F83" s="289"/>
    </row>
    <row r="84" spans="1:6" ht="24.6">
      <c r="A84" s="288"/>
      <c r="B84" s="288"/>
      <c r="C84" s="288"/>
      <c r="D84" s="289"/>
      <c r="E84" s="289"/>
      <c r="F84" s="289"/>
    </row>
    <row r="85" spans="1:6" ht="24.6">
      <c r="A85" s="288"/>
      <c r="B85" s="288"/>
      <c r="C85" s="288"/>
      <c r="D85" s="289"/>
      <c r="E85" s="289"/>
      <c r="F85" s="289"/>
    </row>
    <row r="86" spans="1:6" ht="24.6">
      <c r="A86" s="288"/>
      <c r="B86" s="288"/>
      <c r="C86" s="288"/>
      <c r="D86" s="289"/>
      <c r="E86" s="289"/>
      <c r="F86" s="289"/>
    </row>
    <row r="87" spans="1:6" ht="24.6">
      <c r="A87" s="288"/>
      <c r="B87" s="288"/>
      <c r="C87" s="288"/>
      <c r="D87" s="289"/>
      <c r="E87" s="289"/>
      <c r="F87" s="289"/>
    </row>
    <row r="88" spans="1:6" ht="24.6">
      <c r="A88" s="288"/>
      <c r="B88" s="288"/>
      <c r="C88" s="288"/>
      <c r="D88" s="289"/>
      <c r="E88" s="289"/>
      <c r="F88" s="289"/>
    </row>
    <row r="89" spans="1:6" ht="24.6">
      <c r="A89" s="288"/>
      <c r="B89" s="288"/>
      <c r="C89" s="288"/>
      <c r="D89" s="289"/>
      <c r="E89" s="289"/>
      <c r="F89" s="289"/>
    </row>
    <row r="90" spans="1:6" ht="24.6">
      <c r="A90" s="288"/>
      <c r="B90" s="288"/>
      <c r="C90" s="288"/>
      <c r="D90" s="289"/>
      <c r="E90" s="289"/>
      <c r="F90" s="289"/>
    </row>
    <row r="91" spans="1:6" ht="24.6">
      <c r="A91" s="288"/>
      <c r="B91" s="288"/>
      <c r="C91" s="288"/>
      <c r="D91" s="289"/>
      <c r="E91" s="289"/>
      <c r="F91" s="289"/>
    </row>
    <row r="92" spans="1:6" ht="24.6">
      <c r="A92" s="288"/>
      <c r="B92" s="288"/>
      <c r="C92" s="288"/>
      <c r="D92" s="289"/>
      <c r="E92" s="289"/>
      <c r="F92" s="289"/>
    </row>
    <row r="93" spans="1:6" ht="24.6">
      <c r="A93" s="288"/>
      <c r="B93" s="288"/>
      <c r="C93" s="288"/>
      <c r="D93" s="289"/>
      <c r="E93" s="289"/>
      <c r="F93" s="289"/>
    </row>
    <row r="94" spans="1:6" ht="24.6">
      <c r="A94" s="288"/>
      <c r="B94" s="288"/>
      <c r="C94" s="288"/>
      <c r="D94" s="289"/>
      <c r="E94" s="289"/>
      <c r="F94" s="289"/>
    </row>
    <row r="95" spans="1:6" ht="24.6">
      <c r="A95" s="288"/>
      <c r="B95" s="288"/>
      <c r="C95" s="288"/>
      <c r="D95" s="289"/>
      <c r="E95" s="289"/>
      <c r="F95" s="289"/>
    </row>
    <row r="96" spans="1:6" ht="24.6">
      <c r="A96" s="288"/>
      <c r="B96" s="288"/>
      <c r="C96" s="288"/>
      <c r="D96" s="289"/>
      <c r="E96" s="289"/>
      <c r="F96" s="289"/>
    </row>
    <row r="97" spans="1:6" ht="24.6">
      <c r="A97" s="288"/>
      <c r="B97" s="288"/>
      <c r="C97" s="288"/>
      <c r="D97" s="289"/>
      <c r="E97" s="289"/>
      <c r="F97" s="289"/>
    </row>
    <row r="98" spans="1:6" ht="24.6">
      <c r="A98" s="288"/>
      <c r="B98" s="288"/>
      <c r="C98" s="288"/>
      <c r="D98" s="289"/>
      <c r="E98" s="289"/>
      <c r="F98" s="289"/>
    </row>
    <row r="99" spans="1:6" ht="24.6">
      <c r="A99" s="288"/>
      <c r="B99" s="288"/>
      <c r="C99" s="288"/>
      <c r="D99" s="289"/>
      <c r="E99" s="289"/>
      <c r="F99" s="289"/>
    </row>
    <row r="100" spans="1:6" ht="24.6">
      <c r="A100" s="288"/>
      <c r="B100" s="288"/>
      <c r="C100" s="288"/>
      <c r="D100" s="289"/>
      <c r="E100" s="289"/>
      <c r="F100" s="289"/>
    </row>
    <row r="101" spans="1:6" ht="24.6">
      <c r="A101" s="288"/>
      <c r="B101" s="288"/>
      <c r="C101" s="288"/>
      <c r="D101" s="289"/>
      <c r="E101" s="289"/>
      <c r="F101" s="289"/>
    </row>
    <row r="102" spans="1:6" ht="24.6">
      <c r="A102" s="288"/>
      <c r="B102" s="288"/>
      <c r="C102" s="288"/>
      <c r="D102" s="289"/>
      <c r="E102" s="289"/>
      <c r="F102" s="289"/>
    </row>
    <row r="103" spans="1:6" ht="24.6">
      <c r="A103" s="288"/>
      <c r="B103" s="288"/>
      <c r="C103" s="288"/>
      <c r="D103" s="289"/>
      <c r="E103" s="289"/>
      <c r="F103" s="289"/>
    </row>
    <row r="104" spans="1:6" ht="24.6">
      <c r="A104" s="288"/>
      <c r="B104" s="288"/>
      <c r="C104" s="288"/>
      <c r="D104" s="289"/>
      <c r="E104" s="289"/>
      <c r="F104" s="289"/>
    </row>
    <row r="105" spans="1:6" ht="24.6">
      <c r="A105" s="288"/>
      <c r="B105" s="288"/>
      <c r="C105" s="288"/>
      <c r="D105" s="289"/>
      <c r="E105" s="289"/>
      <c r="F105" s="289"/>
    </row>
    <row r="106" spans="1:6" ht="24.6">
      <c r="A106" s="288"/>
      <c r="B106" s="288"/>
      <c r="C106" s="288"/>
      <c r="D106" s="289"/>
      <c r="E106" s="289"/>
      <c r="F106" s="289"/>
    </row>
    <row r="107" spans="1:6" ht="24.6">
      <c r="A107" s="288"/>
      <c r="B107" s="288"/>
      <c r="C107" s="288"/>
      <c r="D107" s="289"/>
      <c r="E107" s="289"/>
      <c r="F107" s="289"/>
    </row>
    <row r="108" spans="1:6" ht="24.6">
      <c r="A108" s="288"/>
      <c r="B108" s="288"/>
      <c r="C108" s="288"/>
      <c r="D108" s="289"/>
      <c r="E108" s="289"/>
      <c r="F108" s="289"/>
    </row>
    <row r="109" spans="1:6" ht="24.6">
      <c r="A109" s="288"/>
      <c r="B109" s="288"/>
      <c r="C109" s="288"/>
      <c r="D109" s="289"/>
      <c r="E109" s="289"/>
      <c r="F109" s="289"/>
    </row>
    <row r="110" spans="1:6" ht="24.6">
      <c r="A110" s="288"/>
      <c r="B110" s="288"/>
      <c r="C110" s="288"/>
      <c r="D110" s="289"/>
      <c r="E110" s="289"/>
      <c r="F110" s="289"/>
    </row>
    <row r="111" spans="1:6" ht="24.6">
      <c r="A111" s="288"/>
      <c r="B111" s="288"/>
      <c r="C111" s="288"/>
      <c r="D111" s="289"/>
      <c r="E111" s="289"/>
      <c r="F111" s="289"/>
    </row>
    <row r="112" spans="1:6" ht="24.6">
      <c r="A112" s="288"/>
      <c r="B112" s="288"/>
      <c r="C112" s="288"/>
      <c r="D112" s="289"/>
      <c r="E112" s="289"/>
      <c r="F112" s="289"/>
    </row>
    <row r="113" spans="1:6" ht="24.6">
      <c r="A113" s="288"/>
      <c r="B113" s="288"/>
      <c r="C113" s="288"/>
      <c r="D113" s="289"/>
      <c r="E113" s="289"/>
      <c r="F113" s="289"/>
    </row>
    <row r="114" spans="1:6" ht="24.6">
      <c r="A114" s="288"/>
      <c r="B114" s="288"/>
      <c r="C114" s="288"/>
      <c r="D114" s="289"/>
      <c r="E114" s="289"/>
      <c r="F114" s="289"/>
    </row>
    <row r="115" spans="1:6" ht="24.6">
      <c r="A115" s="288"/>
      <c r="B115" s="288"/>
      <c r="C115" s="288"/>
      <c r="D115" s="289"/>
      <c r="E115" s="289"/>
      <c r="F115" s="289"/>
    </row>
    <row r="116" spans="1:6" ht="24.6">
      <c r="A116" s="288"/>
      <c r="B116" s="288"/>
      <c r="C116" s="288"/>
      <c r="D116" s="289"/>
      <c r="E116" s="289"/>
      <c r="F116" s="289"/>
    </row>
    <row r="117" spans="1:6" ht="24.6">
      <c r="A117" s="288"/>
      <c r="B117" s="288"/>
      <c r="C117" s="288"/>
      <c r="D117" s="289"/>
      <c r="E117" s="289"/>
      <c r="F117" s="289"/>
    </row>
    <row r="118" spans="1:6" ht="24.6">
      <c r="A118" s="288"/>
      <c r="B118" s="288"/>
      <c r="C118" s="288"/>
      <c r="D118" s="289"/>
      <c r="E118" s="289"/>
      <c r="F118" s="289"/>
    </row>
    <row r="119" spans="1:6" ht="24.6">
      <c r="A119" s="288"/>
      <c r="B119" s="288"/>
      <c r="C119" s="288"/>
      <c r="D119" s="289"/>
      <c r="E119" s="289"/>
      <c r="F119" s="289"/>
    </row>
    <row r="120" spans="1:6" ht="24.6">
      <c r="A120" s="288"/>
      <c r="B120" s="288"/>
      <c r="C120" s="288"/>
      <c r="D120" s="289"/>
      <c r="E120" s="289"/>
      <c r="F120" s="289"/>
    </row>
    <row r="121" spans="1:6" ht="24.6">
      <c r="A121" s="288"/>
      <c r="B121" s="288"/>
      <c r="C121" s="288"/>
      <c r="D121" s="289"/>
      <c r="E121" s="289"/>
      <c r="F121" s="289"/>
    </row>
    <row r="122" spans="1:6" ht="24.6">
      <c r="A122" s="288"/>
      <c r="B122" s="288"/>
      <c r="C122" s="288"/>
      <c r="D122" s="289"/>
      <c r="E122" s="289"/>
      <c r="F122" s="289"/>
    </row>
    <row r="123" spans="1:6" ht="24.6">
      <c r="A123" s="288"/>
      <c r="B123" s="288"/>
      <c r="C123" s="288"/>
      <c r="D123" s="289"/>
      <c r="E123" s="289"/>
      <c r="F123" s="289"/>
    </row>
    <row r="124" spans="1:6" ht="24.6">
      <c r="A124" s="288"/>
      <c r="B124" s="288"/>
      <c r="C124" s="288"/>
      <c r="D124" s="289"/>
      <c r="E124" s="289"/>
      <c r="F124" s="289"/>
    </row>
    <row r="125" spans="1:6" ht="24.6">
      <c r="A125" s="288"/>
      <c r="B125" s="288"/>
      <c r="C125" s="288"/>
      <c r="D125" s="289"/>
      <c r="E125" s="289"/>
      <c r="F125" s="289"/>
    </row>
    <row r="126" spans="1:6" ht="24.6">
      <c r="A126" s="288"/>
      <c r="B126" s="288"/>
      <c r="C126" s="288"/>
      <c r="D126" s="289"/>
      <c r="E126" s="289"/>
      <c r="F126" s="289"/>
    </row>
    <row r="127" spans="1:6" ht="24.6">
      <c r="A127" s="288"/>
      <c r="B127" s="288"/>
      <c r="C127" s="288"/>
      <c r="D127" s="289"/>
      <c r="E127" s="289"/>
      <c r="F127" s="289"/>
    </row>
    <row r="128" spans="1:6" ht="24.6">
      <c r="A128" s="288"/>
      <c r="B128" s="288"/>
      <c r="C128" s="288"/>
      <c r="D128" s="289"/>
      <c r="E128" s="289"/>
      <c r="F128" s="289"/>
    </row>
    <row r="129" spans="1:6" ht="24.6">
      <c r="A129" s="288"/>
      <c r="B129" s="288"/>
      <c r="C129" s="288"/>
      <c r="D129" s="289"/>
      <c r="E129" s="289"/>
      <c r="F129" s="289"/>
    </row>
    <row r="130" spans="1:6" ht="24.6">
      <c r="A130" s="288"/>
      <c r="B130" s="288"/>
      <c r="C130" s="288"/>
      <c r="D130" s="289"/>
      <c r="E130" s="289"/>
      <c r="F130" s="289"/>
    </row>
    <row r="131" spans="1:6" ht="24.6">
      <c r="A131" s="288"/>
      <c r="B131" s="288"/>
      <c r="C131" s="288"/>
      <c r="D131" s="289"/>
      <c r="E131" s="289"/>
      <c r="F131" s="289"/>
    </row>
    <row r="132" spans="1:6" ht="24.6">
      <c r="A132" s="288"/>
      <c r="B132" s="288"/>
      <c r="C132" s="288"/>
      <c r="D132" s="289"/>
      <c r="E132" s="289"/>
      <c r="F132" s="289"/>
    </row>
    <row r="133" spans="1:6" ht="24.6">
      <c r="A133" s="288"/>
      <c r="B133" s="288"/>
      <c r="C133" s="288"/>
      <c r="D133" s="289"/>
      <c r="E133" s="289"/>
      <c r="F133" s="289"/>
    </row>
    <row r="134" spans="1:6" ht="24.6">
      <c r="A134" s="288"/>
      <c r="B134" s="288"/>
      <c r="C134" s="288"/>
      <c r="D134" s="289"/>
      <c r="E134" s="289"/>
      <c r="F134" s="289"/>
    </row>
    <row r="135" spans="1:6" ht="24.6">
      <c r="A135" s="288"/>
      <c r="B135" s="288"/>
      <c r="C135" s="288"/>
      <c r="D135" s="289"/>
      <c r="E135" s="289"/>
      <c r="F135" s="289"/>
    </row>
    <row r="136" spans="1:6" ht="24.6">
      <c r="A136" s="288"/>
      <c r="B136" s="288"/>
      <c r="C136" s="288"/>
      <c r="D136" s="289"/>
      <c r="E136" s="289"/>
      <c r="F136" s="289"/>
    </row>
    <row r="137" spans="1:6" ht="24.6">
      <c r="A137" s="288"/>
      <c r="B137" s="288"/>
      <c r="C137" s="288"/>
      <c r="D137" s="289"/>
      <c r="E137" s="289"/>
      <c r="F137" s="289"/>
    </row>
    <row r="138" spans="1:6" ht="24.6">
      <c r="A138" s="288"/>
      <c r="B138" s="288"/>
      <c r="C138" s="288"/>
      <c r="D138" s="289"/>
      <c r="E138" s="289"/>
      <c r="F138" s="289"/>
    </row>
    <row r="139" spans="1:6" ht="24.6">
      <c r="A139" s="288"/>
      <c r="B139" s="288"/>
      <c r="C139" s="288"/>
      <c r="D139" s="289"/>
      <c r="E139" s="289"/>
      <c r="F139" s="289"/>
    </row>
    <row r="140" spans="1:6" ht="24.6">
      <c r="A140" s="288"/>
      <c r="B140" s="288"/>
      <c r="C140" s="288"/>
      <c r="D140" s="289"/>
      <c r="E140" s="289"/>
      <c r="F140" s="289"/>
    </row>
    <row r="141" spans="1:6" ht="24.6">
      <c r="A141" s="288"/>
      <c r="B141" s="288"/>
      <c r="C141" s="288"/>
      <c r="D141" s="289"/>
      <c r="E141" s="289"/>
      <c r="F141" s="289"/>
    </row>
    <row r="142" spans="1:6" ht="24.6">
      <c r="A142" s="288"/>
      <c r="B142" s="288"/>
      <c r="C142" s="288"/>
      <c r="D142" s="289"/>
      <c r="E142" s="289"/>
      <c r="F142" s="289"/>
    </row>
    <row r="143" spans="1:6" ht="24.6">
      <c r="A143" s="288"/>
      <c r="B143" s="288"/>
      <c r="C143" s="288"/>
      <c r="D143" s="289"/>
      <c r="E143" s="289"/>
      <c r="F143" s="289"/>
    </row>
    <row r="144" spans="1:6" ht="24.6">
      <c r="A144" s="288"/>
      <c r="B144" s="288"/>
      <c r="C144" s="288"/>
      <c r="D144" s="289"/>
      <c r="E144" s="289"/>
      <c r="F144" s="289"/>
    </row>
    <row r="145" spans="1:6" ht="24.6">
      <c r="A145" s="288"/>
      <c r="B145" s="288"/>
      <c r="C145" s="288"/>
      <c r="D145" s="289"/>
      <c r="E145" s="289"/>
      <c r="F145" s="289"/>
    </row>
    <row r="146" spans="1:6" ht="24.6">
      <c r="A146" s="288"/>
      <c r="B146" s="288"/>
      <c r="C146" s="288"/>
      <c r="D146" s="289"/>
      <c r="E146" s="289"/>
      <c r="F146" s="289"/>
    </row>
    <row r="147" spans="1:6" ht="24.6">
      <c r="A147" s="288"/>
      <c r="B147" s="288"/>
      <c r="C147" s="288"/>
      <c r="D147" s="289"/>
      <c r="E147" s="289"/>
      <c r="F147" s="289"/>
    </row>
    <row r="148" spans="1:6" ht="24.6">
      <c r="A148" s="288"/>
      <c r="B148" s="288"/>
      <c r="C148" s="288"/>
      <c r="D148" s="289"/>
      <c r="E148" s="289"/>
      <c r="F148" s="289"/>
    </row>
    <row r="149" spans="1:6" ht="24.6">
      <c r="A149" s="288"/>
      <c r="B149" s="288"/>
      <c r="C149" s="288"/>
      <c r="D149" s="289"/>
      <c r="E149" s="289"/>
      <c r="F149" s="289"/>
    </row>
    <row r="150" spans="1:6" ht="24.6">
      <c r="A150" s="288"/>
      <c r="B150" s="288"/>
      <c r="C150" s="288"/>
      <c r="D150" s="289"/>
      <c r="E150" s="289"/>
      <c r="F150" s="289"/>
    </row>
    <row r="151" spans="1:6" ht="24.6">
      <c r="A151" s="288"/>
      <c r="B151" s="288"/>
      <c r="C151" s="288"/>
      <c r="D151" s="289"/>
      <c r="E151" s="289"/>
      <c r="F151" s="289"/>
    </row>
    <row r="152" spans="1:6" ht="24.6">
      <c r="A152" s="288"/>
      <c r="B152" s="288"/>
      <c r="C152" s="288"/>
      <c r="D152" s="289"/>
      <c r="E152" s="289"/>
      <c r="F152" s="289"/>
    </row>
    <row r="153" spans="1:6" ht="24.6">
      <c r="A153" s="288"/>
      <c r="B153" s="288"/>
      <c r="C153" s="288"/>
      <c r="D153" s="289"/>
      <c r="E153" s="289"/>
      <c r="F153" s="289"/>
    </row>
    <row r="154" spans="1:6" ht="24.6">
      <c r="A154" s="288"/>
      <c r="B154" s="288"/>
      <c r="C154" s="288"/>
      <c r="D154" s="289"/>
      <c r="E154" s="289"/>
      <c r="F154" s="289"/>
    </row>
    <row r="155" spans="1:6" ht="24.6">
      <c r="A155" s="288"/>
      <c r="B155" s="288"/>
      <c r="C155" s="288"/>
      <c r="D155" s="289"/>
      <c r="E155" s="289"/>
      <c r="F155" s="289"/>
    </row>
    <row r="156" spans="1:6" ht="24.6">
      <c r="A156" s="288"/>
      <c r="B156" s="288"/>
      <c r="C156" s="288"/>
      <c r="D156" s="289"/>
      <c r="E156" s="289"/>
      <c r="F156" s="289"/>
    </row>
    <row r="157" spans="1:6" ht="24.6">
      <c r="A157" s="288"/>
      <c r="B157" s="288"/>
      <c r="C157" s="288"/>
      <c r="D157" s="289"/>
      <c r="E157" s="289"/>
      <c r="F157" s="289"/>
    </row>
    <row r="158" spans="1:6" ht="24.6">
      <c r="A158" s="288"/>
      <c r="B158" s="288"/>
      <c r="C158" s="288"/>
      <c r="D158" s="289"/>
      <c r="E158" s="289"/>
      <c r="F158" s="289"/>
    </row>
    <row r="159" spans="1:6" ht="24.6">
      <c r="A159" s="288"/>
      <c r="B159" s="288"/>
      <c r="C159" s="288"/>
      <c r="D159" s="289"/>
      <c r="E159" s="289"/>
      <c r="F159" s="289"/>
    </row>
    <row r="160" spans="1:6" ht="24.6">
      <c r="A160" s="288"/>
      <c r="B160" s="288"/>
      <c r="C160" s="288"/>
      <c r="D160" s="289"/>
      <c r="E160" s="289"/>
      <c r="F160" s="289"/>
    </row>
    <row r="161" spans="1:6" ht="24.6">
      <c r="A161" s="288"/>
      <c r="B161" s="288"/>
      <c r="C161" s="288"/>
      <c r="D161" s="289"/>
      <c r="E161" s="289"/>
      <c r="F161" s="289"/>
    </row>
    <row r="162" spans="1:6" ht="24.6">
      <c r="A162" s="288"/>
      <c r="B162" s="288"/>
      <c r="C162" s="288"/>
      <c r="D162" s="289"/>
      <c r="E162" s="289"/>
      <c r="F162" s="289"/>
    </row>
    <row r="163" spans="1:6" ht="24.6">
      <c r="A163" s="288"/>
      <c r="B163" s="288"/>
      <c r="C163" s="288"/>
      <c r="D163" s="289"/>
      <c r="E163" s="289"/>
      <c r="F163" s="289"/>
    </row>
    <row r="164" spans="1:6" ht="24.6">
      <c r="A164" s="288"/>
      <c r="B164" s="288"/>
      <c r="C164" s="288"/>
      <c r="D164" s="289"/>
      <c r="E164" s="289"/>
      <c r="F164" s="289"/>
    </row>
    <row r="165" spans="1:6" ht="24.6">
      <c r="A165" s="288"/>
      <c r="B165" s="288"/>
      <c r="C165" s="288"/>
      <c r="D165" s="289"/>
      <c r="E165" s="289"/>
      <c r="F165" s="289"/>
    </row>
    <row r="166" spans="1:6" ht="24.6">
      <c r="A166" s="288"/>
      <c r="B166" s="288"/>
      <c r="C166" s="288"/>
      <c r="D166" s="289"/>
      <c r="E166" s="289"/>
      <c r="F166" s="289"/>
    </row>
    <row r="167" spans="1:6" ht="24.6">
      <c r="A167" s="288"/>
      <c r="B167" s="288"/>
      <c r="C167" s="288"/>
      <c r="D167" s="289"/>
      <c r="E167" s="289"/>
      <c r="F167" s="289"/>
    </row>
    <row r="168" spans="1:6" ht="24.6">
      <c r="A168" s="288"/>
      <c r="B168" s="288"/>
      <c r="C168" s="288"/>
      <c r="D168" s="289"/>
      <c r="E168" s="289"/>
      <c r="F168" s="289"/>
    </row>
    <row r="169" spans="1:6" ht="24.6">
      <c r="A169" s="288"/>
      <c r="B169" s="288"/>
      <c r="C169" s="288"/>
      <c r="D169" s="289"/>
      <c r="E169" s="289"/>
      <c r="F169" s="289"/>
    </row>
    <row r="170" spans="1:6" ht="24.6">
      <c r="A170" s="288"/>
      <c r="B170" s="288"/>
      <c r="C170" s="288"/>
      <c r="D170" s="289"/>
      <c r="E170" s="289"/>
      <c r="F170" s="289"/>
    </row>
    <row r="171" spans="1:6" ht="24.6">
      <c r="A171" s="288"/>
      <c r="B171" s="288"/>
      <c r="C171" s="288"/>
      <c r="D171" s="289"/>
      <c r="E171" s="289"/>
      <c r="F171" s="289"/>
    </row>
    <row r="172" spans="1:6" ht="24.6">
      <c r="A172" s="288"/>
      <c r="B172" s="288"/>
      <c r="C172" s="288"/>
      <c r="D172" s="289"/>
      <c r="E172" s="289"/>
      <c r="F172" s="289"/>
    </row>
    <row r="173" spans="1:6" ht="24.6">
      <c r="A173" s="288"/>
      <c r="B173" s="288"/>
      <c r="C173" s="288"/>
      <c r="D173" s="289"/>
      <c r="E173" s="289"/>
      <c r="F173" s="289"/>
    </row>
    <row r="174" spans="1:6" ht="24.6">
      <c r="A174" s="288"/>
      <c r="B174" s="288"/>
      <c r="C174" s="288"/>
      <c r="D174" s="289"/>
      <c r="E174" s="289"/>
      <c r="F174" s="289"/>
    </row>
  </sheetData>
  <mergeCells count="9">
    <mergeCell ref="E11:F11"/>
    <mergeCell ref="E14:F14"/>
    <mergeCell ref="A15:F15"/>
    <mergeCell ref="A3:F3"/>
    <mergeCell ref="A4:E4"/>
    <mergeCell ref="A5:A6"/>
    <mergeCell ref="B5:B6"/>
    <mergeCell ref="C5:E5"/>
    <mergeCell ref="F5:F6"/>
  </mergeCells>
  <phoneticPr fontId="14" type="noConversion"/>
  <hyperlinks>
    <hyperlink ref="G1" location="預告統計資料發布時間表!A1" display="回發布時間表" xr:uid="{1DDBC35E-B141-462D-B181-54EE5C33AE1B}"/>
  </hyperlinks>
  <printOptions horizontalCentered="1"/>
  <pageMargins left="0.70866141732283472" right="0.70866141732283472" top="0.74803149606299213" bottom="0.74803149606299213" header="0.31496062992125984" footer="0.31496062992125984"/>
  <pageSetup paperSize="9" scale="68" orientation="landscape" r:id="rId1"/>
  <headerFooter alignWithMargins="0"/>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05089E-9A8E-495F-BBFF-08D12B6C8074}">
  <sheetPr>
    <pageSetUpPr fitToPage="1"/>
  </sheetPr>
  <dimension ref="A1:Q15"/>
  <sheetViews>
    <sheetView zoomScale="80" zoomScaleNormal="80" zoomScaleSheetLayoutView="85" workbookViewId="0">
      <selection activeCell="K5" sqref="K5"/>
    </sheetView>
  </sheetViews>
  <sheetFormatPr defaultColWidth="9.6640625" defaultRowHeight="16.2"/>
  <cols>
    <col min="1" max="1" width="19.44140625" style="229" customWidth="1"/>
    <col min="2" max="8" width="22.33203125" style="229" customWidth="1"/>
    <col min="9" max="256" width="9.6640625" style="229"/>
    <col min="257" max="257" width="19.44140625" style="229" customWidth="1"/>
    <col min="258" max="264" width="22.33203125" style="229" customWidth="1"/>
    <col min="265" max="512" width="9.6640625" style="229"/>
    <col min="513" max="513" width="19.44140625" style="229" customWidth="1"/>
    <col min="514" max="520" width="22.33203125" style="229" customWidth="1"/>
    <col min="521" max="768" width="9.6640625" style="229"/>
    <col min="769" max="769" width="19.44140625" style="229" customWidth="1"/>
    <col min="770" max="776" width="22.33203125" style="229" customWidth="1"/>
    <col min="777" max="1024" width="9.6640625" style="229"/>
    <col min="1025" max="1025" width="19.44140625" style="229" customWidth="1"/>
    <col min="1026" max="1032" width="22.33203125" style="229" customWidth="1"/>
    <col min="1033" max="1280" width="9.6640625" style="229"/>
    <col min="1281" max="1281" width="19.44140625" style="229" customWidth="1"/>
    <col min="1282" max="1288" width="22.33203125" style="229" customWidth="1"/>
    <col min="1289" max="1536" width="9.6640625" style="229"/>
    <col min="1537" max="1537" width="19.44140625" style="229" customWidth="1"/>
    <col min="1538" max="1544" width="22.33203125" style="229" customWidth="1"/>
    <col min="1545" max="1792" width="9.6640625" style="229"/>
    <col min="1793" max="1793" width="19.44140625" style="229" customWidth="1"/>
    <col min="1794" max="1800" width="22.33203125" style="229" customWidth="1"/>
    <col min="1801" max="2048" width="9.6640625" style="229"/>
    <col min="2049" max="2049" width="19.44140625" style="229" customWidth="1"/>
    <col min="2050" max="2056" width="22.33203125" style="229" customWidth="1"/>
    <col min="2057" max="2304" width="9.6640625" style="229"/>
    <col min="2305" max="2305" width="19.44140625" style="229" customWidth="1"/>
    <col min="2306" max="2312" width="22.33203125" style="229" customWidth="1"/>
    <col min="2313" max="2560" width="9.6640625" style="229"/>
    <col min="2561" max="2561" width="19.44140625" style="229" customWidth="1"/>
    <col min="2562" max="2568" width="22.33203125" style="229" customWidth="1"/>
    <col min="2569" max="2816" width="9.6640625" style="229"/>
    <col min="2817" max="2817" width="19.44140625" style="229" customWidth="1"/>
    <col min="2818" max="2824" width="22.33203125" style="229" customWidth="1"/>
    <col min="2825" max="3072" width="9.6640625" style="229"/>
    <col min="3073" max="3073" width="19.44140625" style="229" customWidth="1"/>
    <col min="3074" max="3080" width="22.33203125" style="229" customWidth="1"/>
    <col min="3081" max="3328" width="9.6640625" style="229"/>
    <col min="3329" max="3329" width="19.44140625" style="229" customWidth="1"/>
    <col min="3330" max="3336" width="22.33203125" style="229" customWidth="1"/>
    <col min="3337" max="3584" width="9.6640625" style="229"/>
    <col min="3585" max="3585" width="19.44140625" style="229" customWidth="1"/>
    <col min="3586" max="3592" width="22.33203125" style="229" customWidth="1"/>
    <col min="3593" max="3840" width="9.6640625" style="229"/>
    <col min="3841" max="3841" width="19.44140625" style="229" customWidth="1"/>
    <col min="3842" max="3848" width="22.33203125" style="229" customWidth="1"/>
    <col min="3849" max="4096" width="9.6640625" style="229"/>
    <col min="4097" max="4097" width="19.44140625" style="229" customWidth="1"/>
    <col min="4098" max="4104" width="22.33203125" style="229" customWidth="1"/>
    <col min="4105" max="4352" width="9.6640625" style="229"/>
    <col min="4353" max="4353" width="19.44140625" style="229" customWidth="1"/>
    <col min="4354" max="4360" width="22.33203125" style="229" customWidth="1"/>
    <col min="4361" max="4608" width="9.6640625" style="229"/>
    <col min="4609" max="4609" width="19.44140625" style="229" customWidth="1"/>
    <col min="4610" max="4616" width="22.33203125" style="229" customWidth="1"/>
    <col min="4617" max="4864" width="9.6640625" style="229"/>
    <col min="4865" max="4865" width="19.44140625" style="229" customWidth="1"/>
    <col min="4866" max="4872" width="22.33203125" style="229" customWidth="1"/>
    <col min="4873" max="5120" width="9.6640625" style="229"/>
    <col min="5121" max="5121" width="19.44140625" style="229" customWidth="1"/>
    <col min="5122" max="5128" width="22.33203125" style="229" customWidth="1"/>
    <col min="5129" max="5376" width="9.6640625" style="229"/>
    <col min="5377" max="5377" width="19.44140625" style="229" customWidth="1"/>
    <col min="5378" max="5384" width="22.33203125" style="229" customWidth="1"/>
    <col min="5385" max="5632" width="9.6640625" style="229"/>
    <col min="5633" max="5633" width="19.44140625" style="229" customWidth="1"/>
    <col min="5634" max="5640" width="22.33203125" style="229" customWidth="1"/>
    <col min="5641" max="5888" width="9.6640625" style="229"/>
    <col min="5889" max="5889" width="19.44140625" style="229" customWidth="1"/>
    <col min="5890" max="5896" width="22.33203125" style="229" customWidth="1"/>
    <col min="5897" max="6144" width="9.6640625" style="229"/>
    <col min="6145" max="6145" width="19.44140625" style="229" customWidth="1"/>
    <col min="6146" max="6152" width="22.33203125" style="229" customWidth="1"/>
    <col min="6153" max="6400" width="9.6640625" style="229"/>
    <col min="6401" max="6401" width="19.44140625" style="229" customWidth="1"/>
    <col min="6402" max="6408" width="22.33203125" style="229" customWidth="1"/>
    <col min="6409" max="6656" width="9.6640625" style="229"/>
    <col min="6657" max="6657" width="19.44140625" style="229" customWidth="1"/>
    <col min="6658" max="6664" width="22.33203125" style="229" customWidth="1"/>
    <col min="6665" max="6912" width="9.6640625" style="229"/>
    <col min="6913" max="6913" width="19.44140625" style="229" customWidth="1"/>
    <col min="6914" max="6920" width="22.33203125" style="229" customWidth="1"/>
    <col min="6921" max="7168" width="9.6640625" style="229"/>
    <col min="7169" max="7169" width="19.44140625" style="229" customWidth="1"/>
    <col min="7170" max="7176" width="22.33203125" style="229" customWidth="1"/>
    <col min="7177" max="7424" width="9.6640625" style="229"/>
    <col min="7425" max="7425" width="19.44140625" style="229" customWidth="1"/>
    <col min="7426" max="7432" width="22.33203125" style="229" customWidth="1"/>
    <col min="7433" max="7680" width="9.6640625" style="229"/>
    <col min="7681" max="7681" width="19.44140625" style="229" customWidth="1"/>
    <col min="7682" max="7688" width="22.33203125" style="229" customWidth="1"/>
    <col min="7689" max="7936" width="9.6640625" style="229"/>
    <col min="7937" max="7937" width="19.44140625" style="229" customWidth="1"/>
    <col min="7938" max="7944" width="22.33203125" style="229" customWidth="1"/>
    <col min="7945" max="8192" width="9.6640625" style="229"/>
    <col min="8193" max="8193" width="19.44140625" style="229" customWidth="1"/>
    <col min="8194" max="8200" width="22.33203125" style="229" customWidth="1"/>
    <col min="8201" max="8448" width="9.6640625" style="229"/>
    <col min="8449" max="8449" width="19.44140625" style="229" customWidth="1"/>
    <col min="8450" max="8456" width="22.33203125" style="229" customWidth="1"/>
    <col min="8457" max="8704" width="9.6640625" style="229"/>
    <col min="8705" max="8705" width="19.44140625" style="229" customWidth="1"/>
    <col min="8706" max="8712" width="22.33203125" style="229" customWidth="1"/>
    <col min="8713" max="8960" width="9.6640625" style="229"/>
    <col min="8961" max="8961" width="19.44140625" style="229" customWidth="1"/>
    <col min="8962" max="8968" width="22.33203125" style="229" customWidth="1"/>
    <col min="8969" max="9216" width="9.6640625" style="229"/>
    <col min="9217" max="9217" width="19.44140625" style="229" customWidth="1"/>
    <col min="9218" max="9224" width="22.33203125" style="229" customWidth="1"/>
    <col min="9225" max="9472" width="9.6640625" style="229"/>
    <col min="9473" max="9473" width="19.44140625" style="229" customWidth="1"/>
    <col min="9474" max="9480" width="22.33203125" style="229" customWidth="1"/>
    <col min="9481" max="9728" width="9.6640625" style="229"/>
    <col min="9729" max="9729" width="19.44140625" style="229" customWidth="1"/>
    <col min="9730" max="9736" width="22.33203125" style="229" customWidth="1"/>
    <col min="9737" max="9984" width="9.6640625" style="229"/>
    <col min="9985" max="9985" width="19.44140625" style="229" customWidth="1"/>
    <col min="9986" max="9992" width="22.33203125" style="229" customWidth="1"/>
    <col min="9993" max="10240" width="9.6640625" style="229"/>
    <col min="10241" max="10241" width="19.44140625" style="229" customWidth="1"/>
    <col min="10242" max="10248" width="22.33203125" style="229" customWidth="1"/>
    <col min="10249" max="10496" width="9.6640625" style="229"/>
    <col min="10497" max="10497" width="19.44140625" style="229" customWidth="1"/>
    <col min="10498" max="10504" width="22.33203125" style="229" customWidth="1"/>
    <col min="10505" max="10752" width="9.6640625" style="229"/>
    <col min="10753" max="10753" width="19.44140625" style="229" customWidth="1"/>
    <col min="10754" max="10760" width="22.33203125" style="229" customWidth="1"/>
    <col min="10761" max="11008" width="9.6640625" style="229"/>
    <col min="11009" max="11009" width="19.44140625" style="229" customWidth="1"/>
    <col min="11010" max="11016" width="22.33203125" style="229" customWidth="1"/>
    <col min="11017" max="11264" width="9.6640625" style="229"/>
    <col min="11265" max="11265" width="19.44140625" style="229" customWidth="1"/>
    <col min="11266" max="11272" width="22.33203125" style="229" customWidth="1"/>
    <col min="11273" max="11520" width="9.6640625" style="229"/>
    <col min="11521" max="11521" width="19.44140625" style="229" customWidth="1"/>
    <col min="11522" max="11528" width="22.33203125" style="229" customWidth="1"/>
    <col min="11529" max="11776" width="9.6640625" style="229"/>
    <col min="11777" max="11777" width="19.44140625" style="229" customWidth="1"/>
    <col min="11778" max="11784" width="22.33203125" style="229" customWidth="1"/>
    <col min="11785" max="12032" width="9.6640625" style="229"/>
    <col min="12033" max="12033" width="19.44140625" style="229" customWidth="1"/>
    <col min="12034" max="12040" width="22.33203125" style="229" customWidth="1"/>
    <col min="12041" max="12288" width="9.6640625" style="229"/>
    <col min="12289" max="12289" width="19.44140625" style="229" customWidth="1"/>
    <col min="12290" max="12296" width="22.33203125" style="229" customWidth="1"/>
    <col min="12297" max="12544" width="9.6640625" style="229"/>
    <col min="12545" max="12545" width="19.44140625" style="229" customWidth="1"/>
    <col min="12546" max="12552" width="22.33203125" style="229" customWidth="1"/>
    <col min="12553" max="12800" width="9.6640625" style="229"/>
    <col min="12801" max="12801" width="19.44140625" style="229" customWidth="1"/>
    <col min="12802" max="12808" width="22.33203125" style="229" customWidth="1"/>
    <col min="12809" max="13056" width="9.6640625" style="229"/>
    <col min="13057" max="13057" width="19.44140625" style="229" customWidth="1"/>
    <col min="13058" max="13064" width="22.33203125" style="229" customWidth="1"/>
    <col min="13065" max="13312" width="9.6640625" style="229"/>
    <col min="13313" max="13313" width="19.44140625" style="229" customWidth="1"/>
    <col min="13314" max="13320" width="22.33203125" style="229" customWidth="1"/>
    <col min="13321" max="13568" width="9.6640625" style="229"/>
    <col min="13569" max="13569" width="19.44140625" style="229" customWidth="1"/>
    <col min="13570" max="13576" width="22.33203125" style="229" customWidth="1"/>
    <col min="13577" max="13824" width="9.6640625" style="229"/>
    <col min="13825" max="13825" width="19.44140625" style="229" customWidth="1"/>
    <col min="13826" max="13832" width="22.33203125" style="229" customWidth="1"/>
    <col min="13833" max="14080" width="9.6640625" style="229"/>
    <col min="14081" max="14081" width="19.44140625" style="229" customWidth="1"/>
    <col min="14082" max="14088" width="22.33203125" style="229" customWidth="1"/>
    <col min="14089" max="14336" width="9.6640625" style="229"/>
    <col min="14337" max="14337" width="19.44140625" style="229" customWidth="1"/>
    <col min="14338" max="14344" width="22.33203125" style="229" customWidth="1"/>
    <col min="14345" max="14592" width="9.6640625" style="229"/>
    <col min="14593" max="14593" width="19.44140625" style="229" customWidth="1"/>
    <col min="14594" max="14600" width="22.33203125" style="229" customWidth="1"/>
    <col min="14601" max="14848" width="9.6640625" style="229"/>
    <col min="14849" max="14849" width="19.44140625" style="229" customWidth="1"/>
    <col min="14850" max="14856" width="22.33203125" style="229" customWidth="1"/>
    <col min="14857" max="15104" width="9.6640625" style="229"/>
    <col min="15105" max="15105" width="19.44140625" style="229" customWidth="1"/>
    <col min="15106" max="15112" width="22.33203125" style="229" customWidth="1"/>
    <col min="15113" max="15360" width="9.6640625" style="229"/>
    <col min="15361" max="15361" width="19.44140625" style="229" customWidth="1"/>
    <col min="15362" max="15368" width="22.33203125" style="229" customWidth="1"/>
    <col min="15369" max="15616" width="9.6640625" style="229"/>
    <col min="15617" max="15617" width="19.44140625" style="229" customWidth="1"/>
    <col min="15618" max="15624" width="22.33203125" style="229" customWidth="1"/>
    <col min="15625" max="15872" width="9.6640625" style="229"/>
    <col min="15873" max="15873" width="19.44140625" style="229" customWidth="1"/>
    <col min="15874" max="15880" width="22.33203125" style="229" customWidth="1"/>
    <col min="15881" max="16128" width="9.6640625" style="229"/>
    <col min="16129" max="16129" width="19.44140625" style="229" customWidth="1"/>
    <col min="16130" max="16136" width="22.33203125" style="229" customWidth="1"/>
    <col min="16137" max="16384" width="9.6640625" style="229"/>
  </cols>
  <sheetData>
    <row r="1" spans="1:17" ht="19.95" customHeight="1" thickBot="1">
      <c r="A1" s="222" t="s">
        <v>924</v>
      </c>
      <c r="B1" s="290"/>
      <c r="C1" s="290"/>
      <c r="D1" s="290"/>
      <c r="E1" s="290"/>
      <c r="F1" s="290"/>
      <c r="G1" s="250" t="s">
        <v>894</v>
      </c>
      <c r="H1" s="227" t="s">
        <v>961</v>
      </c>
      <c r="I1" s="269" t="s">
        <v>935</v>
      </c>
    </row>
    <row r="2" spans="1:17" ht="19.95" customHeight="1" thickBot="1">
      <c r="A2" s="222" t="s">
        <v>925</v>
      </c>
      <c r="B2" s="1866" t="s">
        <v>962</v>
      </c>
      <c r="C2" s="1866"/>
      <c r="D2" s="291"/>
      <c r="E2" s="252"/>
      <c r="F2" s="232"/>
      <c r="G2" s="250" t="s">
        <v>926</v>
      </c>
      <c r="H2" s="228" t="s">
        <v>963</v>
      </c>
    </row>
    <row r="3" spans="1:17" ht="40.950000000000003" customHeight="1">
      <c r="A3" s="1884" t="s">
        <v>1008</v>
      </c>
      <c r="B3" s="1867"/>
      <c r="C3" s="1867"/>
      <c r="D3" s="1867"/>
      <c r="E3" s="1867"/>
      <c r="F3" s="1867"/>
      <c r="G3" s="1867"/>
      <c r="H3" s="1867"/>
    </row>
    <row r="4" spans="1:17" ht="28.95" customHeight="1" thickBot="1">
      <c r="A4" s="253"/>
      <c r="B4" s="292"/>
      <c r="C4" s="1885" t="s">
        <v>922</v>
      </c>
      <c r="D4" s="1886"/>
      <c r="E4" s="1886"/>
      <c r="F4" s="1886"/>
      <c r="G4" s="292"/>
      <c r="H4" s="293" t="s">
        <v>929</v>
      </c>
    </row>
    <row r="5" spans="1:17" ht="64.95" customHeight="1" thickBot="1">
      <c r="A5" s="1863" t="s">
        <v>930</v>
      </c>
      <c r="B5" s="1864" t="s">
        <v>905</v>
      </c>
      <c r="C5" s="1864" t="s">
        <v>964</v>
      </c>
      <c r="D5" s="1864"/>
      <c r="E5" s="1864"/>
      <c r="F5" s="1865" t="s">
        <v>965</v>
      </c>
      <c r="G5" s="1865"/>
      <c r="H5" s="1865"/>
    </row>
    <row r="6" spans="1:17" ht="64.95" customHeight="1">
      <c r="A6" s="1863"/>
      <c r="B6" s="1864"/>
      <c r="C6" s="256" t="s">
        <v>908</v>
      </c>
      <c r="D6" s="256" t="s">
        <v>906</v>
      </c>
      <c r="E6" s="256" t="s">
        <v>907</v>
      </c>
      <c r="F6" s="256" t="s">
        <v>908</v>
      </c>
      <c r="G6" s="256" t="s">
        <v>906</v>
      </c>
      <c r="H6" s="257" t="s">
        <v>907</v>
      </c>
    </row>
    <row r="7" spans="1:17" ht="64.95" customHeight="1">
      <c r="A7" s="236" t="s">
        <v>911</v>
      </c>
      <c r="B7" s="294">
        <v>0</v>
      </c>
      <c r="C7" s="295">
        <v>0</v>
      </c>
      <c r="D7" s="295">
        <v>0</v>
      </c>
      <c r="E7" s="295">
        <v>0</v>
      </c>
      <c r="F7" s="295">
        <v>0</v>
      </c>
      <c r="G7" s="295">
        <v>0</v>
      </c>
      <c r="H7" s="295">
        <v>0</v>
      </c>
    </row>
    <row r="8" spans="1:17" ht="64.95" customHeight="1">
      <c r="A8" s="238" t="s">
        <v>913</v>
      </c>
      <c r="B8" s="296">
        <v>0</v>
      </c>
      <c r="C8" s="297">
        <v>0</v>
      </c>
      <c r="D8" s="297">
        <v>0</v>
      </c>
      <c r="E8" s="297">
        <v>0</v>
      </c>
      <c r="F8" s="297">
        <v>0</v>
      </c>
      <c r="G8" s="297">
        <v>0</v>
      </c>
      <c r="H8" s="297">
        <v>0</v>
      </c>
    </row>
    <row r="9" spans="1:17" ht="64.95" customHeight="1" thickBot="1">
      <c r="A9" s="240" t="s">
        <v>914</v>
      </c>
      <c r="B9" s="298">
        <v>0</v>
      </c>
      <c r="C9" s="299">
        <v>0</v>
      </c>
      <c r="D9" s="299">
        <v>0</v>
      </c>
      <c r="E9" s="299">
        <v>0</v>
      </c>
      <c r="F9" s="299">
        <v>0</v>
      </c>
      <c r="G9" s="299">
        <v>0</v>
      </c>
      <c r="H9" s="299">
        <v>0</v>
      </c>
    </row>
    <row r="10" spans="1:17" ht="25.2" customHeight="1">
      <c r="A10" s="300" t="s">
        <v>966</v>
      </c>
      <c r="B10" s="300"/>
      <c r="C10" s="300"/>
      <c r="D10" s="300"/>
      <c r="E10" s="300"/>
      <c r="F10" s="300"/>
      <c r="G10" s="300"/>
      <c r="H10" s="300"/>
    </row>
    <row r="11" spans="1:17" ht="25.2" customHeight="1">
      <c r="A11" s="300" t="s">
        <v>967</v>
      </c>
      <c r="B11" s="300"/>
      <c r="C11" s="300"/>
      <c r="D11" s="300"/>
      <c r="E11" s="300"/>
      <c r="F11" s="300"/>
      <c r="G11" s="300"/>
      <c r="H11" s="300"/>
      <c r="Q11" s="242"/>
    </row>
    <row r="12" spans="1:17" ht="15" customHeight="1">
      <c r="A12" s="300"/>
      <c r="B12" s="300"/>
      <c r="C12" s="300"/>
      <c r="D12" s="300"/>
      <c r="E12" s="300"/>
      <c r="F12" s="300"/>
      <c r="G12" s="242"/>
      <c r="H12" s="302" t="s">
        <v>970</v>
      </c>
    </row>
    <row r="13" spans="1:17">
      <c r="A13" s="301" t="s">
        <v>917</v>
      </c>
      <c r="B13" s="300"/>
      <c r="C13" s="300"/>
      <c r="D13" s="300"/>
      <c r="E13" s="300"/>
      <c r="F13" s="300"/>
      <c r="G13" s="300"/>
      <c r="H13" s="300"/>
    </row>
    <row r="14" spans="1:17">
      <c r="A14" s="301" t="s">
        <v>968</v>
      </c>
      <c r="B14" s="300"/>
      <c r="C14" s="300"/>
      <c r="D14" s="300"/>
      <c r="E14" s="300"/>
      <c r="F14" s="300"/>
      <c r="G14" s="300"/>
      <c r="H14" s="300"/>
    </row>
    <row r="15" spans="1:17">
      <c r="A15" s="1848" t="s">
        <v>969</v>
      </c>
      <c r="B15" s="1848"/>
      <c r="C15" s="1848"/>
      <c r="D15" s="1848"/>
      <c r="E15" s="1848"/>
      <c r="F15" s="1848"/>
      <c r="G15" s="242"/>
      <c r="H15" s="242"/>
    </row>
  </sheetData>
  <sheetProtection formatCells="0" formatColumns="0" formatRows="0" selectLockedCells="1"/>
  <mergeCells count="8">
    <mergeCell ref="A15:F15"/>
    <mergeCell ref="B2:C2"/>
    <mergeCell ref="A3:H3"/>
    <mergeCell ref="C4:F4"/>
    <mergeCell ref="A5:A6"/>
    <mergeCell ref="B5:B6"/>
    <mergeCell ref="C5:E5"/>
    <mergeCell ref="F5:H5"/>
  </mergeCells>
  <phoneticPr fontId="14" type="noConversion"/>
  <hyperlinks>
    <hyperlink ref="I1" location="預告統計資料發布時間表!A1" display="回發布時間表" xr:uid="{6F8DE8FA-D3D3-41D3-ABB4-D09034B39072}"/>
  </hyperlinks>
  <printOptions horizontalCentered="1"/>
  <pageMargins left="0.59027777777777779" right="0.59027777777777779" top="0.59027777777777779" bottom="0.59027777777777779" header="0.51180555555555551" footer="0.51180555555555551"/>
  <pageSetup paperSize="9" scale="79" firstPageNumber="0" orientation="landscape" horizontalDpi="300" verticalDpi="300" r:id="rId1"/>
  <headerFooter alignWithMargins="0"/>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8A54B0-9874-42C7-B20A-11D840AC8FEA}">
  <sheetPr>
    <pageSetUpPr fitToPage="1"/>
  </sheetPr>
  <dimension ref="A1:Q15"/>
  <sheetViews>
    <sheetView zoomScale="85" zoomScaleNormal="85" zoomScaleSheetLayoutView="85" workbookViewId="0"/>
  </sheetViews>
  <sheetFormatPr defaultColWidth="9.6640625" defaultRowHeight="16.2"/>
  <cols>
    <col min="1" max="1" width="20.77734375" style="229" customWidth="1"/>
    <col min="2" max="8" width="22.33203125" style="229" customWidth="1"/>
    <col min="9" max="256" width="9.6640625" style="229"/>
    <col min="257" max="257" width="20.77734375" style="229" customWidth="1"/>
    <col min="258" max="264" width="22.33203125" style="229" customWidth="1"/>
    <col min="265" max="512" width="9.6640625" style="229"/>
    <col min="513" max="513" width="20.77734375" style="229" customWidth="1"/>
    <col min="514" max="520" width="22.33203125" style="229" customWidth="1"/>
    <col min="521" max="768" width="9.6640625" style="229"/>
    <col min="769" max="769" width="20.77734375" style="229" customWidth="1"/>
    <col min="770" max="776" width="22.33203125" style="229" customWidth="1"/>
    <col min="777" max="1024" width="9.6640625" style="229"/>
    <col min="1025" max="1025" width="20.77734375" style="229" customWidth="1"/>
    <col min="1026" max="1032" width="22.33203125" style="229" customWidth="1"/>
    <col min="1033" max="1280" width="9.6640625" style="229"/>
    <col min="1281" max="1281" width="20.77734375" style="229" customWidth="1"/>
    <col min="1282" max="1288" width="22.33203125" style="229" customWidth="1"/>
    <col min="1289" max="1536" width="9.6640625" style="229"/>
    <col min="1537" max="1537" width="20.77734375" style="229" customWidth="1"/>
    <col min="1538" max="1544" width="22.33203125" style="229" customWidth="1"/>
    <col min="1545" max="1792" width="9.6640625" style="229"/>
    <col min="1793" max="1793" width="20.77734375" style="229" customWidth="1"/>
    <col min="1794" max="1800" width="22.33203125" style="229" customWidth="1"/>
    <col min="1801" max="2048" width="9.6640625" style="229"/>
    <col min="2049" max="2049" width="20.77734375" style="229" customWidth="1"/>
    <col min="2050" max="2056" width="22.33203125" style="229" customWidth="1"/>
    <col min="2057" max="2304" width="9.6640625" style="229"/>
    <col min="2305" max="2305" width="20.77734375" style="229" customWidth="1"/>
    <col min="2306" max="2312" width="22.33203125" style="229" customWidth="1"/>
    <col min="2313" max="2560" width="9.6640625" style="229"/>
    <col min="2561" max="2561" width="20.77734375" style="229" customWidth="1"/>
    <col min="2562" max="2568" width="22.33203125" style="229" customWidth="1"/>
    <col min="2569" max="2816" width="9.6640625" style="229"/>
    <col min="2817" max="2817" width="20.77734375" style="229" customWidth="1"/>
    <col min="2818" max="2824" width="22.33203125" style="229" customWidth="1"/>
    <col min="2825" max="3072" width="9.6640625" style="229"/>
    <col min="3073" max="3073" width="20.77734375" style="229" customWidth="1"/>
    <col min="3074" max="3080" width="22.33203125" style="229" customWidth="1"/>
    <col min="3081" max="3328" width="9.6640625" style="229"/>
    <col min="3329" max="3329" width="20.77734375" style="229" customWidth="1"/>
    <col min="3330" max="3336" width="22.33203125" style="229" customWidth="1"/>
    <col min="3337" max="3584" width="9.6640625" style="229"/>
    <col min="3585" max="3585" width="20.77734375" style="229" customWidth="1"/>
    <col min="3586" max="3592" width="22.33203125" style="229" customWidth="1"/>
    <col min="3593" max="3840" width="9.6640625" style="229"/>
    <col min="3841" max="3841" width="20.77734375" style="229" customWidth="1"/>
    <col min="3842" max="3848" width="22.33203125" style="229" customWidth="1"/>
    <col min="3849" max="4096" width="9.6640625" style="229"/>
    <col min="4097" max="4097" width="20.77734375" style="229" customWidth="1"/>
    <col min="4098" max="4104" width="22.33203125" style="229" customWidth="1"/>
    <col min="4105" max="4352" width="9.6640625" style="229"/>
    <col min="4353" max="4353" width="20.77734375" style="229" customWidth="1"/>
    <col min="4354" max="4360" width="22.33203125" style="229" customWidth="1"/>
    <col min="4361" max="4608" width="9.6640625" style="229"/>
    <col min="4609" max="4609" width="20.77734375" style="229" customWidth="1"/>
    <col min="4610" max="4616" width="22.33203125" style="229" customWidth="1"/>
    <col min="4617" max="4864" width="9.6640625" style="229"/>
    <col min="4865" max="4865" width="20.77734375" style="229" customWidth="1"/>
    <col min="4866" max="4872" width="22.33203125" style="229" customWidth="1"/>
    <col min="4873" max="5120" width="9.6640625" style="229"/>
    <col min="5121" max="5121" width="20.77734375" style="229" customWidth="1"/>
    <col min="5122" max="5128" width="22.33203125" style="229" customWidth="1"/>
    <col min="5129" max="5376" width="9.6640625" style="229"/>
    <col min="5377" max="5377" width="20.77734375" style="229" customWidth="1"/>
    <col min="5378" max="5384" width="22.33203125" style="229" customWidth="1"/>
    <col min="5385" max="5632" width="9.6640625" style="229"/>
    <col min="5633" max="5633" width="20.77734375" style="229" customWidth="1"/>
    <col min="5634" max="5640" width="22.33203125" style="229" customWidth="1"/>
    <col min="5641" max="5888" width="9.6640625" style="229"/>
    <col min="5889" max="5889" width="20.77734375" style="229" customWidth="1"/>
    <col min="5890" max="5896" width="22.33203125" style="229" customWidth="1"/>
    <col min="5897" max="6144" width="9.6640625" style="229"/>
    <col min="6145" max="6145" width="20.77734375" style="229" customWidth="1"/>
    <col min="6146" max="6152" width="22.33203125" style="229" customWidth="1"/>
    <col min="6153" max="6400" width="9.6640625" style="229"/>
    <col min="6401" max="6401" width="20.77734375" style="229" customWidth="1"/>
    <col min="6402" max="6408" width="22.33203125" style="229" customWidth="1"/>
    <col min="6409" max="6656" width="9.6640625" style="229"/>
    <col min="6657" max="6657" width="20.77734375" style="229" customWidth="1"/>
    <col min="6658" max="6664" width="22.33203125" style="229" customWidth="1"/>
    <col min="6665" max="6912" width="9.6640625" style="229"/>
    <col min="6913" max="6913" width="20.77734375" style="229" customWidth="1"/>
    <col min="6914" max="6920" width="22.33203125" style="229" customWidth="1"/>
    <col min="6921" max="7168" width="9.6640625" style="229"/>
    <col min="7169" max="7169" width="20.77734375" style="229" customWidth="1"/>
    <col min="7170" max="7176" width="22.33203125" style="229" customWidth="1"/>
    <col min="7177" max="7424" width="9.6640625" style="229"/>
    <col min="7425" max="7425" width="20.77734375" style="229" customWidth="1"/>
    <col min="7426" max="7432" width="22.33203125" style="229" customWidth="1"/>
    <col min="7433" max="7680" width="9.6640625" style="229"/>
    <col min="7681" max="7681" width="20.77734375" style="229" customWidth="1"/>
    <col min="7682" max="7688" width="22.33203125" style="229" customWidth="1"/>
    <col min="7689" max="7936" width="9.6640625" style="229"/>
    <col min="7937" max="7937" width="20.77734375" style="229" customWidth="1"/>
    <col min="7938" max="7944" width="22.33203125" style="229" customWidth="1"/>
    <col min="7945" max="8192" width="9.6640625" style="229"/>
    <col min="8193" max="8193" width="20.77734375" style="229" customWidth="1"/>
    <col min="8194" max="8200" width="22.33203125" style="229" customWidth="1"/>
    <col min="8201" max="8448" width="9.6640625" style="229"/>
    <col min="8449" max="8449" width="20.77734375" style="229" customWidth="1"/>
    <col min="8450" max="8456" width="22.33203125" style="229" customWidth="1"/>
    <col min="8457" max="8704" width="9.6640625" style="229"/>
    <col min="8705" max="8705" width="20.77734375" style="229" customWidth="1"/>
    <col min="8706" max="8712" width="22.33203125" style="229" customWidth="1"/>
    <col min="8713" max="8960" width="9.6640625" style="229"/>
    <col min="8961" max="8961" width="20.77734375" style="229" customWidth="1"/>
    <col min="8962" max="8968" width="22.33203125" style="229" customWidth="1"/>
    <col min="8969" max="9216" width="9.6640625" style="229"/>
    <col min="9217" max="9217" width="20.77734375" style="229" customWidth="1"/>
    <col min="9218" max="9224" width="22.33203125" style="229" customWidth="1"/>
    <col min="9225" max="9472" width="9.6640625" style="229"/>
    <col min="9473" max="9473" width="20.77734375" style="229" customWidth="1"/>
    <col min="9474" max="9480" width="22.33203125" style="229" customWidth="1"/>
    <col min="9481" max="9728" width="9.6640625" style="229"/>
    <col min="9729" max="9729" width="20.77734375" style="229" customWidth="1"/>
    <col min="9730" max="9736" width="22.33203125" style="229" customWidth="1"/>
    <col min="9737" max="9984" width="9.6640625" style="229"/>
    <col min="9985" max="9985" width="20.77734375" style="229" customWidth="1"/>
    <col min="9986" max="9992" width="22.33203125" style="229" customWidth="1"/>
    <col min="9993" max="10240" width="9.6640625" style="229"/>
    <col min="10241" max="10241" width="20.77734375" style="229" customWidth="1"/>
    <col min="10242" max="10248" width="22.33203125" style="229" customWidth="1"/>
    <col min="10249" max="10496" width="9.6640625" style="229"/>
    <col min="10497" max="10497" width="20.77734375" style="229" customWidth="1"/>
    <col min="10498" max="10504" width="22.33203125" style="229" customWidth="1"/>
    <col min="10505" max="10752" width="9.6640625" style="229"/>
    <col min="10753" max="10753" width="20.77734375" style="229" customWidth="1"/>
    <col min="10754" max="10760" width="22.33203125" style="229" customWidth="1"/>
    <col min="10761" max="11008" width="9.6640625" style="229"/>
    <col min="11009" max="11009" width="20.77734375" style="229" customWidth="1"/>
    <col min="11010" max="11016" width="22.33203125" style="229" customWidth="1"/>
    <col min="11017" max="11264" width="9.6640625" style="229"/>
    <col min="11265" max="11265" width="20.77734375" style="229" customWidth="1"/>
    <col min="11266" max="11272" width="22.33203125" style="229" customWidth="1"/>
    <col min="11273" max="11520" width="9.6640625" style="229"/>
    <col min="11521" max="11521" width="20.77734375" style="229" customWidth="1"/>
    <col min="11522" max="11528" width="22.33203125" style="229" customWidth="1"/>
    <col min="11529" max="11776" width="9.6640625" style="229"/>
    <col min="11777" max="11777" width="20.77734375" style="229" customWidth="1"/>
    <col min="11778" max="11784" width="22.33203125" style="229" customWidth="1"/>
    <col min="11785" max="12032" width="9.6640625" style="229"/>
    <col min="12033" max="12033" width="20.77734375" style="229" customWidth="1"/>
    <col min="12034" max="12040" width="22.33203125" style="229" customWidth="1"/>
    <col min="12041" max="12288" width="9.6640625" style="229"/>
    <col min="12289" max="12289" width="20.77734375" style="229" customWidth="1"/>
    <col min="12290" max="12296" width="22.33203125" style="229" customWidth="1"/>
    <col min="12297" max="12544" width="9.6640625" style="229"/>
    <col min="12545" max="12545" width="20.77734375" style="229" customWidth="1"/>
    <col min="12546" max="12552" width="22.33203125" style="229" customWidth="1"/>
    <col min="12553" max="12800" width="9.6640625" style="229"/>
    <col min="12801" max="12801" width="20.77734375" style="229" customWidth="1"/>
    <col min="12802" max="12808" width="22.33203125" style="229" customWidth="1"/>
    <col min="12809" max="13056" width="9.6640625" style="229"/>
    <col min="13057" max="13057" width="20.77734375" style="229" customWidth="1"/>
    <col min="13058" max="13064" width="22.33203125" style="229" customWidth="1"/>
    <col min="13065" max="13312" width="9.6640625" style="229"/>
    <col min="13313" max="13313" width="20.77734375" style="229" customWidth="1"/>
    <col min="13314" max="13320" width="22.33203125" style="229" customWidth="1"/>
    <col min="13321" max="13568" width="9.6640625" style="229"/>
    <col min="13569" max="13569" width="20.77734375" style="229" customWidth="1"/>
    <col min="13570" max="13576" width="22.33203125" style="229" customWidth="1"/>
    <col min="13577" max="13824" width="9.6640625" style="229"/>
    <col min="13825" max="13825" width="20.77734375" style="229" customWidth="1"/>
    <col min="13826" max="13832" width="22.33203125" style="229" customWidth="1"/>
    <col min="13833" max="14080" width="9.6640625" style="229"/>
    <col min="14081" max="14081" width="20.77734375" style="229" customWidth="1"/>
    <col min="14082" max="14088" width="22.33203125" style="229" customWidth="1"/>
    <col min="14089" max="14336" width="9.6640625" style="229"/>
    <col min="14337" max="14337" width="20.77734375" style="229" customWidth="1"/>
    <col min="14338" max="14344" width="22.33203125" style="229" customWidth="1"/>
    <col min="14345" max="14592" width="9.6640625" style="229"/>
    <col min="14593" max="14593" width="20.77734375" style="229" customWidth="1"/>
    <col min="14594" max="14600" width="22.33203125" style="229" customWidth="1"/>
    <col min="14601" max="14848" width="9.6640625" style="229"/>
    <col min="14849" max="14849" width="20.77734375" style="229" customWidth="1"/>
    <col min="14850" max="14856" width="22.33203125" style="229" customWidth="1"/>
    <col min="14857" max="15104" width="9.6640625" style="229"/>
    <col min="15105" max="15105" width="20.77734375" style="229" customWidth="1"/>
    <col min="15106" max="15112" width="22.33203125" style="229" customWidth="1"/>
    <col min="15113" max="15360" width="9.6640625" style="229"/>
    <col min="15361" max="15361" width="20.77734375" style="229" customWidth="1"/>
    <col min="15362" max="15368" width="22.33203125" style="229" customWidth="1"/>
    <col min="15369" max="15616" width="9.6640625" style="229"/>
    <col min="15617" max="15617" width="20.77734375" style="229" customWidth="1"/>
    <col min="15618" max="15624" width="22.33203125" style="229" customWidth="1"/>
    <col min="15625" max="15872" width="9.6640625" style="229"/>
    <col min="15873" max="15873" width="20.77734375" style="229" customWidth="1"/>
    <col min="15874" max="15880" width="22.33203125" style="229" customWidth="1"/>
    <col min="15881" max="16128" width="9.6640625" style="229"/>
    <col min="16129" max="16129" width="20.77734375" style="229" customWidth="1"/>
    <col min="16130" max="16136" width="22.33203125" style="229" customWidth="1"/>
    <col min="16137" max="16384" width="9.6640625" style="229"/>
  </cols>
  <sheetData>
    <row r="1" spans="1:17" ht="19.95" customHeight="1" thickBot="1">
      <c r="A1" s="222" t="s">
        <v>924</v>
      </c>
      <c r="B1" s="290"/>
      <c r="C1" s="290"/>
      <c r="D1" s="290"/>
      <c r="E1" s="290"/>
      <c r="F1" s="290"/>
      <c r="G1" s="250" t="s">
        <v>894</v>
      </c>
      <c r="H1" s="227" t="s">
        <v>895</v>
      </c>
      <c r="I1" s="166" t="s">
        <v>809</v>
      </c>
    </row>
    <row r="2" spans="1:17" ht="19.95" customHeight="1" thickBot="1">
      <c r="A2" s="222" t="s">
        <v>925</v>
      </c>
      <c r="B2" s="1866" t="s">
        <v>897</v>
      </c>
      <c r="C2" s="1866"/>
      <c r="D2" s="291"/>
      <c r="E2" s="252"/>
      <c r="F2" s="232"/>
      <c r="G2" s="250" t="s">
        <v>926</v>
      </c>
      <c r="H2" s="228" t="s">
        <v>971</v>
      </c>
    </row>
    <row r="3" spans="1:17" ht="39.6" customHeight="1">
      <c r="A3" s="1867" t="s">
        <v>972</v>
      </c>
      <c r="B3" s="1867"/>
      <c r="C3" s="1867"/>
      <c r="D3" s="1867"/>
      <c r="E3" s="1867"/>
      <c r="F3" s="1867"/>
      <c r="G3" s="1867"/>
      <c r="H3" s="1867"/>
    </row>
    <row r="4" spans="1:17" ht="28.2" customHeight="1" thickBot="1">
      <c r="A4" s="242"/>
      <c r="B4" s="292"/>
      <c r="C4" s="1885" t="s">
        <v>922</v>
      </c>
      <c r="D4" s="1886"/>
      <c r="E4" s="1886"/>
      <c r="F4" s="1886"/>
      <c r="G4" s="292"/>
      <c r="H4" s="293" t="s">
        <v>929</v>
      </c>
    </row>
    <row r="5" spans="1:17" ht="64.95" customHeight="1" thickBot="1">
      <c r="A5" s="1863" t="s">
        <v>930</v>
      </c>
      <c r="B5" s="1864" t="s">
        <v>905</v>
      </c>
      <c r="C5" s="1864" t="s">
        <v>964</v>
      </c>
      <c r="D5" s="1864"/>
      <c r="E5" s="1864"/>
      <c r="F5" s="1865" t="s">
        <v>965</v>
      </c>
      <c r="G5" s="1865"/>
      <c r="H5" s="1865"/>
    </row>
    <row r="6" spans="1:17" ht="64.95" customHeight="1">
      <c r="A6" s="1863"/>
      <c r="B6" s="1864"/>
      <c r="C6" s="256" t="s">
        <v>908</v>
      </c>
      <c r="D6" s="256" t="s">
        <v>906</v>
      </c>
      <c r="E6" s="256" t="s">
        <v>907</v>
      </c>
      <c r="F6" s="256" t="s">
        <v>908</v>
      </c>
      <c r="G6" s="256" t="s">
        <v>906</v>
      </c>
      <c r="H6" s="257" t="s">
        <v>907</v>
      </c>
    </row>
    <row r="7" spans="1:17" ht="64.95" customHeight="1">
      <c r="A7" s="236" t="s">
        <v>911</v>
      </c>
      <c r="B7" s="258">
        <v>5</v>
      </c>
      <c r="C7" s="259">
        <v>5</v>
      </c>
      <c r="D7" s="259">
        <v>0</v>
      </c>
      <c r="E7" s="259">
        <v>5</v>
      </c>
      <c r="F7" s="259">
        <v>0</v>
      </c>
      <c r="G7" s="259">
        <v>0</v>
      </c>
      <c r="H7" s="259">
        <v>0</v>
      </c>
      <c r="I7" s="303"/>
      <c r="J7" s="303"/>
      <c r="K7" s="303"/>
      <c r="L7" s="303"/>
    </row>
    <row r="8" spans="1:17" ht="64.95" customHeight="1">
      <c r="A8" s="238" t="s">
        <v>913</v>
      </c>
      <c r="B8" s="260">
        <v>3</v>
      </c>
      <c r="C8" s="261">
        <v>3</v>
      </c>
      <c r="D8" s="261">
        <v>0</v>
      </c>
      <c r="E8" s="261">
        <v>3</v>
      </c>
      <c r="F8" s="261">
        <v>0</v>
      </c>
      <c r="G8" s="261">
        <v>0</v>
      </c>
      <c r="H8" s="261">
        <v>0</v>
      </c>
      <c r="I8" s="261"/>
      <c r="J8" s="261"/>
      <c r="K8" s="261"/>
      <c r="L8" s="261"/>
    </row>
    <row r="9" spans="1:17" ht="64.95" customHeight="1" thickBot="1">
      <c r="A9" s="240" t="s">
        <v>914</v>
      </c>
      <c r="B9" s="304">
        <v>2</v>
      </c>
      <c r="C9" s="305">
        <v>2</v>
      </c>
      <c r="D9" s="305">
        <v>0</v>
      </c>
      <c r="E9" s="305">
        <v>2</v>
      </c>
      <c r="F9" s="305">
        <v>0</v>
      </c>
      <c r="G9" s="305">
        <v>0</v>
      </c>
      <c r="H9" s="305">
        <v>0</v>
      </c>
      <c r="I9" s="261"/>
      <c r="J9" s="261"/>
      <c r="K9" s="261"/>
      <c r="L9" s="261"/>
    </row>
    <row r="10" spans="1:17" ht="25.2" customHeight="1">
      <c r="A10" s="300" t="s">
        <v>973</v>
      </c>
      <c r="B10" s="300"/>
      <c r="C10" s="300"/>
      <c r="D10" s="300"/>
      <c r="E10" s="300"/>
      <c r="F10" s="300"/>
      <c r="G10" s="300"/>
      <c r="H10" s="300"/>
    </row>
    <row r="11" spans="1:17" ht="25.2" customHeight="1">
      <c r="A11" s="300" t="s">
        <v>974</v>
      </c>
      <c r="B11" s="300"/>
      <c r="C11" s="300"/>
      <c r="D11" s="300"/>
      <c r="E11" s="300"/>
      <c r="F11" s="300"/>
      <c r="G11" s="300"/>
      <c r="H11" s="300"/>
      <c r="Q11" s="242"/>
    </row>
    <row r="12" spans="1:17" ht="25.2" customHeight="1">
      <c r="A12" s="300"/>
      <c r="B12" s="300"/>
      <c r="C12" s="300"/>
      <c r="D12" s="300"/>
      <c r="E12" s="300"/>
      <c r="F12" s="1887" t="s">
        <v>923</v>
      </c>
      <c r="G12" s="1888"/>
      <c r="H12" s="1888"/>
    </row>
    <row r="13" spans="1:17">
      <c r="A13" s="244" t="s">
        <v>917</v>
      </c>
      <c r="B13" s="300"/>
      <c r="C13" s="300"/>
      <c r="D13" s="300"/>
      <c r="E13" s="300"/>
      <c r="F13" s="300"/>
      <c r="G13" s="300"/>
      <c r="H13" s="300"/>
    </row>
    <row r="14" spans="1:17">
      <c r="A14" s="244" t="s">
        <v>968</v>
      </c>
      <c r="B14" s="300"/>
      <c r="C14" s="300"/>
      <c r="D14" s="300"/>
      <c r="E14" s="300"/>
      <c r="F14" s="300"/>
      <c r="G14" s="300"/>
      <c r="H14" s="300"/>
    </row>
    <row r="15" spans="1:17">
      <c r="A15" s="1848" t="s">
        <v>969</v>
      </c>
      <c r="B15" s="1848"/>
      <c r="C15" s="1848"/>
      <c r="D15" s="1848"/>
      <c r="E15" s="1848"/>
      <c r="F15" s="1848"/>
      <c r="G15" s="300"/>
      <c r="H15" s="300"/>
    </row>
  </sheetData>
  <sheetProtection formatCells="0" formatColumns="0" formatRows="0" selectLockedCells="1"/>
  <mergeCells count="9">
    <mergeCell ref="F12:H12"/>
    <mergeCell ref="A15:F15"/>
    <mergeCell ref="B2:C2"/>
    <mergeCell ref="A3:H3"/>
    <mergeCell ref="C4:F4"/>
    <mergeCell ref="A5:A6"/>
    <mergeCell ref="B5:B6"/>
    <mergeCell ref="C5:E5"/>
    <mergeCell ref="F5:H5"/>
  </mergeCells>
  <phoneticPr fontId="14" type="noConversion"/>
  <hyperlinks>
    <hyperlink ref="I1" location="預告統計資料發布時間表!A1" display="回發布時間表" xr:uid="{E6B21375-A601-41F4-A940-A8EC65EBB32A}"/>
  </hyperlinks>
  <printOptions horizontalCentered="1"/>
  <pageMargins left="0.59055118110236227" right="0.59055118110236227" top="0.59055118110236227" bottom="0.59055118110236227" header="0.51181102362204722" footer="0.51181102362204722"/>
  <pageSetup paperSize="9" scale="79" firstPageNumber="0" orientation="landscape" horizontalDpi="300" verticalDpi="300" r:id="rId1"/>
  <headerFooter alignWithMargins="0"/>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C8772C-0B53-47C3-9233-0F2876A27A73}">
  <sheetPr>
    <pageSetUpPr fitToPage="1"/>
  </sheetPr>
  <dimension ref="A1:Q15"/>
  <sheetViews>
    <sheetView zoomScale="85" zoomScaleNormal="85" zoomScaleSheetLayoutView="85" workbookViewId="0">
      <selection activeCell="I1" sqref="I1"/>
    </sheetView>
  </sheetViews>
  <sheetFormatPr defaultColWidth="9.6640625" defaultRowHeight="16.2"/>
  <cols>
    <col min="1" max="1" width="19.33203125" style="229" customWidth="1"/>
    <col min="2" max="8" width="22.44140625" style="229" customWidth="1"/>
    <col min="9" max="256" width="9.6640625" style="229"/>
    <col min="257" max="257" width="19.33203125" style="229" customWidth="1"/>
    <col min="258" max="264" width="22.44140625" style="229" customWidth="1"/>
    <col min="265" max="512" width="9.6640625" style="229"/>
    <col min="513" max="513" width="19.33203125" style="229" customWidth="1"/>
    <col min="514" max="520" width="22.44140625" style="229" customWidth="1"/>
    <col min="521" max="768" width="9.6640625" style="229"/>
    <col min="769" max="769" width="19.33203125" style="229" customWidth="1"/>
    <col min="770" max="776" width="22.44140625" style="229" customWidth="1"/>
    <col min="777" max="1024" width="9.6640625" style="229"/>
    <col min="1025" max="1025" width="19.33203125" style="229" customWidth="1"/>
    <col min="1026" max="1032" width="22.44140625" style="229" customWidth="1"/>
    <col min="1033" max="1280" width="9.6640625" style="229"/>
    <col min="1281" max="1281" width="19.33203125" style="229" customWidth="1"/>
    <col min="1282" max="1288" width="22.44140625" style="229" customWidth="1"/>
    <col min="1289" max="1536" width="9.6640625" style="229"/>
    <col min="1537" max="1537" width="19.33203125" style="229" customWidth="1"/>
    <col min="1538" max="1544" width="22.44140625" style="229" customWidth="1"/>
    <col min="1545" max="1792" width="9.6640625" style="229"/>
    <col min="1793" max="1793" width="19.33203125" style="229" customWidth="1"/>
    <col min="1794" max="1800" width="22.44140625" style="229" customWidth="1"/>
    <col min="1801" max="2048" width="9.6640625" style="229"/>
    <col min="2049" max="2049" width="19.33203125" style="229" customWidth="1"/>
    <col min="2050" max="2056" width="22.44140625" style="229" customWidth="1"/>
    <col min="2057" max="2304" width="9.6640625" style="229"/>
    <col min="2305" max="2305" width="19.33203125" style="229" customWidth="1"/>
    <col min="2306" max="2312" width="22.44140625" style="229" customWidth="1"/>
    <col min="2313" max="2560" width="9.6640625" style="229"/>
    <col min="2561" max="2561" width="19.33203125" style="229" customWidth="1"/>
    <col min="2562" max="2568" width="22.44140625" style="229" customWidth="1"/>
    <col min="2569" max="2816" width="9.6640625" style="229"/>
    <col min="2817" max="2817" width="19.33203125" style="229" customWidth="1"/>
    <col min="2818" max="2824" width="22.44140625" style="229" customWidth="1"/>
    <col min="2825" max="3072" width="9.6640625" style="229"/>
    <col min="3073" max="3073" width="19.33203125" style="229" customWidth="1"/>
    <col min="3074" max="3080" width="22.44140625" style="229" customWidth="1"/>
    <col min="3081" max="3328" width="9.6640625" style="229"/>
    <col min="3329" max="3329" width="19.33203125" style="229" customWidth="1"/>
    <col min="3330" max="3336" width="22.44140625" style="229" customWidth="1"/>
    <col min="3337" max="3584" width="9.6640625" style="229"/>
    <col min="3585" max="3585" width="19.33203125" style="229" customWidth="1"/>
    <col min="3586" max="3592" width="22.44140625" style="229" customWidth="1"/>
    <col min="3593" max="3840" width="9.6640625" style="229"/>
    <col min="3841" max="3841" width="19.33203125" style="229" customWidth="1"/>
    <col min="3842" max="3848" width="22.44140625" style="229" customWidth="1"/>
    <col min="3849" max="4096" width="9.6640625" style="229"/>
    <col min="4097" max="4097" width="19.33203125" style="229" customWidth="1"/>
    <col min="4098" max="4104" width="22.44140625" style="229" customWidth="1"/>
    <col min="4105" max="4352" width="9.6640625" style="229"/>
    <col min="4353" max="4353" width="19.33203125" style="229" customWidth="1"/>
    <col min="4354" max="4360" width="22.44140625" style="229" customWidth="1"/>
    <col min="4361" max="4608" width="9.6640625" style="229"/>
    <col min="4609" max="4609" width="19.33203125" style="229" customWidth="1"/>
    <col min="4610" max="4616" width="22.44140625" style="229" customWidth="1"/>
    <col min="4617" max="4864" width="9.6640625" style="229"/>
    <col min="4865" max="4865" width="19.33203125" style="229" customWidth="1"/>
    <col min="4866" max="4872" width="22.44140625" style="229" customWidth="1"/>
    <col min="4873" max="5120" width="9.6640625" style="229"/>
    <col min="5121" max="5121" width="19.33203125" style="229" customWidth="1"/>
    <col min="5122" max="5128" width="22.44140625" style="229" customWidth="1"/>
    <col min="5129" max="5376" width="9.6640625" style="229"/>
    <col min="5377" max="5377" width="19.33203125" style="229" customWidth="1"/>
    <col min="5378" max="5384" width="22.44140625" style="229" customWidth="1"/>
    <col min="5385" max="5632" width="9.6640625" style="229"/>
    <col min="5633" max="5633" width="19.33203125" style="229" customWidth="1"/>
    <col min="5634" max="5640" width="22.44140625" style="229" customWidth="1"/>
    <col min="5641" max="5888" width="9.6640625" style="229"/>
    <col min="5889" max="5889" width="19.33203125" style="229" customWidth="1"/>
    <col min="5890" max="5896" width="22.44140625" style="229" customWidth="1"/>
    <col min="5897" max="6144" width="9.6640625" style="229"/>
    <col min="6145" max="6145" width="19.33203125" style="229" customWidth="1"/>
    <col min="6146" max="6152" width="22.44140625" style="229" customWidth="1"/>
    <col min="6153" max="6400" width="9.6640625" style="229"/>
    <col min="6401" max="6401" width="19.33203125" style="229" customWidth="1"/>
    <col min="6402" max="6408" width="22.44140625" style="229" customWidth="1"/>
    <col min="6409" max="6656" width="9.6640625" style="229"/>
    <col min="6657" max="6657" width="19.33203125" style="229" customWidth="1"/>
    <col min="6658" max="6664" width="22.44140625" style="229" customWidth="1"/>
    <col min="6665" max="6912" width="9.6640625" style="229"/>
    <col min="6913" max="6913" width="19.33203125" style="229" customWidth="1"/>
    <col min="6914" max="6920" width="22.44140625" style="229" customWidth="1"/>
    <col min="6921" max="7168" width="9.6640625" style="229"/>
    <col min="7169" max="7169" width="19.33203125" style="229" customWidth="1"/>
    <col min="7170" max="7176" width="22.44140625" style="229" customWidth="1"/>
    <col min="7177" max="7424" width="9.6640625" style="229"/>
    <col min="7425" max="7425" width="19.33203125" style="229" customWidth="1"/>
    <col min="7426" max="7432" width="22.44140625" style="229" customWidth="1"/>
    <col min="7433" max="7680" width="9.6640625" style="229"/>
    <col min="7681" max="7681" width="19.33203125" style="229" customWidth="1"/>
    <col min="7682" max="7688" width="22.44140625" style="229" customWidth="1"/>
    <col min="7689" max="7936" width="9.6640625" style="229"/>
    <col min="7937" max="7937" width="19.33203125" style="229" customWidth="1"/>
    <col min="7938" max="7944" width="22.44140625" style="229" customWidth="1"/>
    <col min="7945" max="8192" width="9.6640625" style="229"/>
    <col min="8193" max="8193" width="19.33203125" style="229" customWidth="1"/>
    <col min="8194" max="8200" width="22.44140625" style="229" customWidth="1"/>
    <col min="8201" max="8448" width="9.6640625" style="229"/>
    <col min="8449" max="8449" width="19.33203125" style="229" customWidth="1"/>
    <col min="8450" max="8456" width="22.44140625" style="229" customWidth="1"/>
    <col min="8457" max="8704" width="9.6640625" style="229"/>
    <col min="8705" max="8705" width="19.33203125" style="229" customWidth="1"/>
    <col min="8706" max="8712" width="22.44140625" style="229" customWidth="1"/>
    <col min="8713" max="8960" width="9.6640625" style="229"/>
    <col min="8961" max="8961" width="19.33203125" style="229" customWidth="1"/>
    <col min="8962" max="8968" width="22.44140625" style="229" customWidth="1"/>
    <col min="8969" max="9216" width="9.6640625" style="229"/>
    <col min="9217" max="9217" width="19.33203125" style="229" customWidth="1"/>
    <col min="9218" max="9224" width="22.44140625" style="229" customWidth="1"/>
    <col min="9225" max="9472" width="9.6640625" style="229"/>
    <col min="9473" max="9473" width="19.33203125" style="229" customWidth="1"/>
    <col min="9474" max="9480" width="22.44140625" style="229" customWidth="1"/>
    <col min="9481" max="9728" width="9.6640625" style="229"/>
    <col min="9729" max="9729" width="19.33203125" style="229" customWidth="1"/>
    <col min="9730" max="9736" width="22.44140625" style="229" customWidth="1"/>
    <col min="9737" max="9984" width="9.6640625" style="229"/>
    <col min="9985" max="9985" width="19.33203125" style="229" customWidth="1"/>
    <col min="9986" max="9992" width="22.44140625" style="229" customWidth="1"/>
    <col min="9993" max="10240" width="9.6640625" style="229"/>
    <col min="10241" max="10241" width="19.33203125" style="229" customWidth="1"/>
    <col min="10242" max="10248" width="22.44140625" style="229" customWidth="1"/>
    <col min="10249" max="10496" width="9.6640625" style="229"/>
    <col min="10497" max="10497" width="19.33203125" style="229" customWidth="1"/>
    <col min="10498" max="10504" width="22.44140625" style="229" customWidth="1"/>
    <col min="10505" max="10752" width="9.6640625" style="229"/>
    <col min="10753" max="10753" width="19.33203125" style="229" customWidth="1"/>
    <col min="10754" max="10760" width="22.44140625" style="229" customWidth="1"/>
    <col min="10761" max="11008" width="9.6640625" style="229"/>
    <col min="11009" max="11009" width="19.33203125" style="229" customWidth="1"/>
    <col min="11010" max="11016" width="22.44140625" style="229" customWidth="1"/>
    <col min="11017" max="11264" width="9.6640625" style="229"/>
    <col min="11265" max="11265" width="19.33203125" style="229" customWidth="1"/>
    <col min="11266" max="11272" width="22.44140625" style="229" customWidth="1"/>
    <col min="11273" max="11520" width="9.6640625" style="229"/>
    <col min="11521" max="11521" width="19.33203125" style="229" customWidth="1"/>
    <col min="11522" max="11528" width="22.44140625" style="229" customWidth="1"/>
    <col min="11529" max="11776" width="9.6640625" style="229"/>
    <col min="11777" max="11777" width="19.33203125" style="229" customWidth="1"/>
    <col min="11778" max="11784" width="22.44140625" style="229" customWidth="1"/>
    <col min="11785" max="12032" width="9.6640625" style="229"/>
    <col min="12033" max="12033" width="19.33203125" style="229" customWidth="1"/>
    <col min="12034" max="12040" width="22.44140625" style="229" customWidth="1"/>
    <col min="12041" max="12288" width="9.6640625" style="229"/>
    <col min="12289" max="12289" width="19.33203125" style="229" customWidth="1"/>
    <col min="12290" max="12296" width="22.44140625" style="229" customWidth="1"/>
    <col min="12297" max="12544" width="9.6640625" style="229"/>
    <col min="12545" max="12545" width="19.33203125" style="229" customWidth="1"/>
    <col min="12546" max="12552" width="22.44140625" style="229" customWidth="1"/>
    <col min="12553" max="12800" width="9.6640625" style="229"/>
    <col min="12801" max="12801" width="19.33203125" style="229" customWidth="1"/>
    <col min="12802" max="12808" width="22.44140625" style="229" customWidth="1"/>
    <col min="12809" max="13056" width="9.6640625" style="229"/>
    <col min="13057" max="13057" width="19.33203125" style="229" customWidth="1"/>
    <col min="13058" max="13064" width="22.44140625" style="229" customWidth="1"/>
    <col min="13065" max="13312" width="9.6640625" style="229"/>
    <col min="13313" max="13313" width="19.33203125" style="229" customWidth="1"/>
    <col min="13314" max="13320" width="22.44140625" style="229" customWidth="1"/>
    <col min="13321" max="13568" width="9.6640625" style="229"/>
    <col min="13569" max="13569" width="19.33203125" style="229" customWidth="1"/>
    <col min="13570" max="13576" width="22.44140625" style="229" customWidth="1"/>
    <col min="13577" max="13824" width="9.6640625" style="229"/>
    <col min="13825" max="13825" width="19.33203125" style="229" customWidth="1"/>
    <col min="13826" max="13832" width="22.44140625" style="229" customWidth="1"/>
    <col min="13833" max="14080" width="9.6640625" style="229"/>
    <col min="14081" max="14081" width="19.33203125" style="229" customWidth="1"/>
    <col min="14082" max="14088" width="22.44140625" style="229" customWidth="1"/>
    <col min="14089" max="14336" width="9.6640625" style="229"/>
    <col min="14337" max="14337" width="19.33203125" style="229" customWidth="1"/>
    <col min="14338" max="14344" width="22.44140625" style="229" customWidth="1"/>
    <col min="14345" max="14592" width="9.6640625" style="229"/>
    <col min="14593" max="14593" width="19.33203125" style="229" customWidth="1"/>
    <col min="14594" max="14600" width="22.44140625" style="229" customWidth="1"/>
    <col min="14601" max="14848" width="9.6640625" style="229"/>
    <col min="14849" max="14849" width="19.33203125" style="229" customWidth="1"/>
    <col min="14850" max="14856" width="22.44140625" style="229" customWidth="1"/>
    <col min="14857" max="15104" width="9.6640625" style="229"/>
    <col min="15105" max="15105" width="19.33203125" style="229" customWidth="1"/>
    <col min="15106" max="15112" width="22.44140625" style="229" customWidth="1"/>
    <col min="15113" max="15360" width="9.6640625" style="229"/>
    <col min="15361" max="15361" width="19.33203125" style="229" customWidth="1"/>
    <col min="15362" max="15368" width="22.44140625" style="229" customWidth="1"/>
    <col min="15369" max="15616" width="9.6640625" style="229"/>
    <col min="15617" max="15617" width="19.33203125" style="229" customWidth="1"/>
    <col min="15618" max="15624" width="22.44140625" style="229" customWidth="1"/>
    <col min="15625" max="15872" width="9.6640625" style="229"/>
    <col min="15873" max="15873" width="19.33203125" style="229" customWidth="1"/>
    <col min="15874" max="15880" width="22.44140625" style="229" customWidth="1"/>
    <col min="15881" max="16128" width="9.6640625" style="229"/>
    <col min="16129" max="16129" width="19.33203125" style="229" customWidth="1"/>
    <col min="16130" max="16136" width="22.44140625" style="229" customWidth="1"/>
    <col min="16137" max="16384" width="9.6640625" style="229"/>
  </cols>
  <sheetData>
    <row r="1" spans="1:17" ht="19.95" customHeight="1" thickBot="1">
      <c r="A1" s="222" t="s">
        <v>924</v>
      </c>
      <c r="B1" s="290"/>
      <c r="C1" s="290"/>
      <c r="D1" s="290"/>
      <c r="E1" s="290"/>
      <c r="F1" s="290"/>
      <c r="G1" s="250" t="s">
        <v>894</v>
      </c>
      <c r="H1" s="227" t="s">
        <v>961</v>
      </c>
      <c r="I1" s="269" t="s">
        <v>935</v>
      </c>
    </row>
    <row r="2" spans="1:17" ht="19.95" customHeight="1" thickBot="1">
      <c r="A2" s="222" t="s">
        <v>975</v>
      </c>
      <c r="B2" s="1891" t="s">
        <v>962</v>
      </c>
      <c r="C2" s="1891"/>
      <c r="D2" s="291"/>
      <c r="E2" s="252"/>
      <c r="F2" s="232"/>
      <c r="G2" s="250" t="s">
        <v>926</v>
      </c>
      <c r="H2" s="228" t="s">
        <v>976</v>
      </c>
    </row>
    <row r="3" spans="1:17" ht="40.200000000000003" customHeight="1">
      <c r="A3" s="1884" t="s">
        <v>1007</v>
      </c>
      <c r="B3" s="1867"/>
      <c r="C3" s="1867"/>
      <c r="D3" s="1867"/>
      <c r="E3" s="1867"/>
      <c r="F3" s="1867"/>
      <c r="G3" s="1867"/>
      <c r="H3" s="1867"/>
    </row>
    <row r="4" spans="1:17" ht="26.4" customHeight="1" thickBot="1">
      <c r="A4" s="242"/>
      <c r="B4" s="292"/>
      <c r="C4" s="1885" t="s">
        <v>980</v>
      </c>
      <c r="D4" s="1886"/>
      <c r="E4" s="1886"/>
      <c r="F4" s="1886"/>
      <c r="G4" s="292"/>
      <c r="H4" s="293" t="s">
        <v>929</v>
      </c>
    </row>
    <row r="5" spans="1:17" ht="64.95" customHeight="1" thickBot="1">
      <c r="A5" s="1863" t="s">
        <v>930</v>
      </c>
      <c r="B5" s="1864" t="s">
        <v>905</v>
      </c>
      <c r="C5" s="1864" t="s">
        <v>977</v>
      </c>
      <c r="D5" s="1864"/>
      <c r="E5" s="1864"/>
      <c r="F5" s="1865" t="s">
        <v>978</v>
      </c>
      <c r="G5" s="1865"/>
      <c r="H5" s="1865"/>
    </row>
    <row r="6" spans="1:17" ht="64.95" customHeight="1">
      <c r="A6" s="1863"/>
      <c r="B6" s="1864"/>
      <c r="C6" s="256" t="s">
        <v>908</v>
      </c>
      <c r="D6" s="256" t="s">
        <v>906</v>
      </c>
      <c r="E6" s="256" t="s">
        <v>907</v>
      </c>
      <c r="F6" s="256" t="s">
        <v>908</v>
      </c>
      <c r="G6" s="256" t="s">
        <v>906</v>
      </c>
      <c r="H6" s="257" t="s">
        <v>907</v>
      </c>
    </row>
    <row r="7" spans="1:17" ht="64.95" customHeight="1">
      <c r="A7" s="236" t="s">
        <v>911</v>
      </c>
      <c r="B7" s="294">
        <v>0</v>
      </c>
      <c r="C7" s="295">
        <v>0</v>
      </c>
      <c r="D7" s="295">
        <v>0</v>
      </c>
      <c r="E7" s="295">
        <v>0</v>
      </c>
      <c r="F7" s="295">
        <v>0</v>
      </c>
      <c r="G7" s="295">
        <v>0</v>
      </c>
      <c r="H7" s="295">
        <v>0</v>
      </c>
    </row>
    <row r="8" spans="1:17" ht="64.95" customHeight="1">
      <c r="A8" s="238" t="s">
        <v>913</v>
      </c>
      <c r="B8" s="296">
        <v>0</v>
      </c>
      <c r="C8" s="297">
        <v>0</v>
      </c>
      <c r="D8" s="297">
        <v>0</v>
      </c>
      <c r="E8" s="297">
        <v>0</v>
      </c>
      <c r="F8" s="297">
        <v>0</v>
      </c>
      <c r="G8" s="297">
        <v>0</v>
      </c>
      <c r="H8" s="297">
        <v>0</v>
      </c>
    </row>
    <row r="9" spans="1:17" ht="64.95" customHeight="1" thickBot="1">
      <c r="A9" s="240" t="s">
        <v>914</v>
      </c>
      <c r="B9" s="298">
        <v>0</v>
      </c>
      <c r="C9" s="299">
        <v>0</v>
      </c>
      <c r="D9" s="299">
        <v>0</v>
      </c>
      <c r="E9" s="299">
        <v>0</v>
      </c>
      <c r="F9" s="299">
        <v>0</v>
      </c>
      <c r="G9" s="299">
        <v>0</v>
      </c>
      <c r="H9" s="299">
        <v>0</v>
      </c>
    </row>
    <row r="10" spans="1:17" ht="25.2" customHeight="1">
      <c r="A10" s="300" t="s">
        <v>979</v>
      </c>
      <c r="B10" s="300"/>
      <c r="C10" s="300"/>
      <c r="D10" s="300"/>
      <c r="E10" s="300"/>
      <c r="F10" s="300"/>
      <c r="G10" s="300"/>
      <c r="H10" s="300"/>
    </row>
    <row r="11" spans="1:17" ht="25.2" customHeight="1">
      <c r="A11" s="300" t="s">
        <v>967</v>
      </c>
      <c r="B11" s="300"/>
      <c r="C11" s="300"/>
      <c r="D11" s="300"/>
      <c r="E11" s="300"/>
      <c r="F11" s="300"/>
      <c r="G11" s="300"/>
      <c r="H11" s="300"/>
      <c r="Q11" s="242"/>
    </row>
    <row r="12" spans="1:17" ht="19.2" customHeight="1">
      <c r="A12" s="300"/>
      <c r="B12" s="300"/>
      <c r="C12" s="300"/>
      <c r="D12" s="300"/>
      <c r="E12" s="300"/>
      <c r="F12" s="1889" t="s">
        <v>970</v>
      </c>
      <c r="G12" s="1890"/>
      <c r="H12" s="1890"/>
    </row>
    <row r="13" spans="1:17">
      <c r="A13" s="244" t="s">
        <v>917</v>
      </c>
      <c r="B13" s="300"/>
      <c r="C13" s="300"/>
      <c r="D13" s="300"/>
      <c r="E13" s="300"/>
      <c r="F13" s="300"/>
      <c r="G13" s="300"/>
      <c r="H13" s="300"/>
    </row>
    <row r="14" spans="1:17">
      <c r="A14" s="244" t="s">
        <v>968</v>
      </c>
      <c r="B14" s="300"/>
      <c r="C14" s="300"/>
      <c r="D14" s="300"/>
      <c r="E14" s="300"/>
      <c r="F14" s="300"/>
      <c r="G14" s="300"/>
      <c r="H14" s="300"/>
    </row>
    <row r="15" spans="1:17">
      <c r="A15" s="1848" t="s">
        <v>969</v>
      </c>
      <c r="B15" s="1848"/>
      <c r="C15" s="1848"/>
      <c r="D15" s="1848"/>
      <c r="E15" s="1848"/>
      <c r="F15" s="1848"/>
      <c r="G15" s="300"/>
      <c r="H15" s="300"/>
    </row>
  </sheetData>
  <sheetProtection formatCells="0" formatColumns="0" formatRows="0" selectLockedCells="1"/>
  <mergeCells count="9">
    <mergeCell ref="F12:H12"/>
    <mergeCell ref="A15:F15"/>
    <mergeCell ref="B2:C2"/>
    <mergeCell ref="A3:H3"/>
    <mergeCell ref="C4:F4"/>
    <mergeCell ref="A5:A6"/>
    <mergeCell ref="B5:B6"/>
    <mergeCell ref="C5:E5"/>
    <mergeCell ref="F5:H5"/>
  </mergeCells>
  <phoneticPr fontId="14" type="noConversion"/>
  <hyperlinks>
    <hyperlink ref="I1" location="預告統計資料發布時間表!A1" display="回發布時間表" xr:uid="{7B505525-93F2-4B45-84F5-35B2B60AF4E8}"/>
  </hyperlinks>
  <printOptions horizontalCentered="1"/>
  <pageMargins left="0.59055118110236227" right="0.59055118110236227" top="0.59055118110236227" bottom="0.59055118110236227" header="0.51181102362204722" footer="0.51181102362204722"/>
  <pageSetup paperSize="9" scale="79" firstPageNumber="0" orientation="landscape" horizontalDpi="300" verticalDpi="300" r:id="rId1"/>
  <headerFooter alignWithMargins="0"/>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3AAAAE-F953-4158-8CEF-7BCA0DFB9780}">
  <sheetPr>
    <pageSetUpPr fitToPage="1"/>
  </sheetPr>
  <dimension ref="A1:I224"/>
  <sheetViews>
    <sheetView showGridLines="0" zoomScale="90" zoomScaleNormal="90" workbookViewId="0"/>
  </sheetViews>
  <sheetFormatPr defaultColWidth="9" defaultRowHeight="15.6"/>
  <cols>
    <col min="1" max="1" width="12.21875" style="314" customWidth="1"/>
    <col min="2" max="2" width="11" style="314" customWidth="1"/>
    <col min="3" max="3" width="12.77734375" style="314" customWidth="1"/>
    <col min="4" max="4" width="12.77734375" style="339" customWidth="1"/>
    <col min="5" max="6" width="12.77734375" style="314" customWidth="1"/>
    <col min="7" max="8" width="17.21875" style="314" customWidth="1"/>
    <col min="9" max="256" width="9" style="314"/>
    <col min="257" max="257" width="12.21875" style="314" customWidth="1"/>
    <col min="258" max="258" width="11" style="314" customWidth="1"/>
    <col min="259" max="262" width="12.77734375" style="314" customWidth="1"/>
    <col min="263" max="264" width="17.21875" style="314" customWidth="1"/>
    <col min="265" max="512" width="9" style="314"/>
    <col min="513" max="513" width="12.21875" style="314" customWidth="1"/>
    <col min="514" max="514" width="11" style="314" customWidth="1"/>
    <col min="515" max="518" width="12.77734375" style="314" customWidth="1"/>
    <col min="519" max="520" width="17.21875" style="314" customWidth="1"/>
    <col min="521" max="768" width="9" style="314"/>
    <col min="769" max="769" width="12.21875" style="314" customWidth="1"/>
    <col min="770" max="770" width="11" style="314" customWidth="1"/>
    <col min="771" max="774" width="12.77734375" style="314" customWidth="1"/>
    <col min="775" max="776" width="17.21875" style="314" customWidth="1"/>
    <col min="777" max="1024" width="9" style="314"/>
    <col min="1025" max="1025" width="12.21875" style="314" customWidth="1"/>
    <col min="1026" max="1026" width="11" style="314" customWidth="1"/>
    <col min="1027" max="1030" width="12.77734375" style="314" customWidth="1"/>
    <col min="1031" max="1032" width="17.21875" style="314" customWidth="1"/>
    <col min="1033" max="1280" width="9" style="314"/>
    <col min="1281" max="1281" width="12.21875" style="314" customWidth="1"/>
    <col min="1282" max="1282" width="11" style="314" customWidth="1"/>
    <col min="1283" max="1286" width="12.77734375" style="314" customWidth="1"/>
    <col min="1287" max="1288" width="17.21875" style="314" customWidth="1"/>
    <col min="1289" max="1536" width="9" style="314"/>
    <col min="1537" max="1537" width="12.21875" style="314" customWidth="1"/>
    <col min="1538" max="1538" width="11" style="314" customWidth="1"/>
    <col min="1539" max="1542" width="12.77734375" style="314" customWidth="1"/>
    <col min="1543" max="1544" width="17.21875" style="314" customWidth="1"/>
    <col min="1545" max="1792" width="9" style="314"/>
    <col min="1793" max="1793" width="12.21875" style="314" customWidth="1"/>
    <col min="1794" max="1794" width="11" style="314" customWidth="1"/>
    <col min="1795" max="1798" width="12.77734375" style="314" customWidth="1"/>
    <col min="1799" max="1800" width="17.21875" style="314" customWidth="1"/>
    <col min="1801" max="2048" width="9" style="314"/>
    <col min="2049" max="2049" width="12.21875" style="314" customWidth="1"/>
    <col min="2050" max="2050" width="11" style="314" customWidth="1"/>
    <col min="2051" max="2054" width="12.77734375" style="314" customWidth="1"/>
    <col min="2055" max="2056" width="17.21875" style="314" customWidth="1"/>
    <col min="2057" max="2304" width="9" style="314"/>
    <col min="2305" max="2305" width="12.21875" style="314" customWidth="1"/>
    <col min="2306" max="2306" width="11" style="314" customWidth="1"/>
    <col min="2307" max="2310" width="12.77734375" style="314" customWidth="1"/>
    <col min="2311" max="2312" width="17.21875" style="314" customWidth="1"/>
    <col min="2313" max="2560" width="9" style="314"/>
    <col min="2561" max="2561" width="12.21875" style="314" customWidth="1"/>
    <col min="2562" max="2562" width="11" style="314" customWidth="1"/>
    <col min="2563" max="2566" width="12.77734375" style="314" customWidth="1"/>
    <col min="2567" max="2568" width="17.21875" style="314" customWidth="1"/>
    <col min="2569" max="2816" width="9" style="314"/>
    <col min="2817" max="2817" width="12.21875" style="314" customWidth="1"/>
    <col min="2818" max="2818" width="11" style="314" customWidth="1"/>
    <col min="2819" max="2822" width="12.77734375" style="314" customWidth="1"/>
    <col min="2823" max="2824" width="17.21875" style="314" customWidth="1"/>
    <col min="2825" max="3072" width="9" style="314"/>
    <col min="3073" max="3073" width="12.21875" style="314" customWidth="1"/>
    <col min="3074" max="3074" width="11" style="314" customWidth="1"/>
    <col min="3075" max="3078" width="12.77734375" style="314" customWidth="1"/>
    <col min="3079" max="3080" width="17.21875" style="314" customWidth="1"/>
    <col min="3081" max="3328" width="9" style="314"/>
    <col min="3329" max="3329" width="12.21875" style="314" customWidth="1"/>
    <col min="3330" max="3330" width="11" style="314" customWidth="1"/>
    <col min="3331" max="3334" width="12.77734375" style="314" customWidth="1"/>
    <col min="3335" max="3336" width="17.21875" style="314" customWidth="1"/>
    <col min="3337" max="3584" width="9" style="314"/>
    <col min="3585" max="3585" width="12.21875" style="314" customWidth="1"/>
    <col min="3586" max="3586" width="11" style="314" customWidth="1"/>
    <col min="3587" max="3590" width="12.77734375" style="314" customWidth="1"/>
    <col min="3591" max="3592" width="17.21875" style="314" customWidth="1"/>
    <col min="3593" max="3840" width="9" style="314"/>
    <col min="3841" max="3841" width="12.21875" style="314" customWidth="1"/>
    <col min="3842" max="3842" width="11" style="314" customWidth="1"/>
    <col min="3843" max="3846" width="12.77734375" style="314" customWidth="1"/>
    <col min="3847" max="3848" width="17.21875" style="314" customWidth="1"/>
    <col min="3849" max="4096" width="9" style="314"/>
    <col min="4097" max="4097" width="12.21875" style="314" customWidth="1"/>
    <col min="4098" max="4098" width="11" style="314" customWidth="1"/>
    <col min="4099" max="4102" width="12.77734375" style="314" customWidth="1"/>
    <col min="4103" max="4104" width="17.21875" style="314" customWidth="1"/>
    <col min="4105" max="4352" width="9" style="314"/>
    <col min="4353" max="4353" width="12.21875" style="314" customWidth="1"/>
    <col min="4354" max="4354" width="11" style="314" customWidth="1"/>
    <col min="4355" max="4358" width="12.77734375" style="314" customWidth="1"/>
    <col min="4359" max="4360" width="17.21875" style="314" customWidth="1"/>
    <col min="4361" max="4608" width="9" style="314"/>
    <col min="4609" max="4609" width="12.21875" style="314" customWidth="1"/>
    <col min="4610" max="4610" width="11" style="314" customWidth="1"/>
    <col min="4611" max="4614" width="12.77734375" style="314" customWidth="1"/>
    <col min="4615" max="4616" width="17.21875" style="314" customWidth="1"/>
    <col min="4617" max="4864" width="9" style="314"/>
    <col min="4865" max="4865" width="12.21875" style="314" customWidth="1"/>
    <col min="4866" max="4866" width="11" style="314" customWidth="1"/>
    <col min="4867" max="4870" width="12.77734375" style="314" customWidth="1"/>
    <col min="4871" max="4872" width="17.21875" style="314" customWidth="1"/>
    <col min="4873" max="5120" width="9" style="314"/>
    <col min="5121" max="5121" width="12.21875" style="314" customWidth="1"/>
    <col min="5122" max="5122" width="11" style="314" customWidth="1"/>
    <col min="5123" max="5126" width="12.77734375" style="314" customWidth="1"/>
    <col min="5127" max="5128" width="17.21875" style="314" customWidth="1"/>
    <col min="5129" max="5376" width="9" style="314"/>
    <col min="5377" max="5377" width="12.21875" style="314" customWidth="1"/>
    <col min="5378" max="5378" width="11" style="314" customWidth="1"/>
    <col min="5379" max="5382" width="12.77734375" style="314" customWidth="1"/>
    <col min="5383" max="5384" width="17.21875" style="314" customWidth="1"/>
    <col min="5385" max="5632" width="9" style="314"/>
    <col min="5633" max="5633" width="12.21875" style="314" customWidth="1"/>
    <col min="5634" max="5634" width="11" style="314" customWidth="1"/>
    <col min="5635" max="5638" width="12.77734375" style="314" customWidth="1"/>
    <col min="5639" max="5640" width="17.21875" style="314" customWidth="1"/>
    <col min="5641" max="5888" width="9" style="314"/>
    <col min="5889" max="5889" width="12.21875" style="314" customWidth="1"/>
    <col min="5890" max="5890" width="11" style="314" customWidth="1"/>
    <col min="5891" max="5894" width="12.77734375" style="314" customWidth="1"/>
    <col min="5895" max="5896" width="17.21875" style="314" customWidth="1"/>
    <col min="5897" max="6144" width="9" style="314"/>
    <col min="6145" max="6145" width="12.21875" style="314" customWidth="1"/>
    <col min="6146" max="6146" width="11" style="314" customWidth="1"/>
    <col min="6147" max="6150" width="12.77734375" style="314" customWidth="1"/>
    <col min="6151" max="6152" width="17.21875" style="314" customWidth="1"/>
    <col min="6153" max="6400" width="9" style="314"/>
    <col min="6401" max="6401" width="12.21875" style="314" customWidth="1"/>
    <col min="6402" max="6402" width="11" style="314" customWidth="1"/>
    <col min="6403" max="6406" width="12.77734375" style="314" customWidth="1"/>
    <col min="6407" max="6408" width="17.21875" style="314" customWidth="1"/>
    <col min="6409" max="6656" width="9" style="314"/>
    <col min="6657" max="6657" width="12.21875" style="314" customWidth="1"/>
    <col min="6658" max="6658" width="11" style="314" customWidth="1"/>
    <col min="6659" max="6662" width="12.77734375" style="314" customWidth="1"/>
    <col min="6663" max="6664" width="17.21875" style="314" customWidth="1"/>
    <col min="6665" max="6912" width="9" style="314"/>
    <col min="6913" max="6913" width="12.21875" style="314" customWidth="1"/>
    <col min="6914" max="6914" width="11" style="314" customWidth="1"/>
    <col min="6915" max="6918" width="12.77734375" style="314" customWidth="1"/>
    <col min="6919" max="6920" width="17.21875" style="314" customWidth="1"/>
    <col min="6921" max="7168" width="9" style="314"/>
    <col min="7169" max="7169" width="12.21875" style="314" customWidth="1"/>
    <col min="7170" max="7170" width="11" style="314" customWidth="1"/>
    <col min="7171" max="7174" width="12.77734375" style="314" customWidth="1"/>
    <col min="7175" max="7176" width="17.21875" style="314" customWidth="1"/>
    <col min="7177" max="7424" width="9" style="314"/>
    <col min="7425" max="7425" width="12.21875" style="314" customWidth="1"/>
    <col min="7426" max="7426" width="11" style="314" customWidth="1"/>
    <col min="7427" max="7430" width="12.77734375" style="314" customWidth="1"/>
    <col min="7431" max="7432" width="17.21875" style="314" customWidth="1"/>
    <col min="7433" max="7680" width="9" style="314"/>
    <col min="7681" max="7681" width="12.21875" style="314" customWidth="1"/>
    <col min="7682" max="7682" width="11" style="314" customWidth="1"/>
    <col min="7683" max="7686" width="12.77734375" style="314" customWidth="1"/>
    <col min="7687" max="7688" width="17.21875" style="314" customWidth="1"/>
    <col min="7689" max="7936" width="9" style="314"/>
    <col min="7937" max="7937" width="12.21875" style="314" customWidth="1"/>
    <col min="7938" max="7938" width="11" style="314" customWidth="1"/>
    <col min="7939" max="7942" width="12.77734375" style="314" customWidth="1"/>
    <col min="7943" max="7944" width="17.21875" style="314" customWidth="1"/>
    <col min="7945" max="8192" width="9" style="314"/>
    <col min="8193" max="8193" width="12.21875" style="314" customWidth="1"/>
    <col min="8194" max="8194" width="11" style="314" customWidth="1"/>
    <col min="8195" max="8198" width="12.77734375" style="314" customWidth="1"/>
    <col min="8199" max="8200" width="17.21875" style="314" customWidth="1"/>
    <col min="8201" max="8448" width="9" style="314"/>
    <col min="8449" max="8449" width="12.21875" style="314" customWidth="1"/>
    <col min="8450" max="8450" width="11" style="314" customWidth="1"/>
    <col min="8451" max="8454" width="12.77734375" style="314" customWidth="1"/>
    <col min="8455" max="8456" width="17.21875" style="314" customWidth="1"/>
    <col min="8457" max="8704" width="9" style="314"/>
    <col min="8705" max="8705" width="12.21875" style="314" customWidth="1"/>
    <col min="8706" max="8706" width="11" style="314" customWidth="1"/>
    <col min="8707" max="8710" width="12.77734375" style="314" customWidth="1"/>
    <col min="8711" max="8712" width="17.21875" style="314" customWidth="1"/>
    <col min="8713" max="8960" width="9" style="314"/>
    <col min="8961" max="8961" width="12.21875" style="314" customWidth="1"/>
    <col min="8962" max="8962" width="11" style="314" customWidth="1"/>
    <col min="8963" max="8966" width="12.77734375" style="314" customWidth="1"/>
    <col min="8967" max="8968" width="17.21875" style="314" customWidth="1"/>
    <col min="8969" max="9216" width="9" style="314"/>
    <col min="9217" max="9217" width="12.21875" style="314" customWidth="1"/>
    <col min="9218" max="9218" width="11" style="314" customWidth="1"/>
    <col min="9219" max="9222" width="12.77734375" style="314" customWidth="1"/>
    <col min="9223" max="9224" width="17.21875" style="314" customWidth="1"/>
    <col min="9225" max="9472" width="9" style="314"/>
    <col min="9473" max="9473" width="12.21875" style="314" customWidth="1"/>
    <col min="9474" max="9474" width="11" style="314" customWidth="1"/>
    <col min="9475" max="9478" width="12.77734375" style="314" customWidth="1"/>
    <col min="9479" max="9480" width="17.21875" style="314" customWidth="1"/>
    <col min="9481" max="9728" width="9" style="314"/>
    <col min="9729" max="9729" width="12.21875" style="314" customWidth="1"/>
    <col min="9730" max="9730" width="11" style="314" customWidth="1"/>
    <col min="9731" max="9734" width="12.77734375" style="314" customWidth="1"/>
    <col min="9735" max="9736" width="17.21875" style="314" customWidth="1"/>
    <col min="9737" max="9984" width="9" style="314"/>
    <col min="9985" max="9985" width="12.21875" style="314" customWidth="1"/>
    <col min="9986" max="9986" width="11" style="314" customWidth="1"/>
    <col min="9987" max="9990" width="12.77734375" style="314" customWidth="1"/>
    <col min="9991" max="9992" width="17.21875" style="314" customWidth="1"/>
    <col min="9993" max="10240" width="9" style="314"/>
    <col min="10241" max="10241" width="12.21875" style="314" customWidth="1"/>
    <col min="10242" max="10242" width="11" style="314" customWidth="1"/>
    <col min="10243" max="10246" width="12.77734375" style="314" customWidth="1"/>
    <col min="10247" max="10248" width="17.21875" style="314" customWidth="1"/>
    <col min="10249" max="10496" width="9" style="314"/>
    <col min="10497" max="10497" width="12.21875" style="314" customWidth="1"/>
    <col min="10498" max="10498" width="11" style="314" customWidth="1"/>
    <col min="10499" max="10502" width="12.77734375" style="314" customWidth="1"/>
    <col min="10503" max="10504" width="17.21875" style="314" customWidth="1"/>
    <col min="10505" max="10752" width="9" style="314"/>
    <col min="10753" max="10753" width="12.21875" style="314" customWidth="1"/>
    <col min="10754" max="10754" width="11" style="314" customWidth="1"/>
    <col min="10755" max="10758" width="12.77734375" style="314" customWidth="1"/>
    <col min="10759" max="10760" width="17.21875" style="314" customWidth="1"/>
    <col min="10761" max="11008" width="9" style="314"/>
    <col min="11009" max="11009" width="12.21875" style="314" customWidth="1"/>
    <col min="11010" max="11010" width="11" style="314" customWidth="1"/>
    <col min="11011" max="11014" width="12.77734375" style="314" customWidth="1"/>
    <col min="11015" max="11016" width="17.21875" style="314" customWidth="1"/>
    <col min="11017" max="11264" width="9" style="314"/>
    <col min="11265" max="11265" width="12.21875" style="314" customWidth="1"/>
    <col min="11266" max="11266" width="11" style="314" customWidth="1"/>
    <col min="11267" max="11270" width="12.77734375" style="314" customWidth="1"/>
    <col min="11271" max="11272" width="17.21875" style="314" customWidth="1"/>
    <col min="11273" max="11520" width="9" style="314"/>
    <col min="11521" max="11521" width="12.21875" style="314" customWidth="1"/>
    <col min="11522" max="11522" width="11" style="314" customWidth="1"/>
    <col min="11523" max="11526" width="12.77734375" style="314" customWidth="1"/>
    <col min="11527" max="11528" width="17.21875" style="314" customWidth="1"/>
    <col min="11529" max="11776" width="9" style="314"/>
    <col min="11777" max="11777" width="12.21875" style="314" customWidth="1"/>
    <col min="11778" max="11778" width="11" style="314" customWidth="1"/>
    <col min="11779" max="11782" width="12.77734375" style="314" customWidth="1"/>
    <col min="11783" max="11784" width="17.21875" style="314" customWidth="1"/>
    <col min="11785" max="12032" width="9" style="314"/>
    <col min="12033" max="12033" width="12.21875" style="314" customWidth="1"/>
    <col min="12034" max="12034" width="11" style="314" customWidth="1"/>
    <col min="12035" max="12038" width="12.77734375" style="314" customWidth="1"/>
    <col min="12039" max="12040" width="17.21875" style="314" customWidth="1"/>
    <col min="12041" max="12288" width="9" style="314"/>
    <col min="12289" max="12289" width="12.21875" style="314" customWidth="1"/>
    <col min="12290" max="12290" width="11" style="314" customWidth="1"/>
    <col min="12291" max="12294" width="12.77734375" style="314" customWidth="1"/>
    <col min="12295" max="12296" width="17.21875" style="314" customWidth="1"/>
    <col min="12297" max="12544" width="9" style="314"/>
    <col min="12545" max="12545" width="12.21875" style="314" customWidth="1"/>
    <col min="12546" max="12546" width="11" style="314" customWidth="1"/>
    <col min="12547" max="12550" width="12.77734375" style="314" customWidth="1"/>
    <col min="12551" max="12552" width="17.21875" style="314" customWidth="1"/>
    <col min="12553" max="12800" width="9" style="314"/>
    <col min="12801" max="12801" width="12.21875" style="314" customWidth="1"/>
    <col min="12802" max="12802" width="11" style="314" customWidth="1"/>
    <col min="12803" max="12806" width="12.77734375" style="314" customWidth="1"/>
    <col min="12807" max="12808" width="17.21875" style="314" customWidth="1"/>
    <col min="12809" max="13056" width="9" style="314"/>
    <col min="13057" max="13057" width="12.21875" style="314" customWidth="1"/>
    <col min="13058" max="13058" width="11" style="314" customWidth="1"/>
    <col min="13059" max="13062" width="12.77734375" style="314" customWidth="1"/>
    <col min="13063" max="13064" width="17.21875" style="314" customWidth="1"/>
    <col min="13065" max="13312" width="9" style="314"/>
    <col min="13313" max="13313" width="12.21875" style="314" customWidth="1"/>
    <col min="13314" max="13314" width="11" style="314" customWidth="1"/>
    <col min="13315" max="13318" width="12.77734375" style="314" customWidth="1"/>
    <col min="13319" max="13320" width="17.21875" style="314" customWidth="1"/>
    <col min="13321" max="13568" width="9" style="314"/>
    <col min="13569" max="13569" width="12.21875" style="314" customWidth="1"/>
    <col min="13570" max="13570" width="11" style="314" customWidth="1"/>
    <col min="13571" max="13574" width="12.77734375" style="314" customWidth="1"/>
    <col min="13575" max="13576" width="17.21875" style="314" customWidth="1"/>
    <col min="13577" max="13824" width="9" style="314"/>
    <col min="13825" max="13825" width="12.21875" style="314" customWidth="1"/>
    <col min="13826" max="13826" width="11" style="314" customWidth="1"/>
    <col min="13827" max="13830" width="12.77734375" style="314" customWidth="1"/>
    <col min="13831" max="13832" width="17.21875" style="314" customWidth="1"/>
    <col min="13833" max="14080" width="9" style="314"/>
    <col min="14081" max="14081" width="12.21875" style="314" customWidth="1"/>
    <col min="14082" max="14082" width="11" style="314" customWidth="1"/>
    <col min="14083" max="14086" width="12.77734375" style="314" customWidth="1"/>
    <col min="14087" max="14088" width="17.21875" style="314" customWidth="1"/>
    <col min="14089" max="14336" width="9" style="314"/>
    <col min="14337" max="14337" width="12.21875" style="314" customWidth="1"/>
    <col min="14338" max="14338" width="11" style="314" customWidth="1"/>
    <col min="14339" max="14342" width="12.77734375" style="314" customWidth="1"/>
    <col min="14343" max="14344" width="17.21875" style="314" customWidth="1"/>
    <col min="14345" max="14592" width="9" style="314"/>
    <col min="14593" max="14593" width="12.21875" style="314" customWidth="1"/>
    <col min="14594" max="14594" width="11" style="314" customWidth="1"/>
    <col min="14595" max="14598" width="12.77734375" style="314" customWidth="1"/>
    <col min="14599" max="14600" width="17.21875" style="314" customWidth="1"/>
    <col min="14601" max="14848" width="9" style="314"/>
    <col min="14849" max="14849" width="12.21875" style="314" customWidth="1"/>
    <col min="14850" max="14850" width="11" style="314" customWidth="1"/>
    <col min="14851" max="14854" width="12.77734375" style="314" customWidth="1"/>
    <col min="14855" max="14856" width="17.21875" style="314" customWidth="1"/>
    <col min="14857" max="15104" width="9" style="314"/>
    <col min="15105" max="15105" width="12.21875" style="314" customWidth="1"/>
    <col min="15106" max="15106" width="11" style="314" customWidth="1"/>
    <col min="15107" max="15110" width="12.77734375" style="314" customWidth="1"/>
    <col min="15111" max="15112" width="17.21875" style="314" customWidth="1"/>
    <col min="15113" max="15360" width="9" style="314"/>
    <col min="15361" max="15361" width="12.21875" style="314" customWidth="1"/>
    <col min="15362" max="15362" width="11" style="314" customWidth="1"/>
    <col min="15363" max="15366" width="12.77734375" style="314" customWidth="1"/>
    <col min="15367" max="15368" width="17.21875" style="314" customWidth="1"/>
    <col min="15369" max="15616" width="9" style="314"/>
    <col min="15617" max="15617" width="12.21875" style="314" customWidth="1"/>
    <col min="15618" max="15618" width="11" style="314" customWidth="1"/>
    <col min="15619" max="15622" width="12.77734375" style="314" customWidth="1"/>
    <col min="15623" max="15624" width="17.21875" style="314" customWidth="1"/>
    <col min="15625" max="15872" width="9" style="314"/>
    <col min="15873" max="15873" width="12.21875" style="314" customWidth="1"/>
    <col min="15874" max="15874" width="11" style="314" customWidth="1"/>
    <col min="15875" max="15878" width="12.77734375" style="314" customWidth="1"/>
    <col min="15879" max="15880" width="17.21875" style="314" customWidth="1"/>
    <col min="15881" max="16128" width="9" style="314"/>
    <col min="16129" max="16129" width="12.21875" style="314" customWidth="1"/>
    <col min="16130" max="16130" width="11" style="314" customWidth="1"/>
    <col min="16131" max="16134" width="12.77734375" style="314" customWidth="1"/>
    <col min="16135" max="16136" width="17.21875" style="314" customWidth="1"/>
    <col min="16137" max="16384" width="9" style="314"/>
  </cols>
  <sheetData>
    <row r="1" spans="1:9" s="308" customFormat="1" ht="21" customHeight="1">
      <c r="A1" s="306" t="s">
        <v>981</v>
      </c>
      <c r="B1" s="307"/>
      <c r="D1" s="307"/>
      <c r="F1" s="306" t="s">
        <v>690</v>
      </c>
      <c r="G1" s="1899" t="s">
        <v>982</v>
      </c>
      <c r="H1" s="1899"/>
      <c r="I1" s="269" t="s">
        <v>935</v>
      </c>
    </row>
    <row r="2" spans="1:9" s="308" customFormat="1" ht="21" customHeight="1">
      <c r="A2" s="306" t="s">
        <v>983</v>
      </c>
      <c r="B2" s="309" t="s">
        <v>984</v>
      </c>
      <c r="D2" s="310"/>
      <c r="E2" s="311"/>
      <c r="F2" s="306" t="s">
        <v>938</v>
      </c>
      <c r="G2" s="1900" t="s">
        <v>985</v>
      </c>
      <c r="H2" s="1900"/>
    </row>
    <row r="3" spans="1:9" s="313" customFormat="1" ht="37.5" customHeight="1">
      <c r="A3" s="1901" t="s">
        <v>1006</v>
      </c>
      <c r="B3" s="1902"/>
      <c r="C3" s="1902"/>
      <c r="D3" s="1902"/>
      <c r="E3" s="1902"/>
      <c r="F3" s="1902"/>
      <c r="G3" s="1902"/>
      <c r="H3" s="1902"/>
    </row>
    <row r="4" spans="1:9" ht="21" customHeight="1" thickBot="1">
      <c r="A4" s="1903" t="s">
        <v>1004</v>
      </c>
      <c r="B4" s="1904"/>
      <c r="C4" s="1904"/>
      <c r="D4" s="1904"/>
      <c r="E4" s="1904"/>
      <c r="F4" s="1904"/>
      <c r="G4" s="1904"/>
      <c r="H4" s="1904"/>
    </row>
    <row r="5" spans="1:9" s="315" customFormat="1" ht="37.35" customHeight="1">
      <c r="A5" s="1905" t="s">
        <v>986</v>
      </c>
      <c r="B5" s="1907" t="s">
        <v>987</v>
      </c>
      <c r="C5" s="1909" t="s">
        <v>988</v>
      </c>
      <c r="D5" s="1910"/>
      <c r="E5" s="1910"/>
      <c r="F5" s="1911" t="s">
        <v>989</v>
      </c>
      <c r="G5" s="1912"/>
      <c r="H5" s="1912"/>
    </row>
    <row r="6" spans="1:9" s="315" customFormat="1" ht="37.35" customHeight="1">
      <c r="A6" s="1906"/>
      <c r="B6" s="1908"/>
      <c r="C6" s="317" t="s">
        <v>990</v>
      </c>
      <c r="D6" s="318" t="s">
        <v>991</v>
      </c>
      <c r="E6" s="318" t="s">
        <v>992</v>
      </c>
      <c r="F6" s="317" t="s">
        <v>990</v>
      </c>
      <c r="G6" s="318" t="s">
        <v>993</v>
      </c>
      <c r="H6" s="319" t="s">
        <v>992</v>
      </c>
    </row>
    <row r="7" spans="1:9" s="315" customFormat="1" ht="43.5" customHeight="1">
      <c r="A7" s="320" t="s">
        <v>994</v>
      </c>
      <c r="B7" s="321">
        <v>0</v>
      </c>
      <c r="C7" s="322">
        <v>0</v>
      </c>
      <c r="D7" s="322">
        <v>0</v>
      </c>
      <c r="E7" s="322">
        <v>0</v>
      </c>
      <c r="F7" s="322">
        <v>0</v>
      </c>
      <c r="G7" s="322">
        <v>0</v>
      </c>
      <c r="H7" s="323">
        <v>0</v>
      </c>
    </row>
    <row r="8" spans="1:9" s="315" customFormat="1" ht="43.95" customHeight="1">
      <c r="A8" s="324" t="s">
        <v>995</v>
      </c>
      <c r="B8" s="325">
        <v>0</v>
      </c>
      <c r="C8" s="326">
        <v>0</v>
      </c>
      <c r="D8" s="326">
        <v>0</v>
      </c>
      <c r="E8" s="326">
        <v>0</v>
      </c>
      <c r="F8" s="326">
        <v>0</v>
      </c>
      <c r="G8" s="327">
        <v>0</v>
      </c>
      <c r="H8" s="328">
        <v>0</v>
      </c>
    </row>
    <row r="9" spans="1:9" s="315" customFormat="1" ht="43.95" customHeight="1">
      <c r="A9" s="324" t="s">
        <v>996</v>
      </c>
      <c r="B9" s="325">
        <v>0</v>
      </c>
      <c r="C9" s="326">
        <v>0</v>
      </c>
      <c r="D9" s="326">
        <v>0</v>
      </c>
      <c r="E9" s="326">
        <v>0</v>
      </c>
      <c r="F9" s="326">
        <v>0</v>
      </c>
      <c r="G9" s="327">
        <v>0</v>
      </c>
      <c r="H9" s="328">
        <v>0</v>
      </c>
    </row>
    <row r="10" spans="1:9" s="315" customFormat="1" ht="43.95" customHeight="1" thickBot="1">
      <c r="A10" s="329" t="s">
        <v>997</v>
      </c>
      <c r="B10" s="330">
        <v>0</v>
      </c>
      <c r="C10" s="331">
        <v>0</v>
      </c>
      <c r="D10" s="331">
        <v>0</v>
      </c>
      <c r="E10" s="331">
        <v>0</v>
      </c>
      <c r="F10" s="331">
        <v>0</v>
      </c>
      <c r="G10" s="332">
        <v>0</v>
      </c>
      <c r="H10" s="333">
        <v>0</v>
      </c>
    </row>
    <row r="11" spans="1:9" ht="24.75" customHeight="1">
      <c r="A11" s="334" t="s">
        <v>801</v>
      </c>
      <c r="B11" s="335"/>
      <c r="C11" s="336" t="s">
        <v>802</v>
      </c>
      <c r="D11" s="336"/>
      <c r="E11" s="336" t="s">
        <v>998</v>
      </c>
      <c r="F11" s="334"/>
      <c r="G11" s="337" t="s">
        <v>999</v>
      </c>
      <c r="H11" s="338"/>
    </row>
    <row r="12" spans="1:9" ht="12.75" customHeight="1">
      <c r="E12" s="340" t="s">
        <v>1000</v>
      </c>
      <c r="G12" s="1892"/>
      <c r="H12" s="1892"/>
    </row>
    <row r="13" spans="1:9" ht="16.2">
      <c r="A13" s="341"/>
      <c r="F13" s="1893" t="s">
        <v>1005</v>
      </c>
      <c r="G13" s="1894"/>
      <c r="H13" s="1894"/>
    </row>
    <row r="14" spans="1:9" ht="19.95" customHeight="1">
      <c r="A14" s="1895" t="s">
        <v>1001</v>
      </c>
      <c r="B14" s="1896"/>
      <c r="C14" s="1896"/>
      <c r="D14" s="1896"/>
      <c r="E14" s="1896"/>
      <c r="F14" s="1896"/>
      <c r="G14" s="1896"/>
      <c r="H14" s="1896"/>
    </row>
    <row r="15" spans="1:9" ht="17.7" customHeight="1">
      <c r="A15" s="1897" t="s">
        <v>1002</v>
      </c>
      <c r="B15" s="1897"/>
      <c r="C15" s="1897"/>
      <c r="D15" s="1897"/>
      <c r="E15" s="1897"/>
      <c r="F15" s="1897"/>
      <c r="G15" s="1897"/>
      <c r="H15" s="1897"/>
    </row>
    <row r="16" spans="1:9" ht="17.7" customHeight="1">
      <c r="A16" s="1898" t="s">
        <v>1003</v>
      </c>
      <c r="B16" s="1898"/>
      <c r="C16" s="1898"/>
      <c r="D16" s="1898"/>
      <c r="E16" s="1898"/>
      <c r="F16" s="1898"/>
      <c r="G16" s="1898"/>
      <c r="H16" s="1898"/>
    </row>
    <row r="17" spans="1:7" ht="21.75" customHeight="1">
      <c r="A17" s="343"/>
    </row>
    <row r="18" spans="1:7" ht="21" customHeight="1">
      <c r="A18" s="344"/>
      <c r="B18" s="344"/>
      <c r="C18" s="344"/>
      <c r="D18" s="345"/>
      <c r="E18" s="344"/>
      <c r="F18" s="344"/>
      <c r="G18" s="344"/>
    </row>
    <row r="19" spans="1:7" ht="21" customHeight="1">
      <c r="A19" s="344"/>
      <c r="B19" s="344"/>
      <c r="C19" s="344"/>
      <c r="D19" s="345"/>
      <c r="E19" s="344"/>
      <c r="F19" s="344"/>
      <c r="G19" s="344"/>
    </row>
    <row r="20" spans="1:7" ht="21" customHeight="1">
      <c r="A20" s="344"/>
      <c r="B20" s="344"/>
      <c r="C20" s="344"/>
      <c r="D20" s="345"/>
      <c r="E20" s="344"/>
      <c r="F20" s="344"/>
      <c r="G20" s="344"/>
    </row>
    <row r="21" spans="1:7" ht="21" customHeight="1">
      <c r="A21" s="344"/>
      <c r="B21" s="344"/>
      <c r="C21" s="344"/>
      <c r="D21" s="345"/>
      <c r="E21" s="344"/>
      <c r="F21" s="344"/>
      <c r="G21" s="344"/>
    </row>
    <row r="22" spans="1:7" ht="21" customHeight="1">
      <c r="A22" s="344"/>
      <c r="B22" s="344"/>
      <c r="C22" s="344"/>
      <c r="D22" s="345"/>
      <c r="E22" s="344"/>
      <c r="F22" s="344"/>
      <c r="G22" s="344"/>
    </row>
    <row r="23" spans="1:7" ht="21" customHeight="1">
      <c r="A23" s="344"/>
      <c r="B23" s="344"/>
      <c r="C23" s="344"/>
      <c r="D23" s="345"/>
      <c r="E23" s="344"/>
      <c r="F23" s="344"/>
      <c r="G23" s="344"/>
    </row>
    <row r="24" spans="1:7" ht="21" customHeight="1">
      <c r="A24" s="344"/>
      <c r="B24" s="344"/>
      <c r="C24" s="344"/>
      <c r="D24" s="345"/>
      <c r="E24" s="344"/>
      <c r="F24" s="344"/>
      <c r="G24" s="344"/>
    </row>
    <row r="25" spans="1:7" ht="21" customHeight="1">
      <c r="A25" s="344"/>
      <c r="B25" s="344"/>
      <c r="C25" s="344"/>
      <c r="D25" s="345"/>
      <c r="E25" s="344"/>
      <c r="F25" s="344"/>
      <c r="G25" s="344"/>
    </row>
    <row r="26" spans="1:7" ht="21" customHeight="1">
      <c r="A26" s="344"/>
      <c r="B26" s="344"/>
      <c r="C26" s="344"/>
      <c r="D26" s="345"/>
      <c r="E26" s="344"/>
      <c r="F26" s="344"/>
      <c r="G26" s="344"/>
    </row>
    <row r="27" spans="1:7" ht="21" customHeight="1">
      <c r="A27" s="344"/>
      <c r="B27" s="344"/>
      <c r="C27" s="344"/>
      <c r="D27" s="345"/>
      <c r="E27" s="344"/>
    </row>
    <row r="28" spans="1:7" ht="21" customHeight="1">
      <c r="A28" s="344"/>
      <c r="B28" s="344"/>
      <c r="C28" s="344"/>
      <c r="D28" s="345"/>
      <c r="E28" s="344"/>
    </row>
    <row r="29" spans="1:7" ht="21" customHeight="1">
      <c r="A29" s="344"/>
      <c r="B29" s="344"/>
      <c r="C29" s="344"/>
      <c r="D29" s="345"/>
      <c r="E29" s="344"/>
    </row>
    <row r="30" spans="1:7" ht="21" customHeight="1">
      <c r="A30" s="344"/>
      <c r="B30" s="344"/>
      <c r="C30" s="344"/>
      <c r="D30" s="345"/>
      <c r="E30" s="344"/>
    </row>
    <row r="31" spans="1:7" ht="21" customHeight="1">
      <c r="A31" s="344"/>
      <c r="B31" s="344"/>
      <c r="C31" s="344"/>
      <c r="D31" s="345"/>
      <c r="E31" s="344"/>
    </row>
    <row r="32" spans="1:7" ht="21" customHeight="1">
      <c r="A32" s="344"/>
      <c r="B32" s="344"/>
      <c r="C32" s="344"/>
      <c r="D32" s="345"/>
      <c r="E32" s="344"/>
    </row>
    <row r="33" spans="1:5" ht="21" customHeight="1">
      <c r="A33" s="344"/>
      <c r="B33" s="344"/>
      <c r="C33" s="344"/>
      <c r="D33" s="345"/>
      <c r="E33" s="344"/>
    </row>
    <row r="34" spans="1:5" ht="21" customHeight="1">
      <c r="A34" s="344"/>
      <c r="B34" s="344"/>
      <c r="C34" s="344"/>
      <c r="D34" s="345"/>
      <c r="E34" s="344"/>
    </row>
    <row r="35" spans="1:5" ht="21" customHeight="1">
      <c r="A35" s="344"/>
      <c r="B35" s="344"/>
      <c r="C35" s="344"/>
      <c r="D35" s="345"/>
      <c r="E35" s="344"/>
    </row>
    <row r="36" spans="1:5" ht="21" customHeight="1">
      <c r="A36" s="344"/>
      <c r="B36" s="344"/>
      <c r="C36" s="344"/>
      <c r="D36" s="345"/>
      <c r="E36" s="344"/>
    </row>
    <row r="37" spans="1:5" ht="22.8">
      <c r="A37" s="344"/>
      <c r="B37" s="344"/>
      <c r="C37" s="344"/>
      <c r="D37" s="345"/>
      <c r="E37" s="344"/>
    </row>
    <row r="38" spans="1:5" ht="22.8">
      <c r="A38" s="344"/>
      <c r="B38" s="344"/>
      <c r="C38" s="344"/>
      <c r="D38" s="345"/>
      <c r="E38" s="344"/>
    </row>
    <row r="39" spans="1:5" ht="22.8">
      <c r="A39" s="344"/>
      <c r="B39" s="344"/>
      <c r="C39" s="344"/>
      <c r="D39" s="345"/>
      <c r="E39" s="344"/>
    </row>
    <row r="40" spans="1:5" ht="22.8">
      <c r="A40" s="344"/>
      <c r="B40" s="344"/>
      <c r="C40" s="344"/>
      <c r="D40" s="345"/>
      <c r="E40" s="344"/>
    </row>
    <row r="41" spans="1:5" ht="22.8">
      <c r="A41" s="344"/>
      <c r="B41" s="344"/>
      <c r="C41" s="344"/>
      <c r="D41" s="345"/>
      <c r="E41" s="344"/>
    </row>
    <row r="42" spans="1:5" ht="22.8">
      <c r="A42" s="344"/>
      <c r="B42" s="344"/>
      <c r="C42" s="344"/>
      <c r="D42" s="345"/>
      <c r="E42" s="344"/>
    </row>
    <row r="43" spans="1:5" ht="22.8">
      <c r="A43" s="344"/>
      <c r="B43" s="344"/>
      <c r="C43" s="344"/>
      <c r="D43" s="345"/>
      <c r="E43" s="344"/>
    </row>
    <row r="44" spans="1:5" ht="22.8">
      <c r="A44" s="344"/>
      <c r="B44" s="344"/>
      <c r="C44" s="344"/>
      <c r="D44" s="345"/>
      <c r="E44" s="344"/>
    </row>
    <row r="45" spans="1:5" ht="22.8">
      <c r="A45" s="344"/>
      <c r="B45" s="344"/>
      <c r="C45" s="344"/>
      <c r="D45" s="345"/>
      <c r="E45" s="344"/>
    </row>
    <row r="46" spans="1:5" ht="22.8">
      <c r="A46" s="344"/>
      <c r="B46" s="344"/>
      <c r="C46" s="344"/>
      <c r="D46" s="345"/>
      <c r="E46" s="344"/>
    </row>
    <row r="47" spans="1:5" ht="22.8">
      <c r="A47" s="344"/>
      <c r="B47" s="344"/>
      <c r="C47" s="344"/>
      <c r="D47" s="345"/>
      <c r="E47" s="344"/>
    </row>
    <row r="48" spans="1:5" ht="22.8">
      <c r="A48" s="344"/>
      <c r="B48" s="344"/>
      <c r="C48" s="344"/>
      <c r="D48" s="345"/>
      <c r="E48" s="344"/>
    </row>
    <row r="49" spans="1:5" ht="22.8">
      <c r="A49" s="344"/>
      <c r="B49" s="344"/>
      <c r="C49" s="344"/>
      <c r="D49" s="345"/>
      <c r="E49" s="344"/>
    </row>
    <row r="50" spans="1:5" ht="22.8">
      <c r="A50" s="344"/>
      <c r="B50" s="344"/>
      <c r="C50" s="344"/>
      <c r="D50" s="345"/>
      <c r="E50" s="344"/>
    </row>
    <row r="51" spans="1:5" ht="22.8">
      <c r="A51" s="344"/>
      <c r="B51" s="344"/>
      <c r="C51" s="344"/>
      <c r="D51" s="345"/>
      <c r="E51" s="344"/>
    </row>
    <row r="52" spans="1:5" ht="22.8">
      <c r="A52" s="344"/>
      <c r="B52" s="344"/>
      <c r="C52" s="344"/>
      <c r="D52" s="345"/>
      <c r="E52" s="344"/>
    </row>
    <row r="53" spans="1:5" ht="22.8">
      <c r="A53" s="344"/>
      <c r="B53" s="344"/>
      <c r="C53" s="344"/>
      <c r="D53" s="345"/>
      <c r="E53" s="344"/>
    </row>
    <row r="54" spans="1:5" ht="22.8">
      <c r="A54" s="344"/>
      <c r="B54" s="344"/>
      <c r="C54" s="344"/>
      <c r="D54" s="345"/>
      <c r="E54" s="344"/>
    </row>
    <row r="55" spans="1:5" ht="22.8">
      <c r="A55" s="344"/>
      <c r="B55" s="344"/>
      <c r="C55" s="344"/>
      <c r="D55" s="345"/>
      <c r="E55" s="344"/>
    </row>
    <row r="56" spans="1:5" ht="22.8">
      <c r="A56" s="344"/>
      <c r="B56" s="344"/>
      <c r="C56" s="344"/>
      <c r="D56" s="345"/>
      <c r="E56" s="344"/>
    </row>
    <row r="57" spans="1:5" ht="22.8">
      <c r="A57" s="344"/>
      <c r="B57" s="344"/>
      <c r="C57" s="344"/>
      <c r="D57" s="345"/>
      <c r="E57" s="344"/>
    </row>
    <row r="58" spans="1:5" ht="22.8">
      <c r="A58" s="344"/>
      <c r="B58" s="344"/>
      <c r="C58" s="344"/>
      <c r="D58" s="345"/>
      <c r="E58" s="344"/>
    </row>
    <row r="59" spans="1:5" ht="22.8">
      <c r="A59" s="344"/>
      <c r="B59" s="344"/>
      <c r="C59" s="344"/>
      <c r="D59" s="345"/>
      <c r="E59" s="344"/>
    </row>
    <row r="60" spans="1:5" ht="22.8">
      <c r="A60" s="344"/>
      <c r="B60" s="344"/>
      <c r="C60" s="344"/>
      <c r="D60" s="345"/>
      <c r="E60" s="344"/>
    </row>
    <row r="61" spans="1:5" ht="22.8">
      <c r="A61" s="344"/>
      <c r="B61" s="344"/>
      <c r="C61" s="344"/>
      <c r="D61" s="345"/>
      <c r="E61" s="344"/>
    </row>
    <row r="62" spans="1:5" ht="22.8">
      <c r="A62" s="344"/>
      <c r="B62" s="344"/>
      <c r="C62" s="344"/>
      <c r="D62" s="345"/>
      <c r="E62" s="344"/>
    </row>
    <row r="63" spans="1:5" ht="22.8">
      <c r="A63" s="344"/>
      <c r="B63" s="344"/>
      <c r="C63" s="344"/>
      <c r="D63" s="345"/>
      <c r="E63" s="344"/>
    </row>
    <row r="64" spans="1:5" ht="22.8">
      <c r="A64" s="344"/>
      <c r="B64" s="344"/>
      <c r="C64" s="344"/>
      <c r="D64" s="345"/>
      <c r="E64" s="344"/>
    </row>
    <row r="65" spans="1:5" ht="22.8">
      <c r="A65" s="344"/>
      <c r="B65" s="344"/>
      <c r="C65" s="344"/>
      <c r="D65" s="345"/>
      <c r="E65" s="344"/>
    </row>
    <row r="66" spans="1:5" ht="22.8">
      <c r="A66" s="344"/>
      <c r="B66" s="344"/>
      <c r="C66" s="344"/>
      <c r="D66" s="345"/>
      <c r="E66" s="344"/>
    </row>
    <row r="67" spans="1:5" ht="22.8">
      <c r="A67" s="344"/>
      <c r="B67" s="344"/>
      <c r="C67" s="344"/>
      <c r="D67" s="345"/>
      <c r="E67" s="344"/>
    </row>
    <row r="68" spans="1:5" ht="22.8">
      <c r="A68" s="344"/>
      <c r="B68" s="344"/>
      <c r="C68" s="344"/>
      <c r="D68" s="345"/>
      <c r="E68" s="344"/>
    </row>
    <row r="69" spans="1:5" ht="22.8">
      <c r="A69" s="344"/>
      <c r="B69" s="344"/>
      <c r="C69" s="344"/>
      <c r="D69" s="345"/>
      <c r="E69" s="344"/>
    </row>
    <row r="70" spans="1:5" ht="22.8">
      <c r="A70" s="344"/>
      <c r="B70" s="344"/>
      <c r="C70" s="344"/>
      <c r="D70" s="345"/>
      <c r="E70" s="344"/>
    </row>
    <row r="71" spans="1:5" ht="22.8">
      <c r="A71" s="344"/>
      <c r="B71" s="344"/>
      <c r="C71" s="344"/>
      <c r="D71" s="345"/>
      <c r="E71" s="344"/>
    </row>
    <row r="72" spans="1:5" ht="22.8">
      <c r="A72" s="344"/>
      <c r="B72" s="344"/>
      <c r="C72" s="344"/>
      <c r="D72" s="345"/>
      <c r="E72" s="344"/>
    </row>
    <row r="73" spans="1:5" ht="22.8">
      <c r="A73" s="344"/>
      <c r="B73" s="344"/>
      <c r="C73" s="344"/>
      <c r="D73" s="345"/>
      <c r="E73" s="344"/>
    </row>
    <row r="74" spans="1:5" ht="22.8">
      <c r="A74" s="344"/>
      <c r="B74" s="344"/>
      <c r="C74" s="344"/>
      <c r="D74" s="345"/>
      <c r="E74" s="344"/>
    </row>
    <row r="75" spans="1:5" ht="22.8">
      <c r="A75" s="344"/>
      <c r="B75" s="344"/>
      <c r="C75" s="344"/>
      <c r="D75" s="345"/>
      <c r="E75" s="344"/>
    </row>
    <row r="76" spans="1:5" ht="22.8">
      <c r="A76" s="344"/>
      <c r="B76" s="344"/>
      <c r="C76" s="344"/>
      <c r="D76" s="345"/>
      <c r="E76" s="344"/>
    </row>
    <row r="77" spans="1:5" ht="22.8">
      <c r="A77" s="344"/>
      <c r="B77" s="344"/>
      <c r="C77" s="344"/>
      <c r="D77" s="345"/>
      <c r="E77" s="344"/>
    </row>
    <row r="78" spans="1:5" ht="22.8">
      <c r="A78" s="344"/>
      <c r="B78" s="344"/>
      <c r="C78" s="344"/>
      <c r="D78" s="345"/>
      <c r="E78" s="344"/>
    </row>
    <row r="79" spans="1:5" ht="22.8">
      <c r="A79" s="344"/>
      <c r="B79" s="344"/>
      <c r="C79" s="344"/>
      <c r="D79" s="345"/>
      <c r="E79" s="344"/>
    </row>
    <row r="80" spans="1:5" ht="22.8">
      <c r="A80" s="344"/>
      <c r="B80" s="344"/>
      <c r="C80" s="344"/>
      <c r="D80" s="345"/>
      <c r="E80" s="344"/>
    </row>
    <row r="81" spans="1:5" ht="22.8">
      <c r="A81" s="344"/>
      <c r="B81" s="344"/>
      <c r="C81" s="344"/>
      <c r="D81" s="345"/>
      <c r="E81" s="344"/>
    </row>
    <row r="82" spans="1:5" ht="22.8">
      <c r="A82" s="344"/>
      <c r="B82" s="344"/>
      <c r="C82" s="344"/>
      <c r="D82" s="345"/>
      <c r="E82" s="344"/>
    </row>
    <row r="83" spans="1:5" ht="22.8">
      <c r="A83" s="344"/>
      <c r="B83" s="344"/>
      <c r="C83" s="344"/>
      <c r="D83" s="345"/>
      <c r="E83" s="344"/>
    </row>
    <row r="84" spans="1:5" ht="22.8">
      <c r="A84" s="344"/>
      <c r="B84" s="344"/>
      <c r="C84" s="344"/>
      <c r="D84" s="345"/>
      <c r="E84" s="344"/>
    </row>
    <row r="85" spans="1:5" ht="22.8">
      <c r="A85" s="344"/>
      <c r="B85" s="344"/>
      <c r="C85" s="344"/>
      <c r="D85" s="345"/>
      <c r="E85" s="344"/>
    </row>
    <row r="86" spans="1:5" ht="22.8">
      <c r="A86" s="344"/>
      <c r="B86" s="344"/>
      <c r="C86" s="344"/>
      <c r="D86" s="345"/>
      <c r="E86" s="344"/>
    </row>
    <row r="87" spans="1:5" ht="22.8">
      <c r="A87" s="344"/>
      <c r="B87" s="344"/>
      <c r="C87" s="344"/>
      <c r="D87" s="345"/>
      <c r="E87" s="344"/>
    </row>
    <row r="88" spans="1:5" ht="22.8">
      <c r="A88" s="344"/>
      <c r="B88" s="344"/>
      <c r="C88" s="344"/>
      <c r="D88" s="345"/>
      <c r="E88" s="344"/>
    </row>
    <row r="89" spans="1:5" ht="22.8">
      <c r="A89" s="344"/>
      <c r="B89" s="344"/>
      <c r="C89" s="344"/>
      <c r="D89" s="345"/>
      <c r="E89" s="344"/>
    </row>
    <row r="90" spans="1:5" ht="22.8">
      <c r="A90" s="344"/>
      <c r="B90" s="344"/>
      <c r="C90" s="344"/>
      <c r="D90" s="345"/>
      <c r="E90" s="344"/>
    </row>
    <row r="91" spans="1:5" ht="22.8">
      <c r="A91" s="344"/>
      <c r="B91" s="344"/>
      <c r="C91" s="344"/>
      <c r="D91" s="345"/>
      <c r="E91" s="344"/>
    </row>
    <row r="92" spans="1:5" ht="22.8">
      <c r="A92" s="344"/>
      <c r="B92" s="344"/>
      <c r="C92" s="344"/>
      <c r="D92" s="345"/>
      <c r="E92" s="344"/>
    </row>
    <row r="93" spans="1:5" ht="22.8">
      <c r="A93" s="344"/>
      <c r="B93" s="344"/>
      <c r="C93" s="344"/>
      <c r="D93" s="345"/>
      <c r="E93" s="344"/>
    </row>
    <row r="94" spans="1:5" ht="22.8">
      <c r="A94" s="344"/>
      <c r="B94" s="344"/>
      <c r="C94" s="344"/>
      <c r="D94" s="345"/>
      <c r="E94" s="344"/>
    </row>
    <row r="95" spans="1:5" ht="22.8">
      <c r="A95" s="344"/>
      <c r="B95" s="344"/>
      <c r="C95" s="344"/>
      <c r="D95" s="345"/>
      <c r="E95" s="344"/>
    </row>
    <row r="96" spans="1:5" ht="22.8">
      <c r="A96" s="344"/>
      <c r="B96" s="344"/>
      <c r="C96" s="344"/>
      <c r="D96" s="345"/>
      <c r="E96" s="344"/>
    </row>
    <row r="97" spans="1:5" ht="22.8">
      <c r="A97" s="344"/>
      <c r="B97" s="344"/>
      <c r="C97" s="344"/>
      <c r="D97" s="345"/>
      <c r="E97" s="344"/>
    </row>
    <row r="98" spans="1:5" ht="22.8">
      <c r="A98" s="344"/>
      <c r="B98" s="344"/>
      <c r="C98" s="344"/>
      <c r="D98" s="345"/>
      <c r="E98" s="344"/>
    </row>
    <row r="99" spans="1:5" ht="22.8">
      <c r="A99" s="344"/>
      <c r="B99" s="344"/>
      <c r="C99" s="344"/>
      <c r="D99" s="345"/>
      <c r="E99" s="344"/>
    </row>
    <row r="100" spans="1:5" ht="22.8">
      <c r="A100" s="344"/>
      <c r="B100" s="344"/>
      <c r="C100" s="344"/>
      <c r="D100" s="345"/>
      <c r="E100" s="344"/>
    </row>
    <row r="101" spans="1:5" ht="22.8">
      <c r="A101" s="344"/>
      <c r="B101" s="344"/>
      <c r="C101" s="344"/>
      <c r="D101" s="345"/>
      <c r="E101" s="344"/>
    </row>
    <row r="102" spans="1:5" ht="22.8">
      <c r="A102" s="344"/>
      <c r="B102" s="344"/>
      <c r="C102" s="344"/>
      <c r="D102" s="345"/>
      <c r="E102" s="344"/>
    </row>
    <row r="103" spans="1:5" ht="22.8">
      <c r="A103" s="344"/>
      <c r="B103" s="344"/>
      <c r="C103" s="344"/>
      <c r="D103" s="345"/>
      <c r="E103" s="344"/>
    </row>
    <row r="104" spans="1:5" ht="22.8">
      <c r="A104" s="344"/>
      <c r="B104" s="344"/>
      <c r="C104" s="344"/>
      <c r="D104" s="345"/>
      <c r="E104" s="344"/>
    </row>
    <row r="105" spans="1:5" ht="22.8">
      <c r="A105" s="344"/>
      <c r="B105" s="344"/>
      <c r="C105" s="344"/>
      <c r="D105" s="345"/>
      <c r="E105" s="344"/>
    </row>
    <row r="106" spans="1:5" ht="22.8">
      <c r="A106" s="344"/>
      <c r="B106" s="344"/>
      <c r="C106" s="344"/>
      <c r="D106" s="345"/>
      <c r="E106" s="344"/>
    </row>
    <row r="107" spans="1:5" ht="22.8">
      <c r="A107" s="344"/>
      <c r="B107" s="344"/>
      <c r="C107" s="344"/>
      <c r="D107" s="345"/>
      <c r="E107" s="344"/>
    </row>
    <row r="108" spans="1:5" ht="22.8">
      <c r="A108" s="344"/>
      <c r="B108" s="344"/>
      <c r="C108" s="344"/>
      <c r="D108" s="345"/>
      <c r="E108" s="344"/>
    </row>
    <row r="109" spans="1:5" ht="22.8">
      <c r="A109" s="344"/>
      <c r="B109" s="344"/>
      <c r="C109" s="344"/>
      <c r="D109" s="345"/>
      <c r="E109" s="344"/>
    </row>
    <row r="110" spans="1:5" ht="22.8">
      <c r="A110" s="344"/>
      <c r="B110" s="344"/>
      <c r="C110" s="344"/>
      <c r="D110" s="345"/>
      <c r="E110" s="344"/>
    </row>
    <row r="111" spans="1:5" ht="22.8">
      <c r="A111" s="344"/>
      <c r="B111" s="344"/>
      <c r="C111" s="344"/>
      <c r="D111" s="345"/>
      <c r="E111" s="344"/>
    </row>
    <row r="112" spans="1:5" ht="22.8">
      <c r="A112" s="344"/>
      <c r="B112" s="344"/>
      <c r="C112" s="344"/>
      <c r="D112" s="345"/>
      <c r="E112" s="344"/>
    </row>
    <row r="113" spans="1:5" ht="22.8">
      <c r="A113" s="344"/>
      <c r="B113" s="344"/>
      <c r="C113" s="344"/>
      <c r="D113" s="345"/>
      <c r="E113" s="344"/>
    </row>
    <row r="114" spans="1:5" ht="22.8">
      <c r="A114" s="344"/>
      <c r="B114" s="344"/>
      <c r="C114" s="344"/>
      <c r="D114" s="345"/>
      <c r="E114" s="344"/>
    </row>
    <row r="115" spans="1:5" ht="22.8">
      <c r="A115" s="344"/>
      <c r="B115" s="344"/>
      <c r="C115" s="344"/>
      <c r="D115" s="345"/>
      <c r="E115" s="344"/>
    </row>
    <row r="116" spans="1:5" ht="22.8">
      <c r="A116" s="344"/>
      <c r="B116" s="344"/>
      <c r="C116" s="344"/>
      <c r="D116" s="345"/>
      <c r="E116" s="344"/>
    </row>
    <row r="117" spans="1:5" ht="22.8">
      <c r="A117" s="344"/>
      <c r="B117" s="344"/>
      <c r="C117" s="344"/>
      <c r="D117" s="345"/>
      <c r="E117" s="344"/>
    </row>
    <row r="118" spans="1:5" ht="22.8">
      <c r="A118" s="344"/>
      <c r="B118" s="344"/>
      <c r="C118" s="344"/>
      <c r="D118" s="345"/>
      <c r="E118" s="344"/>
    </row>
    <row r="119" spans="1:5" ht="22.8">
      <c r="A119" s="344"/>
      <c r="B119" s="344"/>
      <c r="C119" s="344"/>
      <c r="D119" s="345"/>
      <c r="E119" s="344"/>
    </row>
    <row r="120" spans="1:5" ht="22.8">
      <c r="A120" s="344"/>
      <c r="B120" s="344"/>
      <c r="C120" s="344"/>
      <c r="D120" s="345"/>
      <c r="E120" s="344"/>
    </row>
    <row r="121" spans="1:5" ht="22.8">
      <c r="A121" s="344"/>
      <c r="B121" s="344"/>
      <c r="C121" s="344"/>
      <c r="D121" s="345"/>
      <c r="E121" s="344"/>
    </row>
    <row r="122" spans="1:5" ht="22.8">
      <c r="A122" s="344"/>
      <c r="B122" s="344"/>
      <c r="C122" s="344"/>
      <c r="D122" s="345"/>
      <c r="E122" s="344"/>
    </row>
    <row r="123" spans="1:5" ht="22.8">
      <c r="A123" s="344"/>
      <c r="B123" s="344"/>
      <c r="C123" s="344"/>
      <c r="D123" s="345"/>
      <c r="E123" s="344"/>
    </row>
    <row r="124" spans="1:5" ht="22.8">
      <c r="A124" s="344"/>
      <c r="B124" s="344"/>
      <c r="C124" s="344"/>
      <c r="D124" s="345"/>
      <c r="E124" s="344"/>
    </row>
    <row r="125" spans="1:5" ht="22.8">
      <c r="A125" s="344"/>
      <c r="B125" s="344"/>
      <c r="C125" s="344"/>
      <c r="D125" s="345"/>
      <c r="E125" s="344"/>
    </row>
    <row r="126" spans="1:5" ht="22.8">
      <c r="A126" s="344"/>
      <c r="B126" s="344"/>
      <c r="C126" s="344"/>
      <c r="D126" s="345"/>
      <c r="E126" s="344"/>
    </row>
    <row r="127" spans="1:5" ht="22.8">
      <c r="A127" s="344"/>
      <c r="B127" s="344"/>
      <c r="C127" s="344"/>
      <c r="D127" s="345"/>
      <c r="E127" s="344"/>
    </row>
    <row r="128" spans="1:5" ht="22.8">
      <c r="A128" s="344"/>
      <c r="B128" s="344"/>
      <c r="C128" s="344"/>
      <c r="D128" s="345"/>
      <c r="E128" s="344"/>
    </row>
    <row r="129" spans="1:5" ht="22.8">
      <c r="A129" s="344"/>
      <c r="B129" s="344"/>
      <c r="C129" s="344"/>
      <c r="D129" s="345"/>
      <c r="E129" s="344"/>
    </row>
    <row r="130" spans="1:5" ht="22.8">
      <c r="A130" s="344"/>
      <c r="B130" s="344"/>
      <c r="C130" s="344"/>
      <c r="D130" s="345"/>
      <c r="E130" s="344"/>
    </row>
    <row r="131" spans="1:5" ht="22.8">
      <c r="A131" s="344"/>
      <c r="B131" s="344"/>
      <c r="C131" s="344"/>
      <c r="D131" s="345"/>
      <c r="E131" s="344"/>
    </row>
    <row r="132" spans="1:5" ht="22.8">
      <c r="A132" s="344"/>
      <c r="B132" s="344"/>
      <c r="C132" s="344"/>
      <c r="D132" s="345"/>
      <c r="E132" s="344"/>
    </row>
    <row r="133" spans="1:5" ht="22.8">
      <c r="A133" s="344"/>
      <c r="B133" s="344"/>
      <c r="C133" s="344"/>
      <c r="D133" s="345"/>
      <c r="E133" s="344"/>
    </row>
    <row r="134" spans="1:5" ht="22.8">
      <c r="A134" s="344"/>
      <c r="B134" s="344"/>
      <c r="C134" s="344"/>
      <c r="D134" s="345"/>
      <c r="E134" s="344"/>
    </row>
    <row r="135" spans="1:5" ht="22.8">
      <c r="A135" s="344"/>
      <c r="B135" s="344"/>
      <c r="C135" s="344"/>
      <c r="D135" s="345"/>
      <c r="E135" s="344"/>
    </row>
    <row r="136" spans="1:5" ht="22.8">
      <c r="A136" s="344"/>
      <c r="B136" s="344"/>
      <c r="C136" s="344"/>
      <c r="D136" s="345"/>
      <c r="E136" s="344"/>
    </row>
    <row r="137" spans="1:5" ht="22.8">
      <c r="A137" s="344"/>
      <c r="B137" s="344"/>
      <c r="C137" s="344"/>
      <c r="D137" s="345"/>
      <c r="E137" s="344"/>
    </row>
    <row r="138" spans="1:5" ht="22.8">
      <c r="A138" s="344"/>
      <c r="B138" s="344"/>
      <c r="C138" s="344"/>
      <c r="D138" s="345"/>
      <c r="E138" s="344"/>
    </row>
    <row r="139" spans="1:5" ht="22.8">
      <c r="A139" s="344"/>
      <c r="B139" s="344"/>
      <c r="C139" s="344"/>
      <c r="D139" s="345"/>
      <c r="E139" s="344"/>
    </row>
    <row r="140" spans="1:5" ht="22.8">
      <c r="A140" s="344"/>
      <c r="B140" s="344"/>
      <c r="C140" s="344"/>
      <c r="D140" s="345"/>
      <c r="E140" s="344"/>
    </row>
    <row r="141" spans="1:5" ht="22.8">
      <c r="A141" s="344"/>
      <c r="B141" s="344"/>
      <c r="C141" s="344"/>
      <c r="D141" s="345"/>
      <c r="E141" s="344"/>
    </row>
    <row r="142" spans="1:5" ht="22.8">
      <c r="A142" s="344"/>
      <c r="B142" s="344"/>
      <c r="C142" s="344"/>
      <c r="D142" s="345"/>
      <c r="E142" s="344"/>
    </row>
    <row r="143" spans="1:5" ht="22.8">
      <c r="A143" s="344"/>
      <c r="B143" s="344"/>
      <c r="C143" s="344"/>
      <c r="D143" s="345"/>
      <c r="E143" s="344"/>
    </row>
    <row r="144" spans="1:5" ht="22.8">
      <c r="A144" s="344"/>
      <c r="B144" s="344"/>
      <c r="C144" s="344"/>
      <c r="D144" s="345"/>
      <c r="E144" s="344"/>
    </row>
    <row r="145" spans="1:5" ht="22.8">
      <c r="A145" s="344"/>
      <c r="B145" s="344"/>
      <c r="C145" s="344"/>
      <c r="D145" s="345"/>
      <c r="E145" s="344"/>
    </row>
    <row r="146" spans="1:5" ht="22.8">
      <c r="A146" s="344"/>
      <c r="B146" s="344"/>
      <c r="C146" s="344"/>
      <c r="D146" s="345"/>
      <c r="E146" s="344"/>
    </row>
    <row r="147" spans="1:5" ht="22.8">
      <c r="A147" s="344"/>
      <c r="B147" s="344"/>
      <c r="C147" s="344"/>
      <c r="D147" s="345"/>
      <c r="E147" s="344"/>
    </row>
    <row r="148" spans="1:5" ht="22.8">
      <c r="A148" s="344"/>
      <c r="B148" s="344"/>
      <c r="C148" s="344"/>
      <c r="D148" s="345"/>
      <c r="E148" s="344"/>
    </row>
    <row r="149" spans="1:5" ht="22.8">
      <c r="A149" s="344"/>
      <c r="B149" s="344"/>
      <c r="C149" s="344"/>
      <c r="D149" s="345"/>
      <c r="E149" s="344"/>
    </row>
    <row r="150" spans="1:5" ht="22.8">
      <c r="A150" s="344"/>
      <c r="B150" s="344"/>
      <c r="C150" s="344"/>
      <c r="D150" s="345"/>
      <c r="E150" s="344"/>
    </row>
    <row r="151" spans="1:5" ht="22.8">
      <c r="A151" s="344"/>
      <c r="B151" s="344"/>
      <c r="C151" s="344"/>
      <c r="D151" s="345"/>
      <c r="E151" s="344"/>
    </row>
    <row r="152" spans="1:5" ht="22.8">
      <c r="A152" s="344"/>
      <c r="B152" s="344"/>
      <c r="C152" s="344"/>
      <c r="D152" s="345"/>
      <c r="E152" s="344"/>
    </row>
    <row r="153" spans="1:5" ht="22.8">
      <c r="A153" s="344"/>
      <c r="B153" s="344"/>
      <c r="C153" s="344"/>
      <c r="D153" s="345"/>
      <c r="E153" s="344"/>
    </row>
    <row r="154" spans="1:5" ht="22.8">
      <c r="A154" s="344"/>
      <c r="B154" s="344"/>
      <c r="C154" s="344"/>
      <c r="D154" s="345"/>
      <c r="E154" s="344"/>
    </row>
    <row r="155" spans="1:5" ht="22.8">
      <c r="A155" s="344"/>
      <c r="B155" s="344"/>
      <c r="C155" s="344"/>
      <c r="D155" s="345"/>
      <c r="E155" s="344"/>
    </row>
    <row r="156" spans="1:5" ht="22.8">
      <c r="A156" s="344"/>
      <c r="B156" s="344"/>
      <c r="C156" s="344"/>
      <c r="D156" s="345"/>
      <c r="E156" s="344"/>
    </row>
    <row r="157" spans="1:5" ht="22.8">
      <c r="A157" s="344"/>
      <c r="B157" s="344"/>
      <c r="C157" s="344"/>
      <c r="D157" s="345"/>
      <c r="E157" s="344"/>
    </row>
    <row r="158" spans="1:5" ht="22.8">
      <c r="A158" s="344"/>
      <c r="B158" s="344"/>
      <c r="C158" s="344"/>
      <c r="D158" s="345"/>
      <c r="E158" s="344"/>
    </row>
    <row r="159" spans="1:5" ht="22.8">
      <c r="A159" s="344"/>
      <c r="B159" s="344"/>
      <c r="C159" s="344"/>
      <c r="D159" s="345"/>
      <c r="E159" s="344"/>
    </row>
    <row r="160" spans="1:5" ht="22.8">
      <c r="A160" s="344"/>
      <c r="B160" s="344"/>
      <c r="C160" s="344"/>
      <c r="D160" s="345"/>
      <c r="E160" s="344"/>
    </row>
    <row r="161" spans="1:5" ht="22.8">
      <c r="A161" s="344"/>
      <c r="B161" s="344"/>
      <c r="C161" s="344"/>
      <c r="D161" s="345"/>
      <c r="E161" s="344"/>
    </row>
    <row r="162" spans="1:5" ht="22.8">
      <c r="A162" s="344"/>
      <c r="B162" s="344"/>
      <c r="C162" s="344"/>
      <c r="D162" s="345"/>
      <c r="E162" s="344"/>
    </row>
    <row r="163" spans="1:5" ht="22.8">
      <c r="A163" s="344"/>
      <c r="B163" s="344"/>
      <c r="C163" s="344"/>
      <c r="D163" s="345"/>
      <c r="E163" s="344"/>
    </row>
    <row r="164" spans="1:5" ht="22.8">
      <c r="A164" s="344"/>
      <c r="B164" s="344"/>
      <c r="C164" s="344"/>
      <c r="D164" s="345"/>
      <c r="E164" s="344"/>
    </row>
    <row r="165" spans="1:5" ht="22.8">
      <c r="A165" s="344"/>
      <c r="B165" s="344"/>
      <c r="C165" s="344"/>
      <c r="D165" s="345"/>
      <c r="E165" s="344"/>
    </row>
    <row r="166" spans="1:5" ht="22.8">
      <c r="A166" s="344"/>
      <c r="B166" s="344"/>
      <c r="C166" s="344"/>
      <c r="D166" s="345"/>
      <c r="E166" s="344"/>
    </row>
    <row r="167" spans="1:5" ht="22.8">
      <c r="A167" s="344"/>
      <c r="B167" s="344"/>
      <c r="C167" s="344"/>
      <c r="D167" s="345"/>
      <c r="E167" s="344"/>
    </row>
    <row r="168" spans="1:5" ht="22.8">
      <c r="A168" s="344"/>
      <c r="B168" s="344"/>
      <c r="C168" s="344"/>
      <c r="D168" s="345"/>
      <c r="E168" s="344"/>
    </row>
    <row r="169" spans="1:5" ht="22.8">
      <c r="A169" s="344"/>
      <c r="B169" s="344"/>
      <c r="C169" s="344"/>
      <c r="D169" s="345"/>
      <c r="E169" s="344"/>
    </row>
    <row r="170" spans="1:5" ht="22.8">
      <c r="A170" s="344"/>
      <c r="B170" s="344"/>
      <c r="C170" s="344"/>
      <c r="D170" s="345"/>
      <c r="E170" s="344"/>
    </row>
    <row r="171" spans="1:5" ht="22.8">
      <c r="A171" s="344"/>
      <c r="B171" s="344"/>
      <c r="C171" s="344"/>
      <c r="D171" s="345"/>
      <c r="E171" s="344"/>
    </row>
    <row r="172" spans="1:5" ht="22.8">
      <c r="A172" s="344"/>
      <c r="B172" s="344"/>
      <c r="C172" s="344"/>
      <c r="D172" s="345"/>
      <c r="E172" s="344"/>
    </row>
    <row r="173" spans="1:5" ht="22.8">
      <c r="A173" s="344"/>
      <c r="B173" s="344"/>
      <c r="C173" s="344"/>
      <c r="D173" s="345"/>
      <c r="E173" s="344"/>
    </row>
    <row r="174" spans="1:5" ht="22.8">
      <c r="A174" s="344"/>
      <c r="B174" s="344"/>
      <c r="C174" s="344"/>
      <c r="D174" s="345"/>
      <c r="E174" s="344"/>
    </row>
    <row r="175" spans="1:5" ht="22.8">
      <c r="A175" s="344"/>
      <c r="B175" s="344"/>
      <c r="C175" s="344"/>
      <c r="D175" s="345"/>
      <c r="E175" s="344"/>
    </row>
    <row r="176" spans="1:5" ht="22.8">
      <c r="A176" s="344"/>
      <c r="B176" s="344"/>
      <c r="C176" s="344"/>
      <c r="D176" s="345"/>
      <c r="E176" s="344"/>
    </row>
    <row r="177" spans="1:5" ht="22.8">
      <c r="A177" s="344"/>
      <c r="B177" s="344"/>
      <c r="C177" s="344"/>
      <c r="D177" s="345"/>
      <c r="E177" s="344"/>
    </row>
    <row r="178" spans="1:5" ht="22.8">
      <c r="A178" s="344"/>
      <c r="B178" s="344"/>
      <c r="C178" s="344"/>
      <c r="D178" s="345"/>
      <c r="E178" s="344"/>
    </row>
    <row r="179" spans="1:5" ht="22.8">
      <c r="A179" s="344"/>
      <c r="B179" s="344"/>
      <c r="C179" s="344"/>
      <c r="D179" s="345"/>
      <c r="E179" s="344"/>
    </row>
    <row r="180" spans="1:5" ht="22.8">
      <c r="A180" s="344"/>
      <c r="B180" s="344"/>
      <c r="C180" s="344"/>
      <c r="D180" s="345"/>
      <c r="E180" s="344"/>
    </row>
    <row r="181" spans="1:5" ht="22.8">
      <c r="A181" s="344"/>
      <c r="B181" s="344"/>
      <c r="C181" s="344"/>
      <c r="D181" s="345"/>
      <c r="E181" s="344"/>
    </row>
    <row r="182" spans="1:5" ht="22.8">
      <c r="A182" s="344"/>
      <c r="B182" s="344"/>
      <c r="C182" s="344"/>
      <c r="D182" s="345"/>
      <c r="E182" s="344"/>
    </row>
    <row r="183" spans="1:5" ht="22.8">
      <c r="A183" s="344"/>
      <c r="B183" s="344"/>
      <c r="C183" s="344"/>
      <c r="D183" s="345"/>
      <c r="E183" s="344"/>
    </row>
    <row r="184" spans="1:5" ht="22.8">
      <c r="A184" s="344"/>
      <c r="B184" s="344"/>
      <c r="C184" s="344"/>
      <c r="D184" s="345"/>
      <c r="E184" s="344"/>
    </row>
    <row r="185" spans="1:5" ht="22.8">
      <c r="A185" s="344"/>
      <c r="B185" s="344"/>
      <c r="C185" s="344"/>
      <c r="D185" s="345"/>
      <c r="E185" s="344"/>
    </row>
    <row r="186" spans="1:5" ht="22.8">
      <c r="A186" s="344"/>
      <c r="B186" s="344"/>
      <c r="C186" s="344"/>
      <c r="D186" s="345"/>
      <c r="E186" s="344"/>
    </row>
    <row r="187" spans="1:5" ht="22.8">
      <c r="A187" s="344"/>
      <c r="B187" s="344"/>
      <c r="C187" s="344"/>
      <c r="D187" s="345"/>
      <c r="E187" s="344"/>
    </row>
    <row r="188" spans="1:5" ht="22.8">
      <c r="A188" s="344"/>
      <c r="B188" s="344"/>
      <c r="C188" s="344"/>
      <c r="D188" s="345"/>
      <c r="E188" s="344"/>
    </row>
    <row r="189" spans="1:5" ht="22.8">
      <c r="A189" s="344"/>
      <c r="B189" s="344"/>
      <c r="C189" s="344"/>
      <c r="D189" s="345"/>
      <c r="E189" s="344"/>
    </row>
    <row r="190" spans="1:5" ht="22.8">
      <c r="A190" s="344"/>
      <c r="B190" s="344"/>
      <c r="C190" s="344"/>
      <c r="D190" s="345"/>
      <c r="E190" s="344"/>
    </row>
    <row r="191" spans="1:5" ht="22.8">
      <c r="A191" s="344"/>
      <c r="B191" s="344"/>
      <c r="C191" s="344"/>
      <c r="D191" s="345"/>
      <c r="E191" s="344"/>
    </row>
    <row r="192" spans="1:5" ht="22.8">
      <c r="A192" s="344"/>
      <c r="B192" s="344"/>
      <c r="C192" s="344"/>
      <c r="D192" s="345"/>
      <c r="E192" s="344"/>
    </row>
    <row r="193" spans="1:5" ht="22.8">
      <c r="A193" s="344"/>
      <c r="B193" s="344"/>
      <c r="C193" s="344"/>
      <c r="D193" s="345"/>
      <c r="E193" s="344"/>
    </row>
    <row r="194" spans="1:5" ht="22.8">
      <c r="A194" s="344"/>
      <c r="B194" s="344"/>
      <c r="C194" s="344"/>
      <c r="D194" s="345"/>
      <c r="E194" s="344"/>
    </row>
    <row r="195" spans="1:5" ht="22.8">
      <c r="A195" s="344"/>
      <c r="B195" s="344"/>
      <c r="C195" s="344"/>
      <c r="D195" s="345"/>
      <c r="E195" s="344"/>
    </row>
    <row r="196" spans="1:5" ht="22.8">
      <c r="A196" s="344"/>
      <c r="B196" s="344"/>
      <c r="C196" s="344"/>
      <c r="D196" s="345"/>
      <c r="E196" s="344"/>
    </row>
    <row r="197" spans="1:5" ht="22.8">
      <c r="A197" s="344"/>
      <c r="B197" s="344"/>
      <c r="C197" s="344"/>
      <c r="D197" s="345"/>
      <c r="E197" s="344"/>
    </row>
    <row r="198" spans="1:5" ht="22.8">
      <c r="A198" s="344"/>
      <c r="B198" s="344"/>
      <c r="C198" s="344"/>
      <c r="D198" s="345"/>
      <c r="E198" s="344"/>
    </row>
    <row r="199" spans="1:5" ht="22.8">
      <c r="A199" s="344"/>
      <c r="B199" s="344"/>
      <c r="C199" s="344"/>
      <c r="D199" s="345"/>
      <c r="E199" s="344"/>
    </row>
    <row r="200" spans="1:5" ht="22.8">
      <c r="A200" s="344"/>
      <c r="B200" s="344"/>
      <c r="C200" s="344"/>
      <c r="D200" s="345"/>
      <c r="E200" s="344"/>
    </row>
    <row r="201" spans="1:5" ht="22.8">
      <c r="A201" s="344"/>
      <c r="B201" s="344"/>
      <c r="C201" s="344"/>
      <c r="D201" s="345"/>
      <c r="E201" s="344"/>
    </row>
    <row r="202" spans="1:5" ht="22.8">
      <c r="A202" s="344"/>
      <c r="B202" s="344"/>
      <c r="C202" s="344"/>
      <c r="D202" s="345"/>
      <c r="E202" s="344"/>
    </row>
    <row r="203" spans="1:5" ht="22.8">
      <c r="A203" s="344"/>
      <c r="B203" s="344"/>
      <c r="C203" s="344"/>
      <c r="D203" s="345"/>
      <c r="E203" s="344"/>
    </row>
    <row r="204" spans="1:5" ht="22.8">
      <c r="A204" s="344"/>
      <c r="B204" s="344"/>
      <c r="C204" s="344"/>
      <c r="D204" s="345"/>
      <c r="E204" s="344"/>
    </row>
    <row r="205" spans="1:5" ht="22.8">
      <c r="A205" s="344"/>
      <c r="B205" s="344"/>
      <c r="C205" s="344"/>
      <c r="D205" s="345"/>
      <c r="E205" s="344"/>
    </row>
    <row r="206" spans="1:5" ht="22.8">
      <c r="A206" s="344"/>
      <c r="B206" s="344"/>
      <c r="C206" s="344"/>
      <c r="D206" s="345"/>
      <c r="E206" s="344"/>
    </row>
    <row r="207" spans="1:5" ht="22.8">
      <c r="A207" s="344"/>
      <c r="B207" s="344"/>
      <c r="C207" s="344"/>
      <c r="D207" s="345"/>
      <c r="E207" s="344"/>
    </row>
    <row r="208" spans="1:5" ht="22.8">
      <c r="A208" s="344"/>
      <c r="B208" s="344"/>
      <c r="C208" s="344"/>
      <c r="D208" s="345"/>
      <c r="E208" s="344"/>
    </row>
    <row r="209" spans="1:5" ht="22.8">
      <c r="A209" s="344"/>
      <c r="B209" s="344"/>
      <c r="C209" s="344"/>
      <c r="D209" s="345"/>
      <c r="E209" s="344"/>
    </row>
    <row r="210" spans="1:5" ht="22.8">
      <c r="A210" s="344"/>
      <c r="B210" s="344"/>
      <c r="C210" s="344"/>
      <c r="D210" s="345"/>
      <c r="E210" s="344"/>
    </row>
    <row r="211" spans="1:5" ht="22.8">
      <c r="A211" s="344"/>
      <c r="B211" s="344"/>
      <c r="C211" s="344"/>
      <c r="D211" s="345"/>
      <c r="E211" s="344"/>
    </row>
    <row r="212" spans="1:5" ht="22.8">
      <c r="A212" s="344"/>
      <c r="B212" s="344"/>
      <c r="C212" s="344"/>
      <c r="D212" s="345"/>
      <c r="E212" s="344"/>
    </row>
    <row r="213" spans="1:5" ht="22.8">
      <c r="A213" s="344"/>
      <c r="B213" s="344"/>
      <c r="C213" s="344"/>
      <c r="D213" s="345"/>
      <c r="E213" s="344"/>
    </row>
    <row r="214" spans="1:5" ht="22.8">
      <c r="A214" s="344"/>
      <c r="B214" s="344"/>
      <c r="C214" s="344"/>
      <c r="D214" s="345"/>
      <c r="E214" s="344"/>
    </row>
    <row r="215" spans="1:5" ht="22.8">
      <c r="A215" s="344"/>
      <c r="B215" s="344"/>
      <c r="C215" s="344"/>
      <c r="D215" s="345"/>
      <c r="E215" s="344"/>
    </row>
    <row r="216" spans="1:5" ht="22.8">
      <c r="A216" s="344"/>
      <c r="B216" s="344"/>
      <c r="C216" s="344"/>
      <c r="D216" s="345"/>
      <c r="E216" s="344"/>
    </row>
    <row r="217" spans="1:5" ht="22.8">
      <c r="A217" s="344"/>
      <c r="B217" s="344"/>
      <c r="C217" s="344"/>
      <c r="D217" s="345"/>
      <c r="E217" s="344"/>
    </row>
    <row r="218" spans="1:5" ht="22.8">
      <c r="A218" s="344"/>
      <c r="B218" s="344"/>
      <c r="C218" s="344"/>
      <c r="D218" s="345"/>
      <c r="E218" s="344"/>
    </row>
    <row r="219" spans="1:5" ht="22.8">
      <c r="A219" s="344"/>
      <c r="B219" s="344"/>
      <c r="C219" s="344"/>
      <c r="D219" s="345"/>
      <c r="E219" s="344"/>
    </row>
    <row r="220" spans="1:5" ht="22.8">
      <c r="A220" s="344"/>
      <c r="B220" s="344"/>
      <c r="C220" s="344"/>
      <c r="D220" s="345"/>
      <c r="E220" s="344"/>
    </row>
    <row r="221" spans="1:5" ht="22.8">
      <c r="A221" s="344"/>
      <c r="B221" s="344"/>
      <c r="C221" s="344"/>
      <c r="D221" s="345"/>
      <c r="E221" s="344"/>
    </row>
    <row r="222" spans="1:5" ht="22.8">
      <c r="A222" s="344"/>
      <c r="B222" s="344"/>
      <c r="C222" s="344"/>
      <c r="D222" s="345"/>
      <c r="E222" s="344"/>
    </row>
    <row r="223" spans="1:5" ht="22.8">
      <c r="A223" s="344"/>
      <c r="B223" s="344"/>
      <c r="C223" s="344"/>
      <c r="D223" s="345"/>
      <c r="E223" s="344"/>
    </row>
    <row r="224" spans="1:5" ht="22.8">
      <c r="A224" s="344"/>
      <c r="B224" s="344"/>
      <c r="C224" s="344"/>
      <c r="D224" s="345"/>
      <c r="E224" s="344"/>
    </row>
  </sheetData>
  <mergeCells count="13">
    <mergeCell ref="G1:H1"/>
    <mergeCell ref="G2:H2"/>
    <mergeCell ref="A3:H3"/>
    <mergeCell ref="A4:H4"/>
    <mergeCell ref="A5:A6"/>
    <mergeCell ref="B5:B6"/>
    <mergeCell ref="C5:E5"/>
    <mergeCell ref="F5:H5"/>
    <mergeCell ref="G12:H12"/>
    <mergeCell ref="F13:H13"/>
    <mergeCell ref="A14:H14"/>
    <mergeCell ref="A15:H15"/>
    <mergeCell ref="A16:H16"/>
  </mergeCells>
  <phoneticPr fontId="14" type="noConversion"/>
  <hyperlinks>
    <hyperlink ref="I1" location="預告統計資料發布時間表!A1" display="回發布時間表" xr:uid="{C2A54EE7-A726-4A0B-8E87-CFC3DB5878C1}"/>
  </hyperlinks>
  <printOptions horizontalCentered="1"/>
  <pageMargins left="0.35433070866141736" right="0.15748031496062992" top="0.62992125984251968" bottom="0.39370078740157483" header="0.51181102362204722" footer="0.51181102362204722"/>
  <pageSetup paperSize="9" orientation="landscape" blackAndWhite="1"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84DE95-077C-462F-81B5-7D76FBFE667C}">
  <sheetPr>
    <tabColor theme="5" tint="0.39997558519241921"/>
  </sheetPr>
  <dimension ref="A1:C38"/>
  <sheetViews>
    <sheetView workbookViewId="0">
      <selection activeCell="B1" sqref="B1"/>
    </sheetView>
  </sheetViews>
  <sheetFormatPr defaultColWidth="9" defaultRowHeight="16.2"/>
  <cols>
    <col min="1" max="1" width="94.88671875" customWidth="1"/>
  </cols>
  <sheetData>
    <row r="1" spans="1:3" ht="19.8">
      <c r="A1" s="1391" t="s">
        <v>2072</v>
      </c>
      <c r="B1" s="1" t="s">
        <v>14</v>
      </c>
    </row>
    <row r="2" spans="1:3" ht="19.8">
      <c r="A2" s="13" t="s">
        <v>2024</v>
      </c>
    </row>
    <row r="3" spans="1:3" ht="19.8">
      <c r="A3" s="13" t="s">
        <v>2058</v>
      </c>
    </row>
    <row r="4" spans="1:3" ht="19.8">
      <c r="A4" s="14" t="s">
        <v>3</v>
      </c>
    </row>
    <row r="5" spans="1:3" ht="19.8">
      <c r="A5" s="1389" t="s">
        <v>2034</v>
      </c>
    </row>
    <row r="6" spans="1:3" ht="19.8">
      <c r="A6" s="1389" t="s">
        <v>2035</v>
      </c>
    </row>
    <row r="7" spans="1:3" ht="19.8">
      <c r="A7" s="1390" t="s">
        <v>2036</v>
      </c>
    </row>
    <row r="8" spans="1:3" ht="19.8">
      <c r="A8" s="1390" t="s">
        <v>2037</v>
      </c>
    </row>
    <row r="9" spans="1:3" ht="19.8">
      <c r="A9" s="1390" t="s">
        <v>2038</v>
      </c>
    </row>
    <row r="10" spans="1:3" ht="19.8">
      <c r="A10" s="60" t="s">
        <v>4</v>
      </c>
    </row>
    <row r="11" spans="1:3" ht="19.8">
      <c r="A11" s="61" t="s">
        <v>382</v>
      </c>
    </row>
    <row r="12" spans="1:3" ht="99">
      <c r="A12" s="100" t="s">
        <v>612</v>
      </c>
    </row>
    <row r="13" spans="1:3" ht="19.8">
      <c r="A13" s="14" t="s">
        <v>6</v>
      </c>
      <c r="C13" s="11"/>
    </row>
    <row r="14" spans="1:3" ht="19.8">
      <c r="A14" s="10" t="s">
        <v>2059</v>
      </c>
    </row>
    <row r="15" spans="1:3" ht="19.8">
      <c r="A15" s="10" t="s">
        <v>138</v>
      </c>
    </row>
    <row r="16" spans="1:3" ht="19.8">
      <c r="A16" s="9" t="s">
        <v>139</v>
      </c>
    </row>
    <row r="17" spans="1:1" ht="19.8">
      <c r="A17" s="10" t="s">
        <v>2060</v>
      </c>
    </row>
    <row r="18" spans="1:1" ht="59.4">
      <c r="A18" s="10" t="s">
        <v>2061</v>
      </c>
    </row>
    <row r="19" spans="1:1" ht="59.4">
      <c r="A19" s="10" t="s">
        <v>2062</v>
      </c>
    </row>
    <row r="20" spans="1:1" ht="99">
      <c r="A20" s="10" t="s">
        <v>2063</v>
      </c>
    </row>
    <row r="21" spans="1:1" ht="59.4">
      <c r="A21" s="10" t="s">
        <v>2064</v>
      </c>
    </row>
    <row r="22" spans="1:1" ht="19.8">
      <c r="A22" s="10" t="s">
        <v>2065</v>
      </c>
    </row>
    <row r="23" spans="1:1" ht="59.4">
      <c r="A23" s="10" t="s">
        <v>2066</v>
      </c>
    </row>
    <row r="24" spans="1:1" ht="59.4">
      <c r="A24" s="10" t="s">
        <v>2067</v>
      </c>
    </row>
    <row r="25" spans="1:1" ht="59.4">
      <c r="A25" s="10" t="s">
        <v>2068</v>
      </c>
    </row>
    <row r="26" spans="1:1" ht="19.8">
      <c r="A26" s="9" t="s">
        <v>2069</v>
      </c>
    </row>
    <row r="27" spans="1:1" ht="19.8">
      <c r="A27" s="10" t="s">
        <v>2070</v>
      </c>
    </row>
    <row r="28" spans="1:1" ht="19.8">
      <c r="A28" s="9" t="s">
        <v>76</v>
      </c>
    </row>
    <row r="29" spans="1:1" ht="19.8">
      <c r="A29" s="9" t="s">
        <v>385</v>
      </c>
    </row>
    <row r="30" spans="1:1" ht="19.8">
      <c r="A30" s="9" t="s">
        <v>9</v>
      </c>
    </row>
    <row r="31" spans="1:1" ht="19.8">
      <c r="A31" s="14" t="s">
        <v>10</v>
      </c>
    </row>
    <row r="32" spans="1:1" ht="39.6">
      <c r="A32" s="10" t="s">
        <v>387</v>
      </c>
    </row>
    <row r="33" spans="1:1" ht="39.6">
      <c r="A33" s="10" t="s">
        <v>2032</v>
      </c>
    </row>
    <row r="34" spans="1:1" ht="19.8">
      <c r="A34" s="14" t="s">
        <v>11</v>
      </c>
    </row>
    <row r="35" spans="1:1" ht="19.8">
      <c r="A35" s="10" t="s">
        <v>2071</v>
      </c>
    </row>
    <row r="36" spans="1:1" ht="19.8">
      <c r="A36" s="10" t="s">
        <v>63</v>
      </c>
    </row>
    <row r="37" spans="1:1" ht="39.6">
      <c r="A37" s="15" t="s">
        <v>13</v>
      </c>
    </row>
    <row r="38" spans="1:1" ht="20.399999999999999" thickBot="1">
      <c r="A38" s="1388" t="s">
        <v>12</v>
      </c>
    </row>
  </sheetData>
  <phoneticPr fontId="14" type="noConversion"/>
  <hyperlinks>
    <hyperlink ref="B1" location="預告統計資料發布時間表!A1" display="回發布時間表" xr:uid="{D584088A-3240-4DC1-B64E-C581AF04B401}"/>
  </hyperlinks>
  <pageMargins left="0.7" right="0.7" top="0.75" bottom="0.75" header="0.3" footer="0.3"/>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2B4E5C-B7C2-4EDA-8E3C-F85E0CC47E86}">
  <sheetPr>
    <pageSetUpPr fitToPage="1"/>
  </sheetPr>
  <dimension ref="A1:I224"/>
  <sheetViews>
    <sheetView showGridLines="0" topLeftCell="A7" zoomScaleNormal="100" workbookViewId="0"/>
  </sheetViews>
  <sheetFormatPr defaultColWidth="9" defaultRowHeight="15.6"/>
  <cols>
    <col min="1" max="1" width="12.21875" style="314" customWidth="1"/>
    <col min="2" max="2" width="11" style="314" customWidth="1"/>
    <col min="3" max="3" width="12.77734375" style="314" customWidth="1"/>
    <col min="4" max="4" width="12.77734375" style="339" customWidth="1"/>
    <col min="5" max="6" width="12.77734375" style="314" customWidth="1"/>
    <col min="7" max="8" width="16.77734375" style="314" customWidth="1"/>
    <col min="9" max="256" width="9" style="314"/>
    <col min="257" max="257" width="12.21875" style="314" customWidth="1"/>
    <col min="258" max="258" width="11" style="314" customWidth="1"/>
    <col min="259" max="262" width="12.77734375" style="314" customWidth="1"/>
    <col min="263" max="264" width="16.77734375" style="314" customWidth="1"/>
    <col min="265" max="512" width="9" style="314"/>
    <col min="513" max="513" width="12.21875" style="314" customWidth="1"/>
    <col min="514" max="514" width="11" style="314" customWidth="1"/>
    <col min="515" max="518" width="12.77734375" style="314" customWidth="1"/>
    <col min="519" max="520" width="16.77734375" style="314" customWidth="1"/>
    <col min="521" max="768" width="9" style="314"/>
    <col min="769" max="769" width="12.21875" style="314" customWidth="1"/>
    <col min="770" max="770" width="11" style="314" customWidth="1"/>
    <col min="771" max="774" width="12.77734375" style="314" customWidth="1"/>
    <col min="775" max="776" width="16.77734375" style="314" customWidth="1"/>
    <col min="777" max="1024" width="9" style="314"/>
    <col min="1025" max="1025" width="12.21875" style="314" customWidth="1"/>
    <col min="1026" max="1026" width="11" style="314" customWidth="1"/>
    <col min="1027" max="1030" width="12.77734375" style="314" customWidth="1"/>
    <col min="1031" max="1032" width="16.77734375" style="314" customWidth="1"/>
    <col min="1033" max="1280" width="9" style="314"/>
    <col min="1281" max="1281" width="12.21875" style="314" customWidth="1"/>
    <col min="1282" max="1282" width="11" style="314" customWidth="1"/>
    <col min="1283" max="1286" width="12.77734375" style="314" customWidth="1"/>
    <col min="1287" max="1288" width="16.77734375" style="314" customWidth="1"/>
    <col min="1289" max="1536" width="9" style="314"/>
    <col min="1537" max="1537" width="12.21875" style="314" customWidth="1"/>
    <col min="1538" max="1538" width="11" style="314" customWidth="1"/>
    <col min="1539" max="1542" width="12.77734375" style="314" customWidth="1"/>
    <col min="1543" max="1544" width="16.77734375" style="314" customWidth="1"/>
    <col min="1545" max="1792" width="9" style="314"/>
    <col min="1793" max="1793" width="12.21875" style="314" customWidth="1"/>
    <col min="1794" max="1794" width="11" style="314" customWidth="1"/>
    <col min="1795" max="1798" width="12.77734375" style="314" customWidth="1"/>
    <col min="1799" max="1800" width="16.77734375" style="314" customWidth="1"/>
    <col min="1801" max="2048" width="9" style="314"/>
    <col min="2049" max="2049" width="12.21875" style="314" customWidth="1"/>
    <col min="2050" max="2050" width="11" style="314" customWidth="1"/>
    <col min="2051" max="2054" width="12.77734375" style="314" customWidth="1"/>
    <col min="2055" max="2056" width="16.77734375" style="314" customWidth="1"/>
    <col min="2057" max="2304" width="9" style="314"/>
    <col min="2305" max="2305" width="12.21875" style="314" customWidth="1"/>
    <col min="2306" max="2306" width="11" style="314" customWidth="1"/>
    <col min="2307" max="2310" width="12.77734375" style="314" customWidth="1"/>
    <col min="2311" max="2312" width="16.77734375" style="314" customWidth="1"/>
    <col min="2313" max="2560" width="9" style="314"/>
    <col min="2561" max="2561" width="12.21875" style="314" customWidth="1"/>
    <col min="2562" max="2562" width="11" style="314" customWidth="1"/>
    <col min="2563" max="2566" width="12.77734375" style="314" customWidth="1"/>
    <col min="2567" max="2568" width="16.77734375" style="314" customWidth="1"/>
    <col min="2569" max="2816" width="9" style="314"/>
    <col min="2817" max="2817" width="12.21875" style="314" customWidth="1"/>
    <col min="2818" max="2818" width="11" style="314" customWidth="1"/>
    <col min="2819" max="2822" width="12.77734375" style="314" customWidth="1"/>
    <col min="2823" max="2824" width="16.77734375" style="314" customWidth="1"/>
    <col min="2825" max="3072" width="9" style="314"/>
    <col min="3073" max="3073" width="12.21875" style="314" customWidth="1"/>
    <col min="3074" max="3074" width="11" style="314" customWidth="1"/>
    <col min="3075" max="3078" width="12.77734375" style="314" customWidth="1"/>
    <col min="3079" max="3080" width="16.77734375" style="314" customWidth="1"/>
    <col min="3081" max="3328" width="9" style="314"/>
    <col min="3329" max="3329" width="12.21875" style="314" customWidth="1"/>
    <col min="3330" max="3330" width="11" style="314" customWidth="1"/>
    <col min="3331" max="3334" width="12.77734375" style="314" customWidth="1"/>
    <col min="3335" max="3336" width="16.77734375" style="314" customWidth="1"/>
    <col min="3337" max="3584" width="9" style="314"/>
    <col min="3585" max="3585" width="12.21875" style="314" customWidth="1"/>
    <col min="3586" max="3586" width="11" style="314" customWidth="1"/>
    <col min="3587" max="3590" width="12.77734375" style="314" customWidth="1"/>
    <col min="3591" max="3592" width="16.77734375" style="314" customWidth="1"/>
    <col min="3593" max="3840" width="9" style="314"/>
    <col min="3841" max="3841" width="12.21875" style="314" customWidth="1"/>
    <col min="3842" max="3842" width="11" style="314" customWidth="1"/>
    <col min="3843" max="3846" width="12.77734375" style="314" customWidth="1"/>
    <col min="3847" max="3848" width="16.77734375" style="314" customWidth="1"/>
    <col min="3849" max="4096" width="9" style="314"/>
    <col min="4097" max="4097" width="12.21875" style="314" customWidth="1"/>
    <col min="4098" max="4098" width="11" style="314" customWidth="1"/>
    <col min="4099" max="4102" width="12.77734375" style="314" customWidth="1"/>
    <col min="4103" max="4104" width="16.77734375" style="314" customWidth="1"/>
    <col min="4105" max="4352" width="9" style="314"/>
    <col min="4353" max="4353" width="12.21875" style="314" customWidth="1"/>
    <col min="4354" max="4354" width="11" style="314" customWidth="1"/>
    <col min="4355" max="4358" width="12.77734375" style="314" customWidth="1"/>
    <col min="4359" max="4360" width="16.77734375" style="314" customWidth="1"/>
    <col min="4361" max="4608" width="9" style="314"/>
    <col min="4609" max="4609" width="12.21875" style="314" customWidth="1"/>
    <col min="4610" max="4610" width="11" style="314" customWidth="1"/>
    <col min="4611" max="4614" width="12.77734375" style="314" customWidth="1"/>
    <col min="4615" max="4616" width="16.77734375" style="314" customWidth="1"/>
    <col min="4617" max="4864" width="9" style="314"/>
    <col min="4865" max="4865" width="12.21875" style="314" customWidth="1"/>
    <col min="4866" max="4866" width="11" style="314" customWidth="1"/>
    <col min="4867" max="4870" width="12.77734375" style="314" customWidth="1"/>
    <col min="4871" max="4872" width="16.77734375" style="314" customWidth="1"/>
    <col min="4873" max="5120" width="9" style="314"/>
    <col min="5121" max="5121" width="12.21875" style="314" customWidth="1"/>
    <col min="5122" max="5122" width="11" style="314" customWidth="1"/>
    <col min="5123" max="5126" width="12.77734375" style="314" customWidth="1"/>
    <col min="5127" max="5128" width="16.77734375" style="314" customWidth="1"/>
    <col min="5129" max="5376" width="9" style="314"/>
    <col min="5377" max="5377" width="12.21875" style="314" customWidth="1"/>
    <col min="5378" max="5378" width="11" style="314" customWidth="1"/>
    <col min="5379" max="5382" width="12.77734375" style="314" customWidth="1"/>
    <col min="5383" max="5384" width="16.77734375" style="314" customWidth="1"/>
    <col min="5385" max="5632" width="9" style="314"/>
    <col min="5633" max="5633" width="12.21875" style="314" customWidth="1"/>
    <col min="5634" max="5634" width="11" style="314" customWidth="1"/>
    <col min="5635" max="5638" width="12.77734375" style="314" customWidth="1"/>
    <col min="5639" max="5640" width="16.77734375" style="314" customWidth="1"/>
    <col min="5641" max="5888" width="9" style="314"/>
    <col min="5889" max="5889" width="12.21875" style="314" customWidth="1"/>
    <col min="5890" max="5890" width="11" style="314" customWidth="1"/>
    <col min="5891" max="5894" width="12.77734375" style="314" customWidth="1"/>
    <col min="5895" max="5896" width="16.77734375" style="314" customWidth="1"/>
    <col min="5897" max="6144" width="9" style="314"/>
    <col min="6145" max="6145" width="12.21875" style="314" customWidth="1"/>
    <col min="6146" max="6146" width="11" style="314" customWidth="1"/>
    <col min="6147" max="6150" width="12.77734375" style="314" customWidth="1"/>
    <col min="6151" max="6152" width="16.77734375" style="314" customWidth="1"/>
    <col min="6153" max="6400" width="9" style="314"/>
    <col min="6401" max="6401" width="12.21875" style="314" customWidth="1"/>
    <col min="6402" max="6402" width="11" style="314" customWidth="1"/>
    <col min="6403" max="6406" width="12.77734375" style="314" customWidth="1"/>
    <col min="6407" max="6408" width="16.77734375" style="314" customWidth="1"/>
    <col min="6409" max="6656" width="9" style="314"/>
    <col min="6657" max="6657" width="12.21875" style="314" customWidth="1"/>
    <col min="6658" max="6658" width="11" style="314" customWidth="1"/>
    <col min="6659" max="6662" width="12.77734375" style="314" customWidth="1"/>
    <col min="6663" max="6664" width="16.77734375" style="314" customWidth="1"/>
    <col min="6665" max="6912" width="9" style="314"/>
    <col min="6913" max="6913" width="12.21875" style="314" customWidth="1"/>
    <col min="6914" max="6914" width="11" style="314" customWidth="1"/>
    <col min="6915" max="6918" width="12.77734375" style="314" customWidth="1"/>
    <col min="6919" max="6920" width="16.77734375" style="314" customWidth="1"/>
    <col min="6921" max="7168" width="9" style="314"/>
    <col min="7169" max="7169" width="12.21875" style="314" customWidth="1"/>
    <col min="7170" max="7170" width="11" style="314" customWidth="1"/>
    <col min="7171" max="7174" width="12.77734375" style="314" customWidth="1"/>
    <col min="7175" max="7176" width="16.77734375" style="314" customWidth="1"/>
    <col min="7177" max="7424" width="9" style="314"/>
    <col min="7425" max="7425" width="12.21875" style="314" customWidth="1"/>
    <col min="7426" max="7426" width="11" style="314" customWidth="1"/>
    <col min="7427" max="7430" width="12.77734375" style="314" customWidth="1"/>
    <col min="7431" max="7432" width="16.77734375" style="314" customWidth="1"/>
    <col min="7433" max="7680" width="9" style="314"/>
    <col min="7681" max="7681" width="12.21875" style="314" customWidth="1"/>
    <col min="7682" max="7682" width="11" style="314" customWidth="1"/>
    <col min="7683" max="7686" width="12.77734375" style="314" customWidth="1"/>
    <col min="7687" max="7688" width="16.77734375" style="314" customWidth="1"/>
    <col min="7689" max="7936" width="9" style="314"/>
    <col min="7937" max="7937" width="12.21875" style="314" customWidth="1"/>
    <col min="7938" max="7938" width="11" style="314" customWidth="1"/>
    <col min="7939" max="7942" width="12.77734375" style="314" customWidth="1"/>
    <col min="7943" max="7944" width="16.77734375" style="314" customWidth="1"/>
    <col min="7945" max="8192" width="9" style="314"/>
    <col min="8193" max="8193" width="12.21875" style="314" customWidth="1"/>
    <col min="8194" max="8194" width="11" style="314" customWidth="1"/>
    <col min="8195" max="8198" width="12.77734375" style="314" customWidth="1"/>
    <col min="8199" max="8200" width="16.77734375" style="314" customWidth="1"/>
    <col min="8201" max="8448" width="9" style="314"/>
    <col min="8449" max="8449" width="12.21875" style="314" customWidth="1"/>
    <col min="8450" max="8450" width="11" style="314" customWidth="1"/>
    <col min="8451" max="8454" width="12.77734375" style="314" customWidth="1"/>
    <col min="8455" max="8456" width="16.77734375" style="314" customWidth="1"/>
    <col min="8457" max="8704" width="9" style="314"/>
    <col min="8705" max="8705" width="12.21875" style="314" customWidth="1"/>
    <col min="8706" max="8706" width="11" style="314" customWidth="1"/>
    <col min="8707" max="8710" width="12.77734375" style="314" customWidth="1"/>
    <col min="8711" max="8712" width="16.77734375" style="314" customWidth="1"/>
    <col min="8713" max="8960" width="9" style="314"/>
    <col min="8961" max="8961" width="12.21875" style="314" customWidth="1"/>
    <col min="8962" max="8962" width="11" style="314" customWidth="1"/>
    <col min="8963" max="8966" width="12.77734375" style="314" customWidth="1"/>
    <col min="8967" max="8968" width="16.77734375" style="314" customWidth="1"/>
    <col min="8969" max="9216" width="9" style="314"/>
    <col min="9217" max="9217" width="12.21875" style="314" customWidth="1"/>
    <col min="9218" max="9218" width="11" style="314" customWidth="1"/>
    <col min="9219" max="9222" width="12.77734375" style="314" customWidth="1"/>
    <col min="9223" max="9224" width="16.77734375" style="314" customWidth="1"/>
    <col min="9225" max="9472" width="9" style="314"/>
    <col min="9473" max="9473" width="12.21875" style="314" customWidth="1"/>
    <col min="9474" max="9474" width="11" style="314" customWidth="1"/>
    <col min="9475" max="9478" width="12.77734375" style="314" customWidth="1"/>
    <col min="9479" max="9480" width="16.77734375" style="314" customWidth="1"/>
    <col min="9481" max="9728" width="9" style="314"/>
    <col min="9729" max="9729" width="12.21875" style="314" customWidth="1"/>
    <col min="9730" max="9730" width="11" style="314" customWidth="1"/>
    <col min="9731" max="9734" width="12.77734375" style="314" customWidth="1"/>
    <col min="9735" max="9736" width="16.77734375" style="314" customWidth="1"/>
    <col min="9737" max="9984" width="9" style="314"/>
    <col min="9985" max="9985" width="12.21875" style="314" customWidth="1"/>
    <col min="9986" max="9986" width="11" style="314" customWidth="1"/>
    <col min="9987" max="9990" width="12.77734375" style="314" customWidth="1"/>
    <col min="9991" max="9992" width="16.77734375" style="314" customWidth="1"/>
    <col min="9993" max="10240" width="9" style="314"/>
    <col min="10241" max="10241" width="12.21875" style="314" customWidth="1"/>
    <col min="10242" max="10242" width="11" style="314" customWidth="1"/>
    <col min="10243" max="10246" width="12.77734375" style="314" customWidth="1"/>
    <col min="10247" max="10248" width="16.77734375" style="314" customWidth="1"/>
    <col min="10249" max="10496" width="9" style="314"/>
    <col min="10497" max="10497" width="12.21875" style="314" customWidth="1"/>
    <col min="10498" max="10498" width="11" style="314" customWidth="1"/>
    <col min="10499" max="10502" width="12.77734375" style="314" customWidth="1"/>
    <col min="10503" max="10504" width="16.77734375" style="314" customWidth="1"/>
    <col min="10505" max="10752" width="9" style="314"/>
    <col min="10753" max="10753" width="12.21875" style="314" customWidth="1"/>
    <col min="10754" max="10754" width="11" style="314" customWidth="1"/>
    <col min="10755" max="10758" width="12.77734375" style="314" customWidth="1"/>
    <col min="10759" max="10760" width="16.77734375" style="314" customWidth="1"/>
    <col min="10761" max="11008" width="9" style="314"/>
    <col min="11009" max="11009" width="12.21875" style="314" customWidth="1"/>
    <col min="11010" max="11010" width="11" style="314" customWidth="1"/>
    <col min="11011" max="11014" width="12.77734375" style="314" customWidth="1"/>
    <col min="11015" max="11016" width="16.77734375" style="314" customWidth="1"/>
    <col min="11017" max="11264" width="9" style="314"/>
    <col min="11265" max="11265" width="12.21875" style="314" customWidth="1"/>
    <col min="11266" max="11266" width="11" style="314" customWidth="1"/>
    <col min="11267" max="11270" width="12.77734375" style="314" customWidth="1"/>
    <col min="11271" max="11272" width="16.77734375" style="314" customWidth="1"/>
    <col min="11273" max="11520" width="9" style="314"/>
    <col min="11521" max="11521" width="12.21875" style="314" customWidth="1"/>
    <col min="11522" max="11522" width="11" style="314" customWidth="1"/>
    <col min="11523" max="11526" width="12.77734375" style="314" customWidth="1"/>
    <col min="11527" max="11528" width="16.77734375" style="314" customWidth="1"/>
    <col min="11529" max="11776" width="9" style="314"/>
    <col min="11777" max="11777" width="12.21875" style="314" customWidth="1"/>
    <col min="11778" max="11778" width="11" style="314" customWidth="1"/>
    <col min="11779" max="11782" width="12.77734375" style="314" customWidth="1"/>
    <col min="11783" max="11784" width="16.77734375" style="314" customWidth="1"/>
    <col min="11785" max="12032" width="9" style="314"/>
    <col min="12033" max="12033" width="12.21875" style="314" customWidth="1"/>
    <col min="12034" max="12034" width="11" style="314" customWidth="1"/>
    <col min="12035" max="12038" width="12.77734375" style="314" customWidth="1"/>
    <col min="12039" max="12040" width="16.77734375" style="314" customWidth="1"/>
    <col min="12041" max="12288" width="9" style="314"/>
    <col min="12289" max="12289" width="12.21875" style="314" customWidth="1"/>
    <col min="12290" max="12290" width="11" style="314" customWidth="1"/>
    <col min="12291" max="12294" width="12.77734375" style="314" customWidth="1"/>
    <col min="12295" max="12296" width="16.77734375" style="314" customWidth="1"/>
    <col min="12297" max="12544" width="9" style="314"/>
    <col min="12545" max="12545" width="12.21875" style="314" customWidth="1"/>
    <col min="12546" max="12546" width="11" style="314" customWidth="1"/>
    <col min="12547" max="12550" width="12.77734375" style="314" customWidth="1"/>
    <col min="12551" max="12552" width="16.77734375" style="314" customWidth="1"/>
    <col min="12553" max="12800" width="9" style="314"/>
    <col min="12801" max="12801" width="12.21875" style="314" customWidth="1"/>
    <col min="12802" max="12802" width="11" style="314" customWidth="1"/>
    <col min="12803" max="12806" width="12.77734375" style="314" customWidth="1"/>
    <col min="12807" max="12808" width="16.77734375" style="314" customWidth="1"/>
    <col min="12809" max="13056" width="9" style="314"/>
    <col min="13057" max="13057" width="12.21875" style="314" customWidth="1"/>
    <col min="13058" max="13058" width="11" style="314" customWidth="1"/>
    <col min="13059" max="13062" width="12.77734375" style="314" customWidth="1"/>
    <col min="13063" max="13064" width="16.77734375" style="314" customWidth="1"/>
    <col min="13065" max="13312" width="9" style="314"/>
    <col min="13313" max="13313" width="12.21875" style="314" customWidth="1"/>
    <col min="13314" max="13314" width="11" style="314" customWidth="1"/>
    <col min="13315" max="13318" width="12.77734375" style="314" customWidth="1"/>
    <col min="13319" max="13320" width="16.77734375" style="314" customWidth="1"/>
    <col min="13321" max="13568" width="9" style="314"/>
    <col min="13569" max="13569" width="12.21875" style="314" customWidth="1"/>
    <col min="13570" max="13570" width="11" style="314" customWidth="1"/>
    <col min="13571" max="13574" width="12.77734375" style="314" customWidth="1"/>
    <col min="13575" max="13576" width="16.77734375" style="314" customWidth="1"/>
    <col min="13577" max="13824" width="9" style="314"/>
    <col min="13825" max="13825" width="12.21875" style="314" customWidth="1"/>
    <col min="13826" max="13826" width="11" style="314" customWidth="1"/>
    <col min="13827" max="13830" width="12.77734375" style="314" customWidth="1"/>
    <col min="13831" max="13832" width="16.77734375" style="314" customWidth="1"/>
    <col min="13833" max="14080" width="9" style="314"/>
    <col min="14081" max="14081" width="12.21875" style="314" customWidth="1"/>
    <col min="14082" max="14082" width="11" style="314" customWidth="1"/>
    <col min="14083" max="14086" width="12.77734375" style="314" customWidth="1"/>
    <col min="14087" max="14088" width="16.77734375" style="314" customWidth="1"/>
    <col min="14089" max="14336" width="9" style="314"/>
    <col min="14337" max="14337" width="12.21875" style="314" customWidth="1"/>
    <col min="14338" max="14338" width="11" style="314" customWidth="1"/>
    <col min="14339" max="14342" width="12.77734375" style="314" customWidth="1"/>
    <col min="14343" max="14344" width="16.77734375" style="314" customWidth="1"/>
    <col min="14345" max="14592" width="9" style="314"/>
    <col min="14593" max="14593" width="12.21875" style="314" customWidth="1"/>
    <col min="14594" max="14594" width="11" style="314" customWidth="1"/>
    <col min="14595" max="14598" width="12.77734375" style="314" customWidth="1"/>
    <col min="14599" max="14600" width="16.77734375" style="314" customWidth="1"/>
    <col min="14601" max="14848" width="9" style="314"/>
    <col min="14849" max="14849" width="12.21875" style="314" customWidth="1"/>
    <col min="14850" max="14850" width="11" style="314" customWidth="1"/>
    <col min="14851" max="14854" width="12.77734375" style="314" customWidth="1"/>
    <col min="14855" max="14856" width="16.77734375" style="314" customWidth="1"/>
    <col min="14857" max="15104" width="9" style="314"/>
    <col min="15105" max="15105" width="12.21875" style="314" customWidth="1"/>
    <col min="15106" max="15106" width="11" style="314" customWidth="1"/>
    <col min="15107" max="15110" width="12.77734375" style="314" customWidth="1"/>
    <col min="15111" max="15112" width="16.77734375" style="314" customWidth="1"/>
    <col min="15113" max="15360" width="9" style="314"/>
    <col min="15361" max="15361" width="12.21875" style="314" customWidth="1"/>
    <col min="15362" max="15362" width="11" style="314" customWidth="1"/>
    <col min="15363" max="15366" width="12.77734375" style="314" customWidth="1"/>
    <col min="15367" max="15368" width="16.77734375" style="314" customWidth="1"/>
    <col min="15369" max="15616" width="9" style="314"/>
    <col min="15617" max="15617" width="12.21875" style="314" customWidth="1"/>
    <col min="15618" max="15618" width="11" style="314" customWidth="1"/>
    <col min="15619" max="15622" width="12.77734375" style="314" customWidth="1"/>
    <col min="15623" max="15624" width="16.77734375" style="314" customWidth="1"/>
    <col min="15625" max="15872" width="9" style="314"/>
    <col min="15873" max="15873" width="12.21875" style="314" customWidth="1"/>
    <col min="15874" max="15874" width="11" style="314" customWidth="1"/>
    <col min="15875" max="15878" width="12.77734375" style="314" customWidth="1"/>
    <col min="15879" max="15880" width="16.77734375" style="314" customWidth="1"/>
    <col min="15881" max="16128" width="9" style="314"/>
    <col min="16129" max="16129" width="12.21875" style="314" customWidth="1"/>
    <col min="16130" max="16130" width="11" style="314" customWidth="1"/>
    <col min="16131" max="16134" width="12.77734375" style="314" customWidth="1"/>
    <col min="16135" max="16136" width="16.77734375" style="314" customWidth="1"/>
    <col min="16137" max="16384" width="9" style="314"/>
  </cols>
  <sheetData>
    <row r="1" spans="1:9" s="308" customFormat="1" ht="21" customHeight="1">
      <c r="A1" s="306" t="s">
        <v>981</v>
      </c>
      <c r="B1" s="307"/>
      <c r="D1" s="307"/>
      <c r="F1" s="306" t="s">
        <v>690</v>
      </c>
      <c r="G1" s="1899" t="s">
        <v>982</v>
      </c>
      <c r="H1" s="1899"/>
      <c r="I1" s="269" t="s">
        <v>935</v>
      </c>
    </row>
    <row r="2" spans="1:9" s="308" customFormat="1" ht="21" customHeight="1">
      <c r="A2" s="306" t="s">
        <v>983</v>
      </c>
      <c r="B2" s="309" t="s">
        <v>984</v>
      </c>
      <c r="D2" s="310"/>
      <c r="E2" s="311"/>
      <c r="F2" s="306" t="s">
        <v>1010</v>
      </c>
      <c r="G2" s="1900" t="s">
        <v>1011</v>
      </c>
      <c r="H2" s="1900"/>
    </row>
    <row r="3" spans="1:9" s="313" customFormat="1" ht="37.5" customHeight="1">
      <c r="A3" s="1901" t="s">
        <v>1012</v>
      </c>
      <c r="B3" s="1902"/>
      <c r="C3" s="1902"/>
      <c r="D3" s="1902"/>
      <c r="E3" s="1902"/>
      <c r="F3" s="1902"/>
      <c r="G3" s="1902"/>
      <c r="H3" s="1902"/>
    </row>
    <row r="4" spans="1:9" ht="21" customHeight="1" thickBot="1">
      <c r="A4" s="1903" t="s">
        <v>1013</v>
      </c>
      <c r="B4" s="1904"/>
      <c r="C4" s="1904"/>
      <c r="D4" s="1904"/>
      <c r="E4" s="1904"/>
      <c r="F4" s="1904"/>
      <c r="G4" s="1904"/>
      <c r="H4" s="1904"/>
    </row>
    <row r="5" spans="1:9" s="315" customFormat="1" ht="37.35" customHeight="1">
      <c r="A5" s="1905" t="s">
        <v>986</v>
      </c>
      <c r="B5" s="1907" t="s">
        <v>987</v>
      </c>
      <c r="C5" s="1909" t="s">
        <v>988</v>
      </c>
      <c r="D5" s="1910"/>
      <c r="E5" s="1910"/>
      <c r="F5" s="1911" t="s">
        <v>989</v>
      </c>
      <c r="G5" s="1912"/>
      <c r="H5" s="1912"/>
    </row>
    <row r="6" spans="1:9" s="315" customFormat="1" ht="37.35" customHeight="1">
      <c r="A6" s="1906"/>
      <c r="B6" s="1908"/>
      <c r="C6" s="317" t="s">
        <v>990</v>
      </c>
      <c r="D6" s="318" t="s">
        <v>991</v>
      </c>
      <c r="E6" s="318" t="s">
        <v>992</v>
      </c>
      <c r="F6" s="317" t="s">
        <v>990</v>
      </c>
      <c r="G6" s="318" t="s">
        <v>993</v>
      </c>
      <c r="H6" s="319" t="s">
        <v>992</v>
      </c>
    </row>
    <row r="7" spans="1:9" s="315" customFormat="1" ht="43.5" customHeight="1">
      <c r="A7" s="320" t="s">
        <v>994</v>
      </c>
      <c r="B7" s="321">
        <v>0</v>
      </c>
      <c r="C7" s="322">
        <v>0</v>
      </c>
      <c r="D7" s="322">
        <v>0</v>
      </c>
      <c r="E7" s="322">
        <v>0</v>
      </c>
      <c r="F7" s="322">
        <v>0</v>
      </c>
      <c r="G7" s="322">
        <v>0</v>
      </c>
      <c r="H7" s="323">
        <v>0</v>
      </c>
    </row>
    <row r="8" spans="1:9" s="315" customFormat="1" ht="43.95" customHeight="1">
      <c r="A8" s="324" t="s">
        <v>995</v>
      </c>
      <c r="B8" s="325">
        <v>0</v>
      </c>
      <c r="C8" s="326">
        <v>0</v>
      </c>
      <c r="D8" s="326">
        <v>0</v>
      </c>
      <c r="E8" s="326">
        <v>0</v>
      </c>
      <c r="F8" s="326">
        <v>0</v>
      </c>
      <c r="G8" s="327">
        <v>0</v>
      </c>
      <c r="H8" s="328">
        <v>0</v>
      </c>
    </row>
    <row r="9" spans="1:9" s="315" customFormat="1" ht="43.95" customHeight="1">
      <c r="A9" s="324" t="s">
        <v>996</v>
      </c>
      <c r="B9" s="325">
        <v>0</v>
      </c>
      <c r="C9" s="326">
        <v>0</v>
      </c>
      <c r="D9" s="326">
        <v>0</v>
      </c>
      <c r="E9" s="326">
        <v>0</v>
      </c>
      <c r="F9" s="326">
        <v>0</v>
      </c>
      <c r="G9" s="327">
        <v>0</v>
      </c>
      <c r="H9" s="328">
        <v>0</v>
      </c>
    </row>
    <row r="10" spans="1:9" s="315" customFormat="1" ht="43.95" customHeight="1" thickBot="1">
      <c r="A10" s="329" t="s">
        <v>997</v>
      </c>
      <c r="B10" s="330">
        <v>0</v>
      </c>
      <c r="C10" s="331">
        <v>0</v>
      </c>
      <c r="D10" s="331">
        <v>0</v>
      </c>
      <c r="E10" s="331">
        <v>0</v>
      </c>
      <c r="F10" s="331">
        <v>0</v>
      </c>
      <c r="G10" s="332">
        <v>0</v>
      </c>
      <c r="H10" s="333">
        <v>0</v>
      </c>
    </row>
    <row r="11" spans="1:9" ht="24.75" customHeight="1">
      <c r="A11" s="334" t="s">
        <v>801</v>
      </c>
      <c r="B11" s="335"/>
      <c r="C11" s="336" t="s">
        <v>802</v>
      </c>
      <c r="D11" s="336"/>
      <c r="E11" s="336" t="s">
        <v>998</v>
      </c>
      <c r="F11" s="334"/>
      <c r="G11" s="337" t="s">
        <v>999</v>
      </c>
      <c r="H11" s="338"/>
    </row>
    <row r="12" spans="1:9" ht="12.75" customHeight="1">
      <c r="E12" s="340" t="s">
        <v>1000</v>
      </c>
      <c r="G12" s="1892"/>
      <c r="H12" s="1892"/>
    </row>
    <row r="13" spans="1:9" ht="16.2">
      <c r="A13" s="341"/>
      <c r="F13" s="1893" t="s">
        <v>1005</v>
      </c>
      <c r="G13" s="1894"/>
      <c r="H13" s="1894"/>
    </row>
    <row r="14" spans="1:9" ht="19.95" customHeight="1">
      <c r="A14" s="1895" t="s">
        <v>1001</v>
      </c>
      <c r="B14" s="1896"/>
      <c r="C14" s="1896"/>
      <c r="D14" s="1896"/>
      <c r="E14" s="1896"/>
      <c r="F14" s="1896"/>
      <c r="G14" s="1896"/>
      <c r="H14" s="1896"/>
    </row>
    <row r="15" spans="1:9" ht="17.7" customHeight="1">
      <c r="A15" s="1897" t="s">
        <v>1002</v>
      </c>
      <c r="B15" s="1897"/>
      <c r="C15" s="1897"/>
      <c r="D15" s="1897"/>
      <c r="E15" s="1897"/>
      <c r="F15" s="1897"/>
      <c r="G15" s="1897"/>
      <c r="H15" s="1897"/>
    </row>
    <row r="16" spans="1:9" ht="17.7" customHeight="1">
      <c r="A16" s="1898" t="s">
        <v>1003</v>
      </c>
      <c r="B16" s="1898"/>
      <c r="C16" s="1898"/>
      <c r="D16" s="1898"/>
      <c r="E16" s="1898"/>
      <c r="F16" s="1898"/>
      <c r="G16" s="1898"/>
      <c r="H16" s="1898"/>
    </row>
    <row r="17" spans="1:7" ht="21.75" customHeight="1">
      <c r="A17" s="343"/>
    </row>
    <row r="18" spans="1:7" ht="21" customHeight="1">
      <c r="A18" s="344"/>
      <c r="B18" s="344"/>
      <c r="C18" s="344"/>
      <c r="D18" s="345"/>
      <c r="E18" s="344"/>
      <c r="F18" s="344"/>
      <c r="G18" s="344"/>
    </row>
    <row r="19" spans="1:7" ht="21" customHeight="1">
      <c r="A19" s="344"/>
      <c r="B19" s="344"/>
      <c r="C19" s="344"/>
      <c r="D19" s="345"/>
      <c r="E19" s="344"/>
      <c r="F19" s="344"/>
      <c r="G19" s="344"/>
    </row>
    <row r="20" spans="1:7" ht="21" customHeight="1">
      <c r="A20" s="344"/>
      <c r="B20" s="344"/>
      <c r="C20" s="344"/>
      <c r="D20" s="345"/>
      <c r="E20" s="344"/>
      <c r="F20" s="344"/>
      <c r="G20" s="344"/>
    </row>
    <row r="21" spans="1:7" ht="21" customHeight="1">
      <c r="A21" s="344"/>
      <c r="B21" s="344"/>
      <c r="C21" s="344"/>
      <c r="D21" s="345"/>
      <c r="E21" s="344"/>
      <c r="F21" s="344"/>
      <c r="G21" s="344"/>
    </row>
    <row r="22" spans="1:7" ht="21" customHeight="1">
      <c r="A22" s="344"/>
      <c r="B22" s="344"/>
      <c r="C22" s="344"/>
      <c r="D22" s="345"/>
      <c r="E22" s="344"/>
      <c r="F22" s="344"/>
      <c r="G22" s="344"/>
    </row>
    <row r="23" spans="1:7" ht="21" customHeight="1">
      <c r="A23" s="344"/>
      <c r="B23" s="344"/>
      <c r="C23" s="344"/>
      <c r="D23" s="345"/>
      <c r="E23" s="344"/>
      <c r="F23" s="344"/>
      <c r="G23" s="344"/>
    </row>
    <row r="24" spans="1:7" ht="21" customHeight="1">
      <c r="A24" s="344"/>
      <c r="B24" s="344"/>
      <c r="C24" s="344"/>
      <c r="D24" s="345"/>
      <c r="E24" s="344"/>
      <c r="F24" s="344"/>
      <c r="G24" s="344"/>
    </row>
    <row r="25" spans="1:7" ht="21" customHeight="1">
      <c r="A25" s="344"/>
      <c r="B25" s="344"/>
      <c r="C25" s="344"/>
      <c r="D25" s="345"/>
      <c r="E25" s="344"/>
      <c r="F25" s="344"/>
      <c r="G25" s="344"/>
    </row>
    <row r="26" spans="1:7" ht="21" customHeight="1">
      <c r="A26" s="344"/>
      <c r="B26" s="344"/>
      <c r="C26" s="344"/>
      <c r="D26" s="345"/>
      <c r="E26" s="344"/>
      <c r="F26" s="344"/>
      <c r="G26" s="344"/>
    </row>
    <row r="27" spans="1:7" ht="21" customHeight="1">
      <c r="A27" s="344"/>
      <c r="B27" s="344"/>
      <c r="C27" s="344"/>
      <c r="D27" s="345"/>
      <c r="E27" s="344"/>
    </row>
    <row r="28" spans="1:7" ht="21" customHeight="1">
      <c r="A28" s="344"/>
      <c r="B28" s="344"/>
      <c r="C28" s="344"/>
      <c r="D28" s="345"/>
      <c r="E28" s="344"/>
    </row>
    <row r="29" spans="1:7" ht="21" customHeight="1">
      <c r="A29" s="344"/>
      <c r="B29" s="344"/>
      <c r="C29" s="344"/>
      <c r="D29" s="345"/>
      <c r="E29" s="344"/>
    </row>
    <row r="30" spans="1:7" ht="21" customHeight="1">
      <c r="A30" s="344"/>
      <c r="B30" s="344"/>
      <c r="C30" s="344"/>
      <c r="D30" s="345"/>
      <c r="E30" s="344"/>
    </row>
    <row r="31" spans="1:7" ht="21" customHeight="1">
      <c r="A31" s="344"/>
      <c r="B31" s="344"/>
      <c r="C31" s="344"/>
      <c r="D31" s="345"/>
      <c r="E31" s="344"/>
    </row>
    <row r="32" spans="1:7" ht="21" customHeight="1">
      <c r="A32" s="344"/>
      <c r="B32" s="344"/>
      <c r="C32" s="344"/>
      <c r="D32" s="345"/>
      <c r="E32" s="344"/>
    </row>
    <row r="33" spans="1:5" ht="21" customHeight="1">
      <c r="A33" s="344"/>
      <c r="B33" s="344"/>
      <c r="C33" s="344"/>
      <c r="D33" s="345"/>
      <c r="E33" s="344"/>
    </row>
    <row r="34" spans="1:5" ht="21" customHeight="1">
      <c r="A34" s="344"/>
      <c r="B34" s="344"/>
      <c r="C34" s="344"/>
      <c r="D34" s="345"/>
      <c r="E34" s="344"/>
    </row>
    <row r="35" spans="1:5" ht="21" customHeight="1">
      <c r="A35" s="344"/>
      <c r="B35" s="344"/>
      <c r="C35" s="344"/>
      <c r="D35" s="345"/>
      <c r="E35" s="344"/>
    </row>
    <row r="36" spans="1:5" ht="21" customHeight="1">
      <c r="A36" s="344"/>
      <c r="B36" s="344"/>
      <c r="C36" s="344"/>
      <c r="D36" s="345"/>
      <c r="E36" s="344"/>
    </row>
    <row r="37" spans="1:5" ht="22.8">
      <c r="A37" s="344"/>
      <c r="B37" s="344"/>
      <c r="C37" s="344"/>
      <c r="D37" s="345"/>
      <c r="E37" s="344"/>
    </row>
    <row r="38" spans="1:5" ht="22.8">
      <c r="A38" s="344"/>
      <c r="B38" s="344"/>
      <c r="C38" s="344"/>
      <c r="D38" s="345"/>
      <c r="E38" s="344"/>
    </row>
    <row r="39" spans="1:5" ht="22.8">
      <c r="A39" s="344"/>
      <c r="B39" s="344"/>
      <c r="C39" s="344"/>
      <c r="D39" s="345"/>
      <c r="E39" s="344"/>
    </row>
    <row r="40" spans="1:5" ht="22.8">
      <c r="A40" s="344"/>
      <c r="B40" s="344"/>
      <c r="C40" s="344"/>
      <c r="D40" s="345"/>
      <c r="E40" s="344"/>
    </row>
    <row r="41" spans="1:5" ht="22.8">
      <c r="A41" s="344"/>
      <c r="B41" s="344"/>
      <c r="C41" s="344"/>
      <c r="D41" s="345"/>
      <c r="E41" s="344"/>
    </row>
    <row r="42" spans="1:5" ht="22.8">
      <c r="A42" s="344"/>
      <c r="B42" s="344"/>
      <c r="C42" s="344"/>
      <c r="D42" s="345"/>
      <c r="E42" s="344"/>
    </row>
    <row r="43" spans="1:5" ht="22.8">
      <c r="A43" s="344"/>
      <c r="B43" s="344"/>
      <c r="C43" s="344"/>
      <c r="D43" s="345"/>
      <c r="E43" s="344"/>
    </row>
    <row r="44" spans="1:5" ht="22.8">
      <c r="A44" s="344"/>
      <c r="B44" s="344"/>
      <c r="C44" s="344"/>
      <c r="D44" s="345"/>
      <c r="E44" s="344"/>
    </row>
    <row r="45" spans="1:5" ht="22.8">
      <c r="A45" s="344"/>
      <c r="B45" s="344"/>
      <c r="C45" s="344"/>
      <c r="D45" s="345"/>
      <c r="E45" s="344"/>
    </row>
    <row r="46" spans="1:5" ht="22.8">
      <c r="A46" s="344"/>
      <c r="B46" s="344"/>
      <c r="C46" s="344"/>
      <c r="D46" s="345"/>
      <c r="E46" s="344"/>
    </row>
    <row r="47" spans="1:5" ht="22.8">
      <c r="A47" s="344"/>
      <c r="B47" s="344"/>
      <c r="C47" s="344"/>
      <c r="D47" s="345"/>
      <c r="E47" s="344"/>
    </row>
    <row r="48" spans="1:5" ht="22.8">
      <c r="A48" s="344"/>
      <c r="B48" s="344"/>
      <c r="C48" s="344"/>
      <c r="D48" s="345"/>
      <c r="E48" s="344"/>
    </row>
    <row r="49" spans="1:5" ht="22.8">
      <c r="A49" s="344"/>
      <c r="B49" s="344"/>
      <c r="C49" s="344"/>
      <c r="D49" s="345"/>
      <c r="E49" s="344"/>
    </row>
    <row r="50" spans="1:5" ht="22.8">
      <c r="A50" s="344"/>
      <c r="B50" s="344"/>
      <c r="C50" s="344"/>
      <c r="D50" s="345"/>
      <c r="E50" s="344"/>
    </row>
    <row r="51" spans="1:5" ht="22.8">
      <c r="A51" s="344"/>
      <c r="B51" s="344"/>
      <c r="C51" s="344"/>
      <c r="D51" s="345"/>
      <c r="E51" s="344"/>
    </row>
    <row r="52" spans="1:5" ht="22.8">
      <c r="A52" s="344"/>
      <c r="B52" s="344"/>
      <c r="C52" s="344"/>
      <c r="D52" s="345"/>
      <c r="E52" s="344"/>
    </row>
    <row r="53" spans="1:5" ht="22.8">
      <c r="A53" s="344"/>
      <c r="B53" s="344"/>
      <c r="C53" s="344"/>
      <c r="D53" s="345"/>
      <c r="E53" s="344"/>
    </row>
    <row r="54" spans="1:5" ht="22.8">
      <c r="A54" s="344"/>
      <c r="B54" s="344"/>
      <c r="C54" s="344"/>
      <c r="D54" s="345"/>
      <c r="E54" s="344"/>
    </row>
    <row r="55" spans="1:5" ht="22.8">
      <c r="A55" s="344"/>
      <c r="B55" s="344"/>
      <c r="C55" s="344"/>
      <c r="D55" s="345"/>
      <c r="E55" s="344"/>
    </row>
    <row r="56" spans="1:5" ht="22.8">
      <c r="A56" s="344"/>
      <c r="B56" s="344"/>
      <c r="C56" s="344"/>
      <c r="D56" s="345"/>
      <c r="E56" s="344"/>
    </row>
    <row r="57" spans="1:5" ht="22.8">
      <c r="A57" s="344"/>
      <c r="B57" s="344"/>
      <c r="C57" s="344"/>
      <c r="D57" s="345"/>
      <c r="E57" s="344"/>
    </row>
    <row r="58" spans="1:5" ht="22.8">
      <c r="A58" s="344"/>
      <c r="B58" s="344"/>
      <c r="C58" s="344"/>
      <c r="D58" s="345"/>
      <c r="E58" s="344"/>
    </row>
    <row r="59" spans="1:5" ht="22.8">
      <c r="A59" s="344"/>
      <c r="B59" s="344"/>
      <c r="C59" s="344"/>
      <c r="D59" s="345"/>
      <c r="E59" s="344"/>
    </row>
    <row r="60" spans="1:5" ht="22.8">
      <c r="A60" s="344"/>
      <c r="B60" s="344"/>
      <c r="C60" s="344"/>
      <c r="D60" s="345"/>
      <c r="E60" s="344"/>
    </row>
    <row r="61" spans="1:5" ht="22.8">
      <c r="A61" s="344"/>
      <c r="B61" s="344"/>
      <c r="C61" s="344"/>
      <c r="D61" s="345"/>
      <c r="E61" s="344"/>
    </row>
    <row r="62" spans="1:5" ht="22.8">
      <c r="A62" s="344"/>
      <c r="B62" s="344"/>
      <c r="C62" s="344"/>
      <c r="D62" s="345"/>
      <c r="E62" s="344"/>
    </row>
    <row r="63" spans="1:5" ht="22.8">
      <c r="A63" s="344"/>
      <c r="B63" s="344"/>
      <c r="C63" s="344"/>
      <c r="D63" s="345"/>
      <c r="E63" s="344"/>
    </row>
    <row r="64" spans="1:5" ht="22.8">
      <c r="A64" s="344"/>
      <c r="B64" s="344"/>
      <c r="C64" s="344"/>
      <c r="D64" s="345"/>
      <c r="E64" s="344"/>
    </row>
    <row r="65" spans="1:5" ht="22.8">
      <c r="A65" s="344"/>
      <c r="B65" s="344"/>
      <c r="C65" s="344"/>
      <c r="D65" s="345"/>
      <c r="E65" s="344"/>
    </row>
    <row r="66" spans="1:5" ht="22.8">
      <c r="A66" s="344"/>
      <c r="B66" s="344"/>
      <c r="C66" s="344"/>
      <c r="D66" s="345"/>
      <c r="E66" s="344"/>
    </row>
    <row r="67" spans="1:5" ht="22.8">
      <c r="A67" s="344"/>
      <c r="B67" s="344"/>
      <c r="C67" s="344"/>
      <c r="D67" s="345"/>
      <c r="E67" s="344"/>
    </row>
    <row r="68" spans="1:5" ht="22.8">
      <c r="A68" s="344"/>
      <c r="B68" s="344"/>
      <c r="C68" s="344"/>
      <c r="D68" s="345"/>
      <c r="E68" s="344"/>
    </row>
    <row r="69" spans="1:5" ht="22.8">
      <c r="A69" s="344"/>
      <c r="B69" s="344"/>
      <c r="C69" s="344"/>
      <c r="D69" s="345"/>
      <c r="E69" s="344"/>
    </row>
    <row r="70" spans="1:5" ht="22.8">
      <c r="A70" s="344"/>
      <c r="B70" s="344"/>
      <c r="C70" s="344"/>
      <c r="D70" s="345"/>
      <c r="E70" s="344"/>
    </row>
    <row r="71" spans="1:5" ht="22.8">
      <c r="A71" s="344"/>
      <c r="B71" s="344"/>
      <c r="C71" s="344"/>
      <c r="D71" s="345"/>
      <c r="E71" s="344"/>
    </row>
    <row r="72" spans="1:5" ht="22.8">
      <c r="A72" s="344"/>
      <c r="B72" s="344"/>
      <c r="C72" s="344"/>
      <c r="D72" s="345"/>
      <c r="E72" s="344"/>
    </row>
    <row r="73" spans="1:5" ht="22.8">
      <c r="A73" s="344"/>
      <c r="B73" s="344"/>
      <c r="C73" s="344"/>
      <c r="D73" s="345"/>
      <c r="E73" s="344"/>
    </row>
    <row r="74" spans="1:5" ht="22.8">
      <c r="A74" s="344"/>
      <c r="B74" s="344"/>
      <c r="C74" s="344"/>
      <c r="D74" s="345"/>
      <c r="E74" s="344"/>
    </row>
    <row r="75" spans="1:5" ht="22.8">
      <c r="A75" s="344"/>
      <c r="B75" s="344"/>
      <c r="C75" s="344"/>
      <c r="D75" s="345"/>
      <c r="E75" s="344"/>
    </row>
    <row r="76" spans="1:5" ht="22.8">
      <c r="A76" s="344"/>
      <c r="B76" s="344"/>
      <c r="C76" s="344"/>
      <c r="D76" s="345"/>
      <c r="E76" s="344"/>
    </row>
    <row r="77" spans="1:5" ht="22.8">
      <c r="A77" s="344"/>
      <c r="B77" s="344"/>
      <c r="C77" s="344"/>
      <c r="D77" s="345"/>
      <c r="E77" s="344"/>
    </row>
    <row r="78" spans="1:5" ht="22.8">
      <c r="A78" s="344"/>
      <c r="B78" s="344"/>
      <c r="C78" s="344"/>
      <c r="D78" s="345"/>
      <c r="E78" s="344"/>
    </row>
    <row r="79" spans="1:5" ht="22.8">
      <c r="A79" s="344"/>
      <c r="B79" s="344"/>
      <c r="C79" s="344"/>
      <c r="D79" s="345"/>
      <c r="E79" s="344"/>
    </row>
    <row r="80" spans="1:5" ht="22.8">
      <c r="A80" s="344"/>
      <c r="B80" s="344"/>
      <c r="C80" s="344"/>
      <c r="D80" s="345"/>
      <c r="E80" s="344"/>
    </row>
    <row r="81" spans="1:5" ht="22.8">
      <c r="A81" s="344"/>
      <c r="B81" s="344"/>
      <c r="C81" s="344"/>
      <c r="D81" s="345"/>
      <c r="E81" s="344"/>
    </row>
    <row r="82" spans="1:5" ht="22.8">
      <c r="A82" s="344"/>
      <c r="B82" s="344"/>
      <c r="C82" s="344"/>
      <c r="D82" s="345"/>
      <c r="E82" s="344"/>
    </row>
    <row r="83" spans="1:5" ht="22.8">
      <c r="A83" s="344"/>
      <c r="B83" s="344"/>
      <c r="C83" s="344"/>
      <c r="D83" s="345"/>
      <c r="E83" s="344"/>
    </row>
    <row r="84" spans="1:5" ht="22.8">
      <c r="A84" s="344"/>
      <c r="B84" s="344"/>
      <c r="C84" s="344"/>
      <c r="D84" s="345"/>
      <c r="E84" s="344"/>
    </row>
    <row r="85" spans="1:5" ht="22.8">
      <c r="A85" s="344"/>
      <c r="B85" s="344"/>
      <c r="C85" s="344"/>
      <c r="D85" s="345"/>
      <c r="E85" s="344"/>
    </row>
    <row r="86" spans="1:5" ht="22.8">
      <c r="A86" s="344"/>
      <c r="B86" s="344"/>
      <c r="C86" s="344"/>
      <c r="D86" s="345"/>
      <c r="E86" s="344"/>
    </row>
    <row r="87" spans="1:5" ht="22.8">
      <c r="A87" s="344"/>
      <c r="B87" s="344"/>
      <c r="C87" s="344"/>
      <c r="D87" s="345"/>
      <c r="E87" s="344"/>
    </row>
    <row r="88" spans="1:5" ht="22.8">
      <c r="A88" s="344"/>
      <c r="B88" s="344"/>
      <c r="C88" s="344"/>
      <c r="D88" s="345"/>
      <c r="E88" s="344"/>
    </row>
    <row r="89" spans="1:5" ht="22.8">
      <c r="A89" s="344"/>
      <c r="B89" s="344"/>
      <c r="C89" s="344"/>
      <c r="D89" s="345"/>
      <c r="E89" s="344"/>
    </row>
    <row r="90" spans="1:5" ht="22.8">
      <c r="A90" s="344"/>
      <c r="B90" s="344"/>
      <c r="C90" s="344"/>
      <c r="D90" s="345"/>
      <c r="E90" s="344"/>
    </row>
    <row r="91" spans="1:5" ht="22.8">
      <c r="A91" s="344"/>
      <c r="B91" s="344"/>
      <c r="C91" s="344"/>
      <c r="D91" s="345"/>
      <c r="E91" s="344"/>
    </row>
    <row r="92" spans="1:5" ht="22.8">
      <c r="A92" s="344"/>
      <c r="B92" s="344"/>
      <c r="C92" s="344"/>
      <c r="D92" s="345"/>
      <c r="E92" s="344"/>
    </row>
    <row r="93" spans="1:5" ht="22.8">
      <c r="A93" s="344"/>
      <c r="B93" s="344"/>
      <c r="C93" s="344"/>
      <c r="D93" s="345"/>
      <c r="E93" s="344"/>
    </row>
    <row r="94" spans="1:5" ht="22.8">
      <c r="A94" s="344"/>
      <c r="B94" s="344"/>
      <c r="C94" s="344"/>
      <c r="D94" s="345"/>
      <c r="E94" s="344"/>
    </row>
    <row r="95" spans="1:5" ht="22.8">
      <c r="A95" s="344"/>
      <c r="B95" s="344"/>
      <c r="C95" s="344"/>
      <c r="D95" s="345"/>
      <c r="E95" s="344"/>
    </row>
    <row r="96" spans="1:5" ht="22.8">
      <c r="A96" s="344"/>
      <c r="B96" s="344"/>
      <c r="C96" s="344"/>
      <c r="D96" s="345"/>
      <c r="E96" s="344"/>
    </row>
    <row r="97" spans="1:5" ht="22.8">
      <c r="A97" s="344"/>
      <c r="B97" s="344"/>
      <c r="C97" s="344"/>
      <c r="D97" s="345"/>
      <c r="E97" s="344"/>
    </row>
    <row r="98" spans="1:5" ht="22.8">
      <c r="A98" s="344"/>
      <c r="B98" s="344"/>
      <c r="C98" s="344"/>
      <c r="D98" s="345"/>
      <c r="E98" s="344"/>
    </row>
    <row r="99" spans="1:5" ht="22.8">
      <c r="A99" s="344"/>
      <c r="B99" s="344"/>
      <c r="C99" s="344"/>
      <c r="D99" s="345"/>
      <c r="E99" s="344"/>
    </row>
    <row r="100" spans="1:5" ht="22.8">
      <c r="A100" s="344"/>
      <c r="B100" s="344"/>
      <c r="C100" s="344"/>
      <c r="D100" s="345"/>
      <c r="E100" s="344"/>
    </row>
    <row r="101" spans="1:5" ht="22.8">
      <c r="A101" s="344"/>
      <c r="B101" s="344"/>
      <c r="C101" s="344"/>
      <c r="D101" s="345"/>
      <c r="E101" s="344"/>
    </row>
    <row r="102" spans="1:5" ht="22.8">
      <c r="A102" s="344"/>
      <c r="B102" s="344"/>
      <c r="C102" s="344"/>
      <c r="D102" s="345"/>
      <c r="E102" s="344"/>
    </row>
    <row r="103" spans="1:5" ht="22.8">
      <c r="A103" s="344"/>
      <c r="B103" s="344"/>
      <c r="C103" s="344"/>
      <c r="D103" s="345"/>
      <c r="E103" s="344"/>
    </row>
    <row r="104" spans="1:5" ht="22.8">
      <c r="A104" s="344"/>
      <c r="B104" s="344"/>
      <c r="C104" s="344"/>
      <c r="D104" s="345"/>
      <c r="E104" s="344"/>
    </row>
    <row r="105" spans="1:5" ht="22.8">
      <c r="A105" s="344"/>
      <c r="B105" s="344"/>
      <c r="C105" s="344"/>
      <c r="D105" s="345"/>
      <c r="E105" s="344"/>
    </row>
    <row r="106" spans="1:5" ht="22.8">
      <c r="A106" s="344"/>
      <c r="B106" s="344"/>
      <c r="C106" s="344"/>
      <c r="D106" s="345"/>
      <c r="E106" s="344"/>
    </row>
    <row r="107" spans="1:5" ht="22.8">
      <c r="A107" s="344"/>
      <c r="B107" s="344"/>
      <c r="C107" s="344"/>
      <c r="D107" s="345"/>
      <c r="E107" s="344"/>
    </row>
    <row r="108" spans="1:5" ht="22.8">
      <c r="A108" s="344"/>
      <c r="B108" s="344"/>
      <c r="C108" s="344"/>
      <c r="D108" s="345"/>
      <c r="E108" s="344"/>
    </row>
    <row r="109" spans="1:5" ht="22.8">
      <c r="A109" s="344"/>
      <c r="B109" s="344"/>
      <c r="C109" s="344"/>
      <c r="D109" s="345"/>
      <c r="E109" s="344"/>
    </row>
    <row r="110" spans="1:5" ht="22.8">
      <c r="A110" s="344"/>
      <c r="B110" s="344"/>
      <c r="C110" s="344"/>
      <c r="D110" s="345"/>
      <c r="E110" s="344"/>
    </row>
    <row r="111" spans="1:5" ht="22.8">
      <c r="A111" s="344"/>
      <c r="B111" s="344"/>
      <c r="C111" s="344"/>
      <c r="D111" s="345"/>
      <c r="E111" s="344"/>
    </row>
    <row r="112" spans="1:5" ht="22.8">
      <c r="A112" s="344"/>
      <c r="B112" s="344"/>
      <c r="C112" s="344"/>
      <c r="D112" s="345"/>
      <c r="E112" s="344"/>
    </row>
    <row r="113" spans="1:5" ht="22.8">
      <c r="A113" s="344"/>
      <c r="B113" s="344"/>
      <c r="C113" s="344"/>
      <c r="D113" s="345"/>
      <c r="E113" s="344"/>
    </row>
    <row r="114" spans="1:5" ht="22.8">
      <c r="A114" s="344"/>
      <c r="B114" s="344"/>
      <c r="C114" s="344"/>
      <c r="D114" s="345"/>
      <c r="E114" s="344"/>
    </row>
    <row r="115" spans="1:5" ht="22.8">
      <c r="A115" s="344"/>
      <c r="B115" s="344"/>
      <c r="C115" s="344"/>
      <c r="D115" s="345"/>
      <c r="E115" s="344"/>
    </row>
    <row r="116" spans="1:5" ht="22.8">
      <c r="A116" s="344"/>
      <c r="B116" s="344"/>
      <c r="C116" s="344"/>
      <c r="D116" s="345"/>
      <c r="E116" s="344"/>
    </row>
    <row r="117" spans="1:5" ht="22.8">
      <c r="A117" s="344"/>
      <c r="B117" s="344"/>
      <c r="C117" s="344"/>
      <c r="D117" s="345"/>
      <c r="E117" s="344"/>
    </row>
    <row r="118" spans="1:5" ht="22.8">
      <c r="A118" s="344"/>
      <c r="B118" s="344"/>
      <c r="C118" s="344"/>
      <c r="D118" s="345"/>
      <c r="E118" s="344"/>
    </row>
    <row r="119" spans="1:5" ht="22.8">
      <c r="A119" s="344"/>
      <c r="B119" s="344"/>
      <c r="C119" s="344"/>
      <c r="D119" s="345"/>
      <c r="E119" s="344"/>
    </row>
    <row r="120" spans="1:5" ht="22.8">
      <c r="A120" s="344"/>
      <c r="B120" s="344"/>
      <c r="C120" s="344"/>
      <c r="D120" s="345"/>
      <c r="E120" s="344"/>
    </row>
    <row r="121" spans="1:5" ht="22.8">
      <c r="A121" s="344"/>
      <c r="B121" s="344"/>
      <c r="C121" s="344"/>
      <c r="D121" s="345"/>
      <c r="E121" s="344"/>
    </row>
    <row r="122" spans="1:5" ht="22.8">
      <c r="A122" s="344"/>
      <c r="B122" s="344"/>
      <c r="C122" s="344"/>
      <c r="D122" s="345"/>
      <c r="E122" s="344"/>
    </row>
    <row r="123" spans="1:5" ht="22.8">
      <c r="A123" s="344"/>
      <c r="B123" s="344"/>
      <c r="C123" s="344"/>
      <c r="D123" s="345"/>
      <c r="E123" s="344"/>
    </row>
    <row r="124" spans="1:5" ht="22.8">
      <c r="A124" s="344"/>
      <c r="B124" s="344"/>
      <c r="C124" s="344"/>
      <c r="D124" s="345"/>
      <c r="E124" s="344"/>
    </row>
    <row r="125" spans="1:5" ht="22.8">
      <c r="A125" s="344"/>
      <c r="B125" s="344"/>
      <c r="C125" s="344"/>
      <c r="D125" s="345"/>
      <c r="E125" s="344"/>
    </row>
    <row r="126" spans="1:5" ht="22.8">
      <c r="A126" s="344"/>
      <c r="B126" s="344"/>
      <c r="C126" s="344"/>
      <c r="D126" s="345"/>
      <c r="E126" s="344"/>
    </row>
    <row r="127" spans="1:5" ht="22.8">
      <c r="A127" s="344"/>
      <c r="B127" s="344"/>
      <c r="C127" s="344"/>
      <c r="D127" s="345"/>
      <c r="E127" s="344"/>
    </row>
    <row r="128" spans="1:5" ht="22.8">
      <c r="A128" s="344"/>
      <c r="B128" s="344"/>
      <c r="C128" s="344"/>
      <c r="D128" s="345"/>
      <c r="E128" s="344"/>
    </row>
    <row r="129" spans="1:5" ht="22.8">
      <c r="A129" s="344"/>
      <c r="B129" s="344"/>
      <c r="C129" s="344"/>
      <c r="D129" s="345"/>
      <c r="E129" s="344"/>
    </row>
    <row r="130" spans="1:5" ht="22.8">
      <c r="A130" s="344"/>
      <c r="B130" s="344"/>
      <c r="C130" s="344"/>
      <c r="D130" s="345"/>
      <c r="E130" s="344"/>
    </row>
    <row r="131" spans="1:5" ht="22.8">
      <c r="A131" s="344"/>
      <c r="B131" s="344"/>
      <c r="C131" s="344"/>
      <c r="D131" s="345"/>
      <c r="E131" s="344"/>
    </row>
    <row r="132" spans="1:5" ht="22.8">
      <c r="A132" s="344"/>
      <c r="B132" s="344"/>
      <c r="C132" s="344"/>
      <c r="D132" s="345"/>
      <c r="E132" s="344"/>
    </row>
    <row r="133" spans="1:5" ht="22.8">
      <c r="A133" s="344"/>
      <c r="B133" s="344"/>
      <c r="C133" s="344"/>
      <c r="D133" s="345"/>
      <c r="E133" s="344"/>
    </row>
    <row r="134" spans="1:5" ht="22.8">
      <c r="A134" s="344"/>
      <c r="B134" s="344"/>
      <c r="C134" s="344"/>
      <c r="D134" s="345"/>
      <c r="E134" s="344"/>
    </row>
    <row r="135" spans="1:5" ht="22.8">
      <c r="A135" s="344"/>
      <c r="B135" s="344"/>
      <c r="C135" s="344"/>
      <c r="D135" s="345"/>
      <c r="E135" s="344"/>
    </row>
    <row r="136" spans="1:5" ht="22.8">
      <c r="A136" s="344"/>
      <c r="B136" s="344"/>
      <c r="C136" s="344"/>
      <c r="D136" s="345"/>
      <c r="E136" s="344"/>
    </row>
    <row r="137" spans="1:5" ht="22.8">
      <c r="A137" s="344"/>
      <c r="B137" s="344"/>
      <c r="C137" s="344"/>
      <c r="D137" s="345"/>
      <c r="E137" s="344"/>
    </row>
    <row r="138" spans="1:5" ht="22.8">
      <c r="A138" s="344"/>
      <c r="B138" s="344"/>
      <c r="C138" s="344"/>
      <c r="D138" s="345"/>
      <c r="E138" s="344"/>
    </row>
    <row r="139" spans="1:5" ht="22.8">
      <c r="A139" s="344"/>
      <c r="B139" s="344"/>
      <c r="C139" s="344"/>
      <c r="D139" s="345"/>
      <c r="E139" s="344"/>
    </row>
    <row r="140" spans="1:5" ht="22.8">
      <c r="A140" s="344"/>
      <c r="B140" s="344"/>
      <c r="C140" s="344"/>
      <c r="D140" s="345"/>
      <c r="E140" s="344"/>
    </row>
    <row r="141" spans="1:5" ht="22.8">
      <c r="A141" s="344"/>
      <c r="B141" s="344"/>
      <c r="C141" s="344"/>
      <c r="D141" s="345"/>
      <c r="E141" s="344"/>
    </row>
    <row r="142" spans="1:5" ht="22.8">
      <c r="A142" s="344"/>
      <c r="B142" s="344"/>
      <c r="C142" s="344"/>
      <c r="D142" s="345"/>
      <c r="E142" s="344"/>
    </row>
    <row r="143" spans="1:5" ht="22.8">
      <c r="A143" s="344"/>
      <c r="B143" s="344"/>
      <c r="C143" s="344"/>
      <c r="D143" s="345"/>
      <c r="E143" s="344"/>
    </row>
    <row r="144" spans="1:5" ht="22.8">
      <c r="A144" s="344"/>
      <c r="B144" s="344"/>
      <c r="C144" s="344"/>
      <c r="D144" s="345"/>
      <c r="E144" s="344"/>
    </row>
    <row r="145" spans="1:5" ht="22.8">
      <c r="A145" s="344"/>
      <c r="B145" s="344"/>
      <c r="C145" s="344"/>
      <c r="D145" s="345"/>
      <c r="E145" s="344"/>
    </row>
    <row r="146" spans="1:5" ht="22.8">
      <c r="A146" s="344"/>
      <c r="B146" s="344"/>
      <c r="C146" s="344"/>
      <c r="D146" s="345"/>
      <c r="E146" s="344"/>
    </row>
    <row r="147" spans="1:5" ht="22.8">
      <c r="A147" s="344"/>
      <c r="B147" s="344"/>
      <c r="C147" s="344"/>
      <c r="D147" s="345"/>
      <c r="E147" s="344"/>
    </row>
    <row r="148" spans="1:5" ht="22.8">
      <c r="A148" s="344"/>
      <c r="B148" s="344"/>
      <c r="C148" s="344"/>
      <c r="D148" s="345"/>
      <c r="E148" s="344"/>
    </row>
    <row r="149" spans="1:5" ht="22.8">
      <c r="A149" s="344"/>
      <c r="B149" s="344"/>
      <c r="C149" s="344"/>
      <c r="D149" s="345"/>
      <c r="E149" s="344"/>
    </row>
    <row r="150" spans="1:5" ht="22.8">
      <c r="A150" s="344"/>
      <c r="B150" s="344"/>
      <c r="C150" s="344"/>
      <c r="D150" s="345"/>
      <c r="E150" s="344"/>
    </row>
    <row r="151" spans="1:5" ht="22.8">
      <c r="A151" s="344"/>
      <c r="B151" s="344"/>
      <c r="C151" s="344"/>
      <c r="D151" s="345"/>
      <c r="E151" s="344"/>
    </row>
    <row r="152" spans="1:5" ht="22.8">
      <c r="A152" s="344"/>
      <c r="B152" s="344"/>
      <c r="C152" s="344"/>
      <c r="D152" s="345"/>
      <c r="E152" s="344"/>
    </row>
    <row r="153" spans="1:5" ht="22.8">
      <c r="A153" s="344"/>
      <c r="B153" s="344"/>
      <c r="C153" s="344"/>
      <c r="D153" s="345"/>
      <c r="E153" s="344"/>
    </row>
    <row r="154" spans="1:5" ht="22.8">
      <c r="A154" s="344"/>
      <c r="B154" s="344"/>
      <c r="C154" s="344"/>
      <c r="D154" s="345"/>
      <c r="E154" s="344"/>
    </row>
    <row r="155" spans="1:5" ht="22.8">
      <c r="A155" s="344"/>
      <c r="B155" s="344"/>
      <c r="C155" s="344"/>
      <c r="D155" s="345"/>
      <c r="E155" s="344"/>
    </row>
    <row r="156" spans="1:5" ht="22.8">
      <c r="A156" s="344"/>
      <c r="B156" s="344"/>
      <c r="C156" s="344"/>
      <c r="D156" s="345"/>
      <c r="E156" s="344"/>
    </row>
    <row r="157" spans="1:5" ht="22.8">
      <c r="A157" s="344"/>
      <c r="B157" s="344"/>
      <c r="C157" s="344"/>
      <c r="D157" s="345"/>
      <c r="E157" s="344"/>
    </row>
    <row r="158" spans="1:5" ht="22.8">
      <c r="A158" s="344"/>
      <c r="B158" s="344"/>
      <c r="C158" s="344"/>
      <c r="D158" s="345"/>
      <c r="E158" s="344"/>
    </row>
    <row r="159" spans="1:5" ht="22.8">
      <c r="A159" s="344"/>
      <c r="B159" s="344"/>
      <c r="C159" s="344"/>
      <c r="D159" s="345"/>
      <c r="E159" s="344"/>
    </row>
    <row r="160" spans="1:5" ht="22.8">
      <c r="A160" s="344"/>
      <c r="B160" s="344"/>
      <c r="C160" s="344"/>
      <c r="D160" s="345"/>
      <c r="E160" s="344"/>
    </row>
    <row r="161" spans="1:5" ht="22.8">
      <c r="A161" s="344"/>
      <c r="B161" s="344"/>
      <c r="C161" s="344"/>
      <c r="D161" s="345"/>
      <c r="E161" s="344"/>
    </row>
    <row r="162" spans="1:5" ht="22.8">
      <c r="A162" s="344"/>
      <c r="B162" s="344"/>
      <c r="C162" s="344"/>
      <c r="D162" s="345"/>
      <c r="E162" s="344"/>
    </row>
    <row r="163" spans="1:5" ht="22.8">
      <c r="A163" s="344"/>
      <c r="B163" s="344"/>
      <c r="C163" s="344"/>
      <c r="D163" s="345"/>
      <c r="E163" s="344"/>
    </row>
    <row r="164" spans="1:5" ht="22.8">
      <c r="A164" s="344"/>
      <c r="B164" s="344"/>
      <c r="C164" s="344"/>
      <c r="D164" s="345"/>
      <c r="E164" s="344"/>
    </row>
    <row r="165" spans="1:5" ht="22.8">
      <c r="A165" s="344"/>
      <c r="B165" s="344"/>
      <c r="C165" s="344"/>
      <c r="D165" s="345"/>
      <c r="E165" s="344"/>
    </row>
    <row r="166" spans="1:5" ht="22.8">
      <c r="A166" s="344"/>
      <c r="B166" s="344"/>
      <c r="C166" s="344"/>
      <c r="D166" s="345"/>
      <c r="E166" s="344"/>
    </row>
    <row r="167" spans="1:5" ht="22.8">
      <c r="A167" s="344"/>
      <c r="B167" s="344"/>
      <c r="C167" s="344"/>
      <c r="D167" s="345"/>
      <c r="E167" s="344"/>
    </row>
    <row r="168" spans="1:5" ht="22.8">
      <c r="A168" s="344"/>
      <c r="B168" s="344"/>
      <c r="C168" s="344"/>
      <c r="D168" s="345"/>
      <c r="E168" s="344"/>
    </row>
    <row r="169" spans="1:5" ht="22.8">
      <c r="A169" s="344"/>
      <c r="B169" s="344"/>
      <c r="C169" s="344"/>
      <c r="D169" s="345"/>
      <c r="E169" s="344"/>
    </row>
    <row r="170" spans="1:5" ht="22.8">
      <c r="A170" s="344"/>
      <c r="B170" s="344"/>
      <c r="C170" s="344"/>
      <c r="D170" s="345"/>
      <c r="E170" s="344"/>
    </row>
    <row r="171" spans="1:5" ht="22.8">
      <c r="A171" s="344"/>
      <c r="B171" s="344"/>
      <c r="C171" s="344"/>
      <c r="D171" s="345"/>
      <c r="E171" s="344"/>
    </row>
    <row r="172" spans="1:5" ht="22.8">
      <c r="A172" s="344"/>
      <c r="B172" s="344"/>
      <c r="C172" s="344"/>
      <c r="D172" s="345"/>
      <c r="E172" s="344"/>
    </row>
    <row r="173" spans="1:5" ht="22.8">
      <c r="A173" s="344"/>
      <c r="B173" s="344"/>
      <c r="C173" s="344"/>
      <c r="D173" s="345"/>
      <c r="E173" s="344"/>
    </row>
    <row r="174" spans="1:5" ht="22.8">
      <c r="A174" s="344"/>
      <c r="B174" s="344"/>
      <c r="C174" s="344"/>
      <c r="D174" s="345"/>
      <c r="E174" s="344"/>
    </row>
    <row r="175" spans="1:5" ht="22.8">
      <c r="A175" s="344"/>
      <c r="B175" s="344"/>
      <c r="C175" s="344"/>
      <c r="D175" s="345"/>
      <c r="E175" s="344"/>
    </row>
    <row r="176" spans="1:5" ht="22.8">
      <c r="A176" s="344"/>
      <c r="B176" s="344"/>
      <c r="C176" s="344"/>
      <c r="D176" s="345"/>
      <c r="E176" s="344"/>
    </row>
    <row r="177" spans="1:5" ht="22.8">
      <c r="A177" s="344"/>
      <c r="B177" s="344"/>
      <c r="C177" s="344"/>
      <c r="D177" s="345"/>
      <c r="E177" s="344"/>
    </row>
    <row r="178" spans="1:5" ht="22.8">
      <c r="A178" s="344"/>
      <c r="B178" s="344"/>
      <c r="C178" s="344"/>
      <c r="D178" s="345"/>
      <c r="E178" s="344"/>
    </row>
    <row r="179" spans="1:5" ht="22.8">
      <c r="A179" s="344"/>
      <c r="B179" s="344"/>
      <c r="C179" s="344"/>
      <c r="D179" s="345"/>
      <c r="E179" s="344"/>
    </row>
    <row r="180" spans="1:5" ht="22.8">
      <c r="A180" s="344"/>
      <c r="B180" s="344"/>
      <c r="C180" s="344"/>
      <c r="D180" s="345"/>
      <c r="E180" s="344"/>
    </row>
    <row r="181" spans="1:5" ht="22.8">
      <c r="A181" s="344"/>
      <c r="B181" s="344"/>
      <c r="C181" s="344"/>
      <c r="D181" s="345"/>
      <c r="E181" s="344"/>
    </row>
    <row r="182" spans="1:5" ht="22.8">
      <c r="A182" s="344"/>
      <c r="B182" s="344"/>
      <c r="C182" s="344"/>
      <c r="D182" s="345"/>
      <c r="E182" s="344"/>
    </row>
    <row r="183" spans="1:5" ht="22.8">
      <c r="A183" s="344"/>
      <c r="B183" s="344"/>
      <c r="C183" s="344"/>
      <c r="D183" s="345"/>
      <c r="E183" s="344"/>
    </row>
    <row r="184" spans="1:5" ht="22.8">
      <c r="A184" s="344"/>
      <c r="B184" s="344"/>
      <c r="C184" s="344"/>
      <c r="D184" s="345"/>
      <c r="E184" s="344"/>
    </row>
    <row r="185" spans="1:5" ht="22.8">
      <c r="A185" s="344"/>
      <c r="B185" s="344"/>
      <c r="C185" s="344"/>
      <c r="D185" s="345"/>
      <c r="E185" s="344"/>
    </row>
    <row r="186" spans="1:5" ht="22.8">
      <c r="A186" s="344"/>
      <c r="B186" s="344"/>
      <c r="C186" s="344"/>
      <c r="D186" s="345"/>
      <c r="E186" s="344"/>
    </row>
    <row r="187" spans="1:5" ht="22.8">
      <c r="A187" s="344"/>
      <c r="B187" s="344"/>
      <c r="C187" s="344"/>
      <c r="D187" s="345"/>
      <c r="E187" s="344"/>
    </row>
    <row r="188" spans="1:5" ht="22.8">
      <c r="A188" s="344"/>
      <c r="B188" s="344"/>
      <c r="C188" s="344"/>
      <c r="D188" s="345"/>
      <c r="E188" s="344"/>
    </row>
    <row r="189" spans="1:5" ht="22.8">
      <c r="A189" s="344"/>
      <c r="B189" s="344"/>
      <c r="C189" s="344"/>
      <c r="D189" s="345"/>
      <c r="E189" s="344"/>
    </row>
    <row r="190" spans="1:5" ht="22.8">
      <c r="A190" s="344"/>
      <c r="B190" s="344"/>
      <c r="C190" s="344"/>
      <c r="D190" s="345"/>
      <c r="E190" s="344"/>
    </row>
    <row r="191" spans="1:5" ht="22.8">
      <c r="A191" s="344"/>
      <c r="B191" s="344"/>
      <c r="C191" s="344"/>
      <c r="D191" s="345"/>
      <c r="E191" s="344"/>
    </row>
    <row r="192" spans="1:5" ht="22.8">
      <c r="A192" s="344"/>
      <c r="B192" s="344"/>
      <c r="C192" s="344"/>
      <c r="D192" s="345"/>
      <c r="E192" s="344"/>
    </row>
    <row r="193" spans="1:5" ht="22.8">
      <c r="A193" s="344"/>
      <c r="B193" s="344"/>
      <c r="C193" s="344"/>
      <c r="D193" s="345"/>
      <c r="E193" s="344"/>
    </row>
    <row r="194" spans="1:5" ht="22.8">
      <c r="A194" s="344"/>
      <c r="B194" s="344"/>
      <c r="C194" s="344"/>
      <c r="D194" s="345"/>
      <c r="E194" s="344"/>
    </row>
    <row r="195" spans="1:5" ht="22.8">
      <c r="A195" s="344"/>
      <c r="B195" s="344"/>
      <c r="C195" s="344"/>
      <c r="D195" s="345"/>
      <c r="E195" s="344"/>
    </row>
    <row r="196" spans="1:5" ht="22.8">
      <c r="A196" s="344"/>
      <c r="B196" s="344"/>
      <c r="C196" s="344"/>
      <c r="D196" s="345"/>
      <c r="E196" s="344"/>
    </row>
    <row r="197" spans="1:5" ht="22.8">
      <c r="A197" s="344"/>
      <c r="B197" s="344"/>
      <c r="C197" s="344"/>
      <c r="D197" s="345"/>
      <c r="E197" s="344"/>
    </row>
    <row r="198" spans="1:5" ht="22.8">
      <c r="A198" s="344"/>
      <c r="B198" s="344"/>
      <c r="C198" s="344"/>
      <c r="D198" s="345"/>
      <c r="E198" s="344"/>
    </row>
    <row r="199" spans="1:5" ht="22.8">
      <c r="A199" s="344"/>
      <c r="B199" s="344"/>
      <c r="C199" s="344"/>
      <c r="D199" s="345"/>
      <c r="E199" s="344"/>
    </row>
    <row r="200" spans="1:5" ht="22.8">
      <c r="A200" s="344"/>
      <c r="B200" s="344"/>
      <c r="C200" s="344"/>
      <c r="D200" s="345"/>
      <c r="E200" s="344"/>
    </row>
    <row r="201" spans="1:5" ht="22.8">
      <c r="A201" s="344"/>
      <c r="B201" s="344"/>
      <c r="C201" s="344"/>
      <c r="D201" s="345"/>
      <c r="E201" s="344"/>
    </row>
    <row r="202" spans="1:5" ht="22.8">
      <c r="A202" s="344"/>
      <c r="B202" s="344"/>
      <c r="C202" s="344"/>
      <c r="D202" s="345"/>
      <c r="E202" s="344"/>
    </row>
    <row r="203" spans="1:5" ht="22.8">
      <c r="A203" s="344"/>
      <c r="B203" s="344"/>
      <c r="C203" s="344"/>
      <c r="D203" s="345"/>
      <c r="E203" s="344"/>
    </row>
    <row r="204" spans="1:5" ht="22.8">
      <c r="A204" s="344"/>
      <c r="B204" s="344"/>
      <c r="C204" s="344"/>
      <c r="D204" s="345"/>
      <c r="E204" s="344"/>
    </row>
    <row r="205" spans="1:5" ht="22.8">
      <c r="A205" s="344"/>
      <c r="B205" s="344"/>
      <c r="C205" s="344"/>
      <c r="D205" s="345"/>
      <c r="E205" s="344"/>
    </row>
    <row r="206" spans="1:5" ht="22.8">
      <c r="A206" s="344"/>
      <c r="B206" s="344"/>
      <c r="C206" s="344"/>
      <c r="D206" s="345"/>
      <c r="E206" s="344"/>
    </row>
    <row r="207" spans="1:5" ht="22.8">
      <c r="A207" s="344"/>
      <c r="B207" s="344"/>
      <c r="C207" s="344"/>
      <c r="D207" s="345"/>
      <c r="E207" s="344"/>
    </row>
    <row r="208" spans="1:5" ht="22.8">
      <c r="A208" s="344"/>
      <c r="B208" s="344"/>
      <c r="C208" s="344"/>
      <c r="D208" s="345"/>
      <c r="E208" s="344"/>
    </row>
    <row r="209" spans="1:5" ht="22.8">
      <c r="A209" s="344"/>
      <c r="B209" s="344"/>
      <c r="C209" s="344"/>
      <c r="D209" s="345"/>
      <c r="E209" s="344"/>
    </row>
    <row r="210" spans="1:5" ht="22.8">
      <c r="A210" s="344"/>
      <c r="B210" s="344"/>
      <c r="C210" s="344"/>
      <c r="D210" s="345"/>
      <c r="E210" s="344"/>
    </row>
    <row r="211" spans="1:5" ht="22.8">
      <c r="A211" s="344"/>
      <c r="B211" s="344"/>
      <c r="C211" s="344"/>
      <c r="D211" s="345"/>
      <c r="E211" s="344"/>
    </row>
    <row r="212" spans="1:5" ht="22.8">
      <c r="A212" s="344"/>
      <c r="B212" s="344"/>
      <c r="C212" s="344"/>
      <c r="D212" s="345"/>
      <c r="E212" s="344"/>
    </row>
    <row r="213" spans="1:5" ht="22.8">
      <c r="A213" s="344"/>
      <c r="B213" s="344"/>
      <c r="C213" s="344"/>
      <c r="D213" s="345"/>
      <c r="E213" s="344"/>
    </row>
    <row r="214" spans="1:5" ht="22.8">
      <c r="A214" s="344"/>
      <c r="B214" s="344"/>
      <c r="C214" s="344"/>
      <c r="D214" s="345"/>
      <c r="E214" s="344"/>
    </row>
    <row r="215" spans="1:5" ht="22.8">
      <c r="A215" s="344"/>
      <c r="B215" s="344"/>
      <c r="C215" s="344"/>
      <c r="D215" s="345"/>
      <c r="E215" s="344"/>
    </row>
    <row r="216" spans="1:5" ht="22.8">
      <c r="A216" s="344"/>
      <c r="B216" s="344"/>
      <c r="C216" s="344"/>
      <c r="D216" s="345"/>
      <c r="E216" s="344"/>
    </row>
    <row r="217" spans="1:5" ht="22.8">
      <c r="A217" s="344"/>
      <c r="B217" s="344"/>
      <c r="C217" s="344"/>
      <c r="D217" s="345"/>
      <c r="E217" s="344"/>
    </row>
    <row r="218" spans="1:5" ht="22.8">
      <c r="A218" s="344"/>
      <c r="B218" s="344"/>
      <c r="C218" s="344"/>
      <c r="D218" s="345"/>
      <c r="E218" s="344"/>
    </row>
    <row r="219" spans="1:5" ht="22.8">
      <c r="A219" s="344"/>
      <c r="B219" s="344"/>
      <c r="C219" s="344"/>
      <c r="D219" s="345"/>
      <c r="E219" s="344"/>
    </row>
    <row r="220" spans="1:5" ht="22.8">
      <c r="A220" s="344"/>
      <c r="B220" s="344"/>
      <c r="C220" s="344"/>
      <c r="D220" s="345"/>
      <c r="E220" s="344"/>
    </row>
    <row r="221" spans="1:5" ht="22.8">
      <c r="A221" s="344"/>
      <c r="B221" s="344"/>
      <c r="C221" s="344"/>
      <c r="D221" s="345"/>
      <c r="E221" s="344"/>
    </row>
    <row r="222" spans="1:5" ht="22.8">
      <c r="A222" s="344"/>
      <c r="B222" s="344"/>
      <c r="C222" s="344"/>
      <c r="D222" s="345"/>
      <c r="E222" s="344"/>
    </row>
    <row r="223" spans="1:5" ht="22.8">
      <c r="A223" s="344"/>
      <c r="B223" s="344"/>
      <c r="C223" s="344"/>
      <c r="D223" s="345"/>
      <c r="E223" s="344"/>
    </row>
    <row r="224" spans="1:5" ht="22.8">
      <c r="A224" s="344"/>
      <c r="B224" s="344"/>
      <c r="C224" s="344"/>
      <c r="D224" s="345"/>
      <c r="E224" s="344"/>
    </row>
  </sheetData>
  <mergeCells count="13">
    <mergeCell ref="G1:H1"/>
    <mergeCell ref="G2:H2"/>
    <mergeCell ref="A3:H3"/>
    <mergeCell ref="A4:H4"/>
    <mergeCell ref="A5:A6"/>
    <mergeCell ref="B5:B6"/>
    <mergeCell ref="C5:E5"/>
    <mergeCell ref="F5:H5"/>
    <mergeCell ref="G12:H12"/>
    <mergeCell ref="F13:H13"/>
    <mergeCell ref="A14:H14"/>
    <mergeCell ref="A15:H15"/>
    <mergeCell ref="A16:H16"/>
  </mergeCells>
  <phoneticPr fontId="14" type="noConversion"/>
  <hyperlinks>
    <hyperlink ref="I1" location="預告統計資料發布時間表!A1" display="回發布時間表" xr:uid="{D962B60C-8513-4F3F-9C0A-834E7FCA0811}"/>
  </hyperlinks>
  <printOptions horizontalCentered="1"/>
  <pageMargins left="0.35433070866141736" right="0.15748031496062992" top="0.62992125984251968" bottom="0.39370078740157483" header="0.51181102362204722" footer="0.51181102362204722"/>
  <pageSetup paperSize="9" orientation="landscape" blackAndWhite="1" r:id="rId1"/>
  <headerFooter alignWithMargins="0"/>
  <drawing r:id="rId2"/>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007D84-37CA-4145-B9CE-FCDA2E4D7935}">
  <sheetPr>
    <pageSetUpPr fitToPage="1"/>
  </sheetPr>
  <dimension ref="A1:I224"/>
  <sheetViews>
    <sheetView showGridLines="0" zoomScaleNormal="100" workbookViewId="0">
      <selection activeCell="I1" sqref="I1"/>
    </sheetView>
  </sheetViews>
  <sheetFormatPr defaultColWidth="9" defaultRowHeight="15.6"/>
  <cols>
    <col min="1" max="1" width="12.21875" style="314" customWidth="1"/>
    <col min="2" max="2" width="11" style="314" customWidth="1"/>
    <col min="3" max="3" width="12.77734375" style="314" customWidth="1"/>
    <col min="4" max="4" width="12.77734375" style="339" customWidth="1"/>
    <col min="5" max="8" width="12.77734375" style="314" customWidth="1"/>
    <col min="9" max="16384" width="9" style="314"/>
  </cols>
  <sheetData>
    <row r="1" spans="1:9" s="308" customFormat="1" ht="21" customHeight="1">
      <c r="A1" s="312" t="s">
        <v>1014</v>
      </c>
      <c r="B1" s="307"/>
      <c r="D1" s="307"/>
      <c r="F1" s="312" t="s">
        <v>1015</v>
      </c>
      <c r="G1" s="1914" t="s">
        <v>1016</v>
      </c>
      <c r="H1" s="1915"/>
      <c r="I1" s="269" t="s">
        <v>935</v>
      </c>
    </row>
    <row r="2" spans="1:9" s="308" customFormat="1" ht="21" customHeight="1">
      <c r="A2" s="312" t="s">
        <v>1017</v>
      </c>
      <c r="B2" s="311" t="s">
        <v>1018</v>
      </c>
      <c r="D2" s="310"/>
      <c r="E2" s="311"/>
      <c r="F2" s="312" t="s">
        <v>1019</v>
      </c>
      <c r="G2" s="1900" t="s">
        <v>1020</v>
      </c>
      <c r="H2" s="1900"/>
    </row>
    <row r="3" spans="1:9" s="313" customFormat="1" ht="37.5" customHeight="1">
      <c r="A3" s="1901" t="s">
        <v>1041</v>
      </c>
      <c r="B3" s="1902"/>
      <c r="C3" s="1902"/>
      <c r="D3" s="1902"/>
      <c r="E3" s="1902"/>
      <c r="F3" s="1902"/>
      <c r="G3" s="1902"/>
      <c r="H3" s="1902"/>
    </row>
    <row r="4" spans="1:9" ht="21" customHeight="1" thickBot="1">
      <c r="A4" s="1916" t="s">
        <v>1040</v>
      </c>
      <c r="B4" s="1917"/>
      <c r="C4" s="1917"/>
      <c r="D4" s="1917"/>
      <c r="E4" s="1917"/>
      <c r="F4" s="1917"/>
      <c r="G4" s="1917"/>
      <c r="H4" s="1917"/>
    </row>
    <row r="5" spans="1:9" s="315" customFormat="1" ht="37.35" customHeight="1">
      <c r="A5" s="1918" t="s">
        <v>1021</v>
      </c>
      <c r="B5" s="1919" t="s">
        <v>1022</v>
      </c>
      <c r="C5" s="1920" t="s">
        <v>1023</v>
      </c>
      <c r="D5" s="1910"/>
      <c r="E5" s="1910"/>
      <c r="F5" s="1921" t="s">
        <v>1024</v>
      </c>
      <c r="G5" s="1912"/>
      <c r="H5" s="1912"/>
    </row>
    <row r="6" spans="1:9" s="315" customFormat="1" ht="37.35" customHeight="1">
      <c r="A6" s="1906"/>
      <c r="B6" s="1908"/>
      <c r="C6" s="346" t="s">
        <v>1025</v>
      </c>
      <c r="D6" s="347" t="s">
        <v>1026</v>
      </c>
      <c r="E6" s="347" t="s">
        <v>1027</v>
      </c>
      <c r="F6" s="346" t="s">
        <v>1025</v>
      </c>
      <c r="G6" s="347" t="s">
        <v>1028</v>
      </c>
      <c r="H6" s="348" t="s">
        <v>1027</v>
      </c>
    </row>
    <row r="7" spans="1:9" s="315" customFormat="1" ht="43.5" customHeight="1">
      <c r="A7" s="316" t="s">
        <v>1029</v>
      </c>
      <c r="B7" s="349">
        <v>0</v>
      </c>
      <c r="C7" s="350">
        <v>0</v>
      </c>
      <c r="D7" s="350">
        <v>0</v>
      </c>
      <c r="E7" s="350">
        <v>0</v>
      </c>
      <c r="F7" s="350">
        <v>0</v>
      </c>
      <c r="G7" s="350">
        <v>0</v>
      </c>
      <c r="H7" s="351">
        <v>0</v>
      </c>
    </row>
    <row r="8" spans="1:9" s="315" customFormat="1" ht="43.95" customHeight="1">
      <c r="A8" s="352" t="s">
        <v>1030</v>
      </c>
      <c r="B8" s="353">
        <v>0</v>
      </c>
      <c r="C8" s="354">
        <v>0</v>
      </c>
      <c r="D8" s="354">
        <v>0</v>
      </c>
      <c r="E8" s="354">
        <v>0</v>
      </c>
      <c r="F8" s="354">
        <v>0</v>
      </c>
      <c r="G8" s="355">
        <v>0</v>
      </c>
      <c r="H8" s="356">
        <v>0</v>
      </c>
    </row>
    <row r="9" spans="1:9" s="315" customFormat="1" ht="43.95" customHeight="1">
      <c r="A9" s="352" t="s">
        <v>1031</v>
      </c>
      <c r="B9" s="353">
        <v>0</v>
      </c>
      <c r="C9" s="354">
        <v>0</v>
      </c>
      <c r="D9" s="354">
        <v>0</v>
      </c>
      <c r="E9" s="354">
        <v>0</v>
      </c>
      <c r="F9" s="354">
        <v>0</v>
      </c>
      <c r="G9" s="355">
        <v>0</v>
      </c>
      <c r="H9" s="356">
        <v>0</v>
      </c>
    </row>
    <row r="10" spans="1:9" s="315" customFormat="1" ht="43.95" customHeight="1" thickBot="1">
      <c r="A10" s="357" t="s">
        <v>1032</v>
      </c>
      <c r="B10" s="358">
        <v>0</v>
      </c>
      <c r="C10" s="359">
        <v>0</v>
      </c>
      <c r="D10" s="359">
        <v>0</v>
      </c>
      <c r="E10" s="359">
        <v>0</v>
      </c>
      <c r="F10" s="359">
        <v>0</v>
      </c>
      <c r="G10" s="360">
        <v>0</v>
      </c>
      <c r="H10" s="361">
        <v>0</v>
      </c>
    </row>
    <row r="11" spans="1:9" ht="24.75" customHeight="1">
      <c r="A11" s="362" t="s">
        <v>1033</v>
      </c>
      <c r="B11" s="335"/>
      <c r="C11" s="335" t="s">
        <v>1034</v>
      </c>
      <c r="D11" s="335"/>
      <c r="E11" s="335" t="s">
        <v>1035</v>
      </c>
      <c r="F11" s="362"/>
      <c r="G11" s="363" t="s">
        <v>1036</v>
      </c>
      <c r="H11" s="338"/>
    </row>
    <row r="12" spans="1:9" ht="12.75" customHeight="1">
      <c r="E12" s="364" t="s">
        <v>1037</v>
      </c>
      <c r="G12" s="1892"/>
      <c r="H12" s="1892"/>
    </row>
    <row r="13" spans="1:9" ht="16.2">
      <c r="A13" s="341"/>
      <c r="F13" s="1913" t="s">
        <v>1042</v>
      </c>
      <c r="G13" s="1892"/>
      <c r="H13" s="1892"/>
    </row>
    <row r="14" spans="1:9" ht="19.95" customHeight="1">
      <c r="A14" s="1896" t="s">
        <v>1038</v>
      </c>
      <c r="B14" s="1896"/>
      <c r="C14" s="1896"/>
      <c r="D14" s="1896"/>
      <c r="E14" s="1896"/>
      <c r="F14" s="1896"/>
      <c r="G14" s="1896"/>
      <c r="H14" s="1896"/>
    </row>
    <row r="15" spans="1:9" ht="17.399999999999999" customHeight="1">
      <c r="A15" s="1897" t="s">
        <v>1002</v>
      </c>
      <c r="B15" s="1897"/>
      <c r="C15" s="1897"/>
      <c r="D15" s="1897"/>
      <c r="E15" s="1897"/>
      <c r="F15" s="1897"/>
      <c r="G15" s="1897"/>
      <c r="H15" s="1897"/>
    </row>
    <row r="16" spans="1:9" ht="17.399999999999999" customHeight="1">
      <c r="A16" s="1897" t="s">
        <v>1039</v>
      </c>
      <c r="B16" s="1897"/>
      <c r="C16" s="1897"/>
      <c r="D16" s="1897"/>
      <c r="E16" s="1897"/>
      <c r="F16" s="1897"/>
      <c r="G16" s="1897"/>
      <c r="H16" s="1897"/>
    </row>
    <row r="17" spans="1:7" ht="21.75" customHeight="1"/>
    <row r="18" spans="1:7" ht="21" customHeight="1">
      <c r="A18" s="344"/>
      <c r="B18" s="344"/>
      <c r="C18" s="344"/>
      <c r="D18" s="345"/>
      <c r="E18" s="344"/>
      <c r="F18" s="344"/>
      <c r="G18" s="344"/>
    </row>
    <row r="19" spans="1:7" ht="21" customHeight="1">
      <c r="A19" s="344"/>
      <c r="B19" s="344"/>
      <c r="C19" s="344"/>
      <c r="D19" s="345"/>
      <c r="E19" s="344"/>
      <c r="F19" s="344"/>
      <c r="G19" s="344"/>
    </row>
    <row r="20" spans="1:7" ht="21" customHeight="1">
      <c r="A20" s="344"/>
      <c r="B20" s="344"/>
      <c r="C20" s="344"/>
      <c r="D20" s="345"/>
      <c r="E20" s="344"/>
      <c r="F20" s="344"/>
      <c r="G20" s="344"/>
    </row>
    <row r="21" spans="1:7" ht="21" customHeight="1">
      <c r="A21" s="344"/>
      <c r="B21" s="344"/>
      <c r="C21" s="344"/>
      <c r="D21" s="345"/>
      <c r="E21" s="344"/>
      <c r="F21" s="344"/>
      <c r="G21" s="344"/>
    </row>
    <row r="22" spans="1:7" ht="21" customHeight="1">
      <c r="A22" s="344"/>
      <c r="B22" s="344"/>
      <c r="C22" s="344"/>
      <c r="D22" s="345"/>
      <c r="E22" s="344"/>
      <c r="F22" s="344"/>
      <c r="G22" s="344"/>
    </row>
    <row r="23" spans="1:7" ht="21" customHeight="1">
      <c r="A23" s="344"/>
      <c r="B23" s="344"/>
      <c r="C23" s="344"/>
      <c r="D23" s="345"/>
      <c r="E23" s="344"/>
      <c r="F23" s="344"/>
      <c r="G23" s="344"/>
    </row>
    <row r="24" spans="1:7" ht="21" customHeight="1">
      <c r="A24" s="344"/>
      <c r="B24" s="344"/>
      <c r="C24" s="344"/>
      <c r="D24" s="345"/>
      <c r="E24" s="344"/>
      <c r="F24" s="344"/>
      <c r="G24" s="344"/>
    </row>
    <row r="25" spans="1:7" ht="21" customHeight="1">
      <c r="A25" s="344"/>
      <c r="B25" s="344"/>
      <c r="C25" s="344"/>
      <c r="D25" s="345"/>
      <c r="E25" s="344"/>
      <c r="F25" s="344"/>
      <c r="G25" s="344"/>
    </row>
    <row r="26" spans="1:7" ht="21" customHeight="1">
      <c r="A26" s="344"/>
      <c r="B26" s="344"/>
      <c r="C26" s="344"/>
      <c r="D26" s="345"/>
      <c r="E26" s="344"/>
      <c r="F26" s="344"/>
      <c r="G26" s="344"/>
    </row>
    <row r="27" spans="1:7" ht="21" customHeight="1">
      <c r="A27" s="344"/>
      <c r="B27" s="344"/>
      <c r="C27" s="344"/>
      <c r="D27" s="345"/>
      <c r="E27" s="344"/>
    </row>
    <row r="28" spans="1:7" ht="21" customHeight="1">
      <c r="A28" s="344"/>
      <c r="B28" s="344"/>
      <c r="C28" s="344"/>
      <c r="D28" s="345"/>
      <c r="E28" s="344"/>
    </row>
    <row r="29" spans="1:7" ht="21" customHeight="1">
      <c r="A29" s="344"/>
      <c r="B29" s="344"/>
      <c r="C29" s="344"/>
      <c r="D29" s="345"/>
      <c r="E29" s="344"/>
    </row>
    <row r="30" spans="1:7" ht="21" customHeight="1">
      <c r="A30" s="344"/>
      <c r="B30" s="344"/>
      <c r="C30" s="344"/>
      <c r="D30" s="345"/>
      <c r="E30" s="344"/>
    </row>
    <row r="31" spans="1:7" ht="21" customHeight="1">
      <c r="A31" s="344"/>
      <c r="B31" s="344"/>
      <c r="C31" s="344"/>
      <c r="D31" s="345"/>
      <c r="E31" s="344"/>
    </row>
    <row r="32" spans="1:7" ht="21" customHeight="1">
      <c r="A32" s="344"/>
      <c r="B32" s="344"/>
      <c r="C32" s="344"/>
      <c r="D32" s="345"/>
      <c r="E32" s="344"/>
    </row>
    <row r="33" spans="1:5" ht="21" customHeight="1">
      <c r="A33" s="344"/>
      <c r="B33" s="344"/>
      <c r="C33" s="344"/>
      <c r="D33" s="345"/>
      <c r="E33" s="344"/>
    </row>
    <row r="34" spans="1:5" ht="21" customHeight="1">
      <c r="A34" s="344"/>
      <c r="B34" s="344"/>
      <c r="C34" s="344"/>
      <c r="D34" s="345"/>
      <c r="E34" s="344"/>
    </row>
    <row r="35" spans="1:5" ht="21" customHeight="1">
      <c r="A35" s="344"/>
      <c r="B35" s="344"/>
      <c r="C35" s="344"/>
      <c r="D35" s="345"/>
      <c r="E35" s="344"/>
    </row>
    <row r="36" spans="1:5" ht="21" customHeight="1">
      <c r="A36" s="344"/>
      <c r="B36" s="344"/>
      <c r="C36" s="344"/>
      <c r="D36" s="345"/>
      <c r="E36" s="344"/>
    </row>
    <row r="37" spans="1:5" ht="22.8">
      <c r="A37" s="344"/>
      <c r="B37" s="344"/>
      <c r="C37" s="344"/>
      <c r="D37" s="345"/>
      <c r="E37" s="344"/>
    </row>
    <row r="38" spans="1:5" ht="22.8">
      <c r="A38" s="344"/>
      <c r="B38" s="344"/>
      <c r="C38" s="344"/>
      <c r="D38" s="345"/>
      <c r="E38" s="344"/>
    </row>
    <row r="39" spans="1:5" ht="22.8">
      <c r="A39" s="344"/>
      <c r="B39" s="344"/>
      <c r="C39" s="344"/>
      <c r="D39" s="345"/>
      <c r="E39" s="344"/>
    </row>
    <row r="40" spans="1:5" ht="22.8">
      <c r="A40" s="344"/>
      <c r="B40" s="344"/>
      <c r="C40" s="344"/>
      <c r="D40" s="345"/>
      <c r="E40" s="344"/>
    </row>
    <row r="41" spans="1:5" ht="22.8">
      <c r="A41" s="344"/>
      <c r="B41" s="344"/>
      <c r="C41" s="344"/>
      <c r="D41" s="345"/>
      <c r="E41" s="344"/>
    </row>
    <row r="42" spans="1:5" ht="22.8">
      <c r="A42" s="344"/>
      <c r="B42" s="344"/>
      <c r="C42" s="344"/>
      <c r="D42" s="345"/>
      <c r="E42" s="344"/>
    </row>
    <row r="43" spans="1:5" ht="22.8">
      <c r="A43" s="344"/>
      <c r="B43" s="344"/>
      <c r="C43" s="344"/>
      <c r="D43" s="345"/>
      <c r="E43" s="344"/>
    </row>
    <row r="44" spans="1:5" ht="22.8">
      <c r="A44" s="344"/>
      <c r="B44" s="344"/>
      <c r="C44" s="344"/>
      <c r="D44" s="345"/>
      <c r="E44" s="344"/>
    </row>
    <row r="45" spans="1:5" ht="22.8">
      <c r="A45" s="344"/>
      <c r="B45" s="344"/>
      <c r="C45" s="344"/>
      <c r="D45" s="345"/>
      <c r="E45" s="344"/>
    </row>
    <row r="46" spans="1:5" ht="22.8">
      <c r="A46" s="344"/>
      <c r="B46" s="344"/>
      <c r="C46" s="344"/>
      <c r="D46" s="345"/>
      <c r="E46" s="344"/>
    </row>
    <row r="47" spans="1:5" ht="22.8">
      <c r="A47" s="344"/>
      <c r="B47" s="344"/>
      <c r="C47" s="344"/>
      <c r="D47" s="345"/>
      <c r="E47" s="344"/>
    </row>
    <row r="48" spans="1:5" ht="22.8">
      <c r="A48" s="344"/>
      <c r="B48" s="344"/>
      <c r="C48" s="344"/>
      <c r="D48" s="345"/>
      <c r="E48" s="344"/>
    </row>
    <row r="49" spans="1:5" ht="22.8">
      <c r="A49" s="344"/>
      <c r="B49" s="344"/>
      <c r="C49" s="344"/>
      <c r="D49" s="345"/>
      <c r="E49" s="344"/>
    </row>
    <row r="50" spans="1:5" ht="22.8">
      <c r="A50" s="344"/>
      <c r="B50" s="344"/>
      <c r="C50" s="344"/>
      <c r="D50" s="345"/>
      <c r="E50" s="344"/>
    </row>
    <row r="51" spans="1:5" ht="22.8">
      <c r="A51" s="344"/>
      <c r="B51" s="344"/>
      <c r="C51" s="344"/>
      <c r="D51" s="345"/>
      <c r="E51" s="344"/>
    </row>
    <row r="52" spans="1:5" ht="22.8">
      <c r="A52" s="344"/>
      <c r="B52" s="344"/>
      <c r="C52" s="344"/>
      <c r="D52" s="345"/>
      <c r="E52" s="344"/>
    </row>
    <row r="53" spans="1:5" ht="22.8">
      <c r="A53" s="344"/>
      <c r="B53" s="344"/>
      <c r="C53" s="344"/>
      <c r="D53" s="345"/>
      <c r="E53" s="344"/>
    </row>
    <row r="54" spans="1:5" ht="22.8">
      <c r="A54" s="344"/>
      <c r="B54" s="344"/>
      <c r="C54" s="344"/>
      <c r="D54" s="345"/>
      <c r="E54" s="344"/>
    </row>
    <row r="55" spans="1:5" ht="22.8">
      <c r="A55" s="344"/>
      <c r="B55" s="344"/>
      <c r="C55" s="344"/>
      <c r="D55" s="345"/>
      <c r="E55" s="344"/>
    </row>
    <row r="56" spans="1:5" ht="22.8">
      <c r="A56" s="344"/>
      <c r="B56" s="344"/>
      <c r="C56" s="344"/>
      <c r="D56" s="345"/>
      <c r="E56" s="344"/>
    </row>
    <row r="57" spans="1:5" ht="22.8">
      <c r="A57" s="344"/>
      <c r="B57" s="344"/>
      <c r="C57" s="344"/>
      <c r="D57" s="345"/>
      <c r="E57" s="344"/>
    </row>
    <row r="58" spans="1:5" ht="22.8">
      <c r="A58" s="344"/>
      <c r="B58" s="344"/>
      <c r="C58" s="344"/>
      <c r="D58" s="345"/>
      <c r="E58" s="344"/>
    </row>
    <row r="59" spans="1:5" ht="22.8">
      <c r="A59" s="344"/>
      <c r="B59" s="344"/>
      <c r="C59" s="344"/>
      <c r="D59" s="345"/>
      <c r="E59" s="344"/>
    </row>
    <row r="60" spans="1:5" ht="22.8">
      <c r="A60" s="344"/>
      <c r="B60" s="344"/>
      <c r="C60" s="344"/>
      <c r="D60" s="345"/>
      <c r="E60" s="344"/>
    </row>
    <row r="61" spans="1:5" ht="22.8">
      <c r="A61" s="344"/>
      <c r="B61" s="344"/>
      <c r="C61" s="344"/>
      <c r="D61" s="345"/>
      <c r="E61" s="344"/>
    </row>
    <row r="62" spans="1:5" ht="22.8">
      <c r="A62" s="344"/>
      <c r="B62" s="344"/>
      <c r="C62" s="344"/>
      <c r="D62" s="345"/>
      <c r="E62" s="344"/>
    </row>
    <row r="63" spans="1:5" ht="22.8">
      <c r="A63" s="344"/>
      <c r="B63" s="344"/>
      <c r="C63" s="344"/>
      <c r="D63" s="345"/>
      <c r="E63" s="344"/>
    </row>
    <row r="64" spans="1:5" ht="22.8">
      <c r="A64" s="344"/>
      <c r="B64" s="344"/>
      <c r="C64" s="344"/>
      <c r="D64" s="345"/>
      <c r="E64" s="344"/>
    </row>
    <row r="65" spans="1:5" ht="22.8">
      <c r="A65" s="344"/>
      <c r="B65" s="344"/>
      <c r="C65" s="344"/>
      <c r="D65" s="345"/>
      <c r="E65" s="344"/>
    </row>
    <row r="66" spans="1:5" ht="22.8">
      <c r="A66" s="344"/>
      <c r="B66" s="344"/>
      <c r="C66" s="344"/>
      <c r="D66" s="345"/>
      <c r="E66" s="344"/>
    </row>
    <row r="67" spans="1:5" ht="22.8">
      <c r="A67" s="344"/>
      <c r="B67" s="344"/>
      <c r="C67" s="344"/>
      <c r="D67" s="345"/>
      <c r="E67" s="344"/>
    </row>
    <row r="68" spans="1:5" ht="22.8">
      <c r="A68" s="344"/>
      <c r="B68" s="344"/>
      <c r="C68" s="344"/>
      <c r="D68" s="345"/>
      <c r="E68" s="344"/>
    </row>
    <row r="69" spans="1:5" ht="22.8">
      <c r="A69" s="344"/>
      <c r="B69" s="344"/>
      <c r="C69" s="344"/>
      <c r="D69" s="345"/>
      <c r="E69" s="344"/>
    </row>
    <row r="70" spans="1:5" ht="22.8">
      <c r="A70" s="344"/>
      <c r="B70" s="344"/>
      <c r="C70" s="344"/>
      <c r="D70" s="345"/>
      <c r="E70" s="344"/>
    </row>
    <row r="71" spans="1:5" ht="22.8">
      <c r="A71" s="344"/>
      <c r="B71" s="344"/>
      <c r="C71" s="344"/>
      <c r="D71" s="345"/>
      <c r="E71" s="344"/>
    </row>
    <row r="72" spans="1:5" ht="22.8">
      <c r="A72" s="344"/>
      <c r="B72" s="344"/>
      <c r="C72" s="344"/>
      <c r="D72" s="345"/>
      <c r="E72" s="344"/>
    </row>
    <row r="73" spans="1:5" ht="22.8">
      <c r="A73" s="344"/>
      <c r="B73" s="344"/>
      <c r="C73" s="344"/>
      <c r="D73" s="345"/>
      <c r="E73" s="344"/>
    </row>
    <row r="74" spans="1:5" ht="22.8">
      <c r="A74" s="344"/>
      <c r="B74" s="344"/>
      <c r="C74" s="344"/>
      <c r="D74" s="345"/>
      <c r="E74" s="344"/>
    </row>
    <row r="75" spans="1:5" ht="22.8">
      <c r="A75" s="344"/>
      <c r="B75" s="344"/>
      <c r="C75" s="344"/>
      <c r="D75" s="345"/>
      <c r="E75" s="344"/>
    </row>
    <row r="76" spans="1:5" ht="22.8">
      <c r="A76" s="344"/>
      <c r="B76" s="344"/>
      <c r="C76" s="344"/>
      <c r="D76" s="345"/>
      <c r="E76" s="344"/>
    </row>
    <row r="77" spans="1:5" ht="22.8">
      <c r="A77" s="344"/>
      <c r="B77" s="344"/>
      <c r="C77" s="344"/>
      <c r="D77" s="345"/>
      <c r="E77" s="344"/>
    </row>
    <row r="78" spans="1:5" ht="22.8">
      <c r="A78" s="344"/>
      <c r="B78" s="344"/>
      <c r="C78" s="344"/>
      <c r="D78" s="345"/>
      <c r="E78" s="344"/>
    </row>
    <row r="79" spans="1:5" ht="22.8">
      <c r="A79" s="344"/>
      <c r="B79" s="344"/>
      <c r="C79" s="344"/>
      <c r="D79" s="345"/>
      <c r="E79" s="344"/>
    </row>
    <row r="80" spans="1:5" ht="22.8">
      <c r="A80" s="344"/>
      <c r="B80" s="344"/>
      <c r="C80" s="344"/>
      <c r="D80" s="345"/>
      <c r="E80" s="344"/>
    </row>
    <row r="81" spans="1:5" ht="22.8">
      <c r="A81" s="344"/>
      <c r="B81" s="344"/>
      <c r="C81" s="344"/>
      <c r="D81" s="345"/>
      <c r="E81" s="344"/>
    </row>
    <row r="82" spans="1:5" ht="22.8">
      <c r="A82" s="344"/>
      <c r="B82" s="344"/>
      <c r="C82" s="344"/>
      <c r="D82" s="345"/>
      <c r="E82" s="344"/>
    </row>
    <row r="83" spans="1:5" ht="22.8">
      <c r="A83" s="344"/>
      <c r="B83" s="344"/>
      <c r="C83" s="344"/>
      <c r="D83" s="345"/>
      <c r="E83" s="344"/>
    </row>
    <row r="84" spans="1:5" ht="22.8">
      <c r="A84" s="344"/>
      <c r="B84" s="344"/>
      <c r="C84" s="344"/>
      <c r="D84" s="345"/>
      <c r="E84" s="344"/>
    </row>
    <row r="85" spans="1:5" ht="22.8">
      <c r="A85" s="344"/>
      <c r="B85" s="344"/>
      <c r="C85" s="344"/>
      <c r="D85" s="345"/>
      <c r="E85" s="344"/>
    </row>
    <row r="86" spans="1:5" ht="22.8">
      <c r="A86" s="344"/>
      <c r="B86" s="344"/>
      <c r="C86" s="344"/>
      <c r="D86" s="345"/>
      <c r="E86" s="344"/>
    </row>
    <row r="87" spans="1:5" ht="22.8">
      <c r="A87" s="344"/>
      <c r="B87" s="344"/>
      <c r="C87" s="344"/>
      <c r="D87" s="345"/>
      <c r="E87" s="344"/>
    </row>
    <row r="88" spans="1:5" ht="22.8">
      <c r="A88" s="344"/>
      <c r="B88" s="344"/>
      <c r="C88" s="344"/>
      <c r="D88" s="345"/>
      <c r="E88" s="344"/>
    </row>
    <row r="89" spans="1:5" ht="22.8">
      <c r="A89" s="344"/>
      <c r="B89" s="344"/>
      <c r="C89" s="344"/>
      <c r="D89" s="345"/>
      <c r="E89" s="344"/>
    </row>
    <row r="90" spans="1:5" ht="22.8">
      <c r="A90" s="344"/>
      <c r="B90" s="344"/>
      <c r="C90" s="344"/>
      <c r="D90" s="345"/>
      <c r="E90" s="344"/>
    </row>
    <row r="91" spans="1:5" ht="22.8">
      <c r="A91" s="344"/>
      <c r="B91" s="344"/>
      <c r="C91" s="344"/>
      <c r="D91" s="345"/>
      <c r="E91" s="344"/>
    </row>
    <row r="92" spans="1:5" ht="22.8">
      <c r="A92" s="344"/>
      <c r="B92" s="344"/>
      <c r="C92" s="344"/>
      <c r="D92" s="345"/>
      <c r="E92" s="344"/>
    </row>
    <row r="93" spans="1:5" ht="22.8">
      <c r="A93" s="344"/>
      <c r="B93" s="344"/>
      <c r="C93" s="344"/>
      <c r="D93" s="345"/>
      <c r="E93" s="344"/>
    </row>
    <row r="94" spans="1:5" ht="22.8">
      <c r="A94" s="344"/>
      <c r="B94" s="344"/>
      <c r="C94" s="344"/>
      <c r="D94" s="345"/>
      <c r="E94" s="344"/>
    </row>
    <row r="95" spans="1:5" ht="22.8">
      <c r="A95" s="344"/>
      <c r="B95" s="344"/>
      <c r="C95" s="344"/>
      <c r="D95" s="345"/>
      <c r="E95" s="344"/>
    </row>
    <row r="96" spans="1:5" ht="22.8">
      <c r="A96" s="344"/>
      <c r="B96" s="344"/>
      <c r="C96" s="344"/>
      <c r="D96" s="345"/>
      <c r="E96" s="344"/>
    </row>
    <row r="97" spans="1:5" ht="22.8">
      <c r="A97" s="344"/>
      <c r="B97" s="344"/>
      <c r="C97" s="344"/>
      <c r="D97" s="345"/>
      <c r="E97" s="344"/>
    </row>
    <row r="98" spans="1:5" ht="22.8">
      <c r="A98" s="344"/>
      <c r="B98" s="344"/>
      <c r="C98" s="344"/>
      <c r="D98" s="345"/>
      <c r="E98" s="344"/>
    </row>
    <row r="99" spans="1:5" ht="22.8">
      <c r="A99" s="344"/>
      <c r="B99" s="344"/>
      <c r="C99" s="344"/>
      <c r="D99" s="345"/>
      <c r="E99" s="344"/>
    </row>
    <row r="100" spans="1:5" ht="22.8">
      <c r="A100" s="344"/>
      <c r="B100" s="344"/>
      <c r="C100" s="344"/>
      <c r="D100" s="345"/>
      <c r="E100" s="344"/>
    </row>
    <row r="101" spans="1:5" ht="22.8">
      <c r="A101" s="344"/>
      <c r="B101" s="344"/>
      <c r="C101" s="344"/>
      <c r="D101" s="345"/>
      <c r="E101" s="344"/>
    </row>
    <row r="102" spans="1:5" ht="22.8">
      <c r="A102" s="344"/>
      <c r="B102" s="344"/>
      <c r="C102" s="344"/>
      <c r="D102" s="345"/>
      <c r="E102" s="344"/>
    </row>
    <row r="103" spans="1:5" ht="22.8">
      <c r="A103" s="344"/>
      <c r="B103" s="344"/>
      <c r="C103" s="344"/>
      <c r="D103" s="345"/>
      <c r="E103" s="344"/>
    </row>
    <row r="104" spans="1:5" ht="22.8">
      <c r="A104" s="344"/>
      <c r="B104" s="344"/>
      <c r="C104" s="344"/>
      <c r="D104" s="345"/>
      <c r="E104" s="344"/>
    </row>
    <row r="105" spans="1:5" ht="22.8">
      <c r="A105" s="344"/>
      <c r="B105" s="344"/>
      <c r="C105" s="344"/>
      <c r="D105" s="345"/>
      <c r="E105" s="344"/>
    </row>
    <row r="106" spans="1:5" ht="22.8">
      <c r="A106" s="344"/>
      <c r="B106" s="344"/>
      <c r="C106" s="344"/>
      <c r="D106" s="345"/>
      <c r="E106" s="344"/>
    </row>
    <row r="107" spans="1:5" ht="22.8">
      <c r="A107" s="344"/>
      <c r="B107" s="344"/>
      <c r="C107" s="344"/>
      <c r="D107" s="345"/>
      <c r="E107" s="344"/>
    </row>
    <row r="108" spans="1:5" ht="22.8">
      <c r="A108" s="344"/>
      <c r="B108" s="344"/>
      <c r="C108" s="344"/>
      <c r="D108" s="345"/>
      <c r="E108" s="344"/>
    </row>
    <row r="109" spans="1:5" ht="22.8">
      <c r="A109" s="344"/>
      <c r="B109" s="344"/>
      <c r="C109" s="344"/>
      <c r="D109" s="345"/>
      <c r="E109" s="344"/>
    </row>
    <row r="110" spans="1:5" ht="22.8">
      <c r="A110" s="344"/>
      <c r="B110" s="344"/>
      <c r="C110" s="344"/>
      <c r="D110" s="345"/>
      <c r="E110" s="344"/>
    </row>
    <row r="111" spans="1:5" ht="22.8">
      <c r="A111" s="344"/>
      <c r="B111" s="344"/>
      <c r="C111" s="344"/>
      <c r="D111" s="345"/>
      <c r="E111" s="344"/>
    </row>
    <row r="112" spans="1:5" ht="22.8">
      <c r="A112" s="344"/>
      <c r="B112" s="344"/>
      <c r="C112" s="344"/>
      <c r="D112" s="345"/>
      <c r="E112" s="344"/>
    </row>
    <row r="113" spans="1:5" ht="22.8">
      <c r="A113" s="344"/>
      <c r="B113" s="344"/>
      <c r="C113" s="344"/>
      <c r="D113" s="345"/>
      <c r="E113" s="344"/>
    </row>
    <row r="114" spans="1:5" ht="22.8">
      <c r="A114" s="344"/>
      <c r="B114" s="344"/>
      <c r="C114" s="344"/>
      <c r="D114" s="345"/>
      <c r="E114" s="344"/>
    </row>
    <row r="115" spans="1:5" ht="22.8">
      <c r="A115" s="344"/>
      <c r="B115" s="344"/>
      <c r="C115" s="344"/>
      <c r="D115" s="345"/>
      <c r="E115" s="344"/>
    </row>
    <row r="116" spans="1:5" ht="22.8">
      <c r="A116" s="344"/>
      <c r="B116" s="344"/>
      <c r="C116" s="344"/>
      <c r="D116" s="345"/>
      <c r="E116" s="344"/>
    </row>
    <row r="117" spans="1:5" ht="22.8">
      <c r="A117" s="344"/>
      <c r="B117" s="344"/>
      <c r="C117" s="344"/>
      <c r="D117" s="345"/>
      <c r="E117" s="344"/>
    </row>
    <row r="118" spans="1:5" ht="22.8">
      <c r="A118" s="344"/>
      <c r="B118" s="344"/>
      <c r="C118" s="344"/>
      <c r="D118" s="345"/>
      <c r="E118" s="344"/>
    </row>
    <row r="119" spans="1:5" ht="22.8">
      <c r="A119" s="344"/>
      <c r="B119" s="344"/>
      <c r="C119" s="344"/>
      <c r="D119" s="345"/>
      <c r="E119" s="344"/>
    </row>
    <row r="120" spans="1:5" ht="22.8">
      <c r="A120" s="344"/>
      <c r="B120" s="344"/>
      <c r="C120" s="344"/>
      <c r="D120" s="345"/>
      <c r="E120" s="344"/>
    </row>
    <row r="121" spans="1:5" ht="22.8">
      <c r="A121" s="344"/>
      <c r="B121" s="344"/>
      <c r="C121" s="344"/>
      <c r="D121" s="345"/>
      <c r="E121" s="344"/>
    </row>
    <row r="122" spans="1:5" ht="22.8">
      <c r="A122" s="344"/>
      <c r="B122" s="344"/>
      <c r="C122" s="344"/>
      <c r="D122" s="345"/>
      <c r="E122" s="344"/>
    </row>
    <row r="123" spans="1:5" ht="22.8">
      <c r="A123" s="344"/>
      <c r="B123" s="344"/>
      <c r="C123" s="344"/>
      <c r="D123" s="345"/>
      <c r="E123" s="344"/>
    </row>
    <row r="124" spans="1:5" ht="22.8">
      <c r="A124" s="344"/>
      <c r="B124" s="344"/>
      <c r="C124" s="344"/>
      <c r="D124" s="345"/>
      <c r="E124" s="344"/>
    </row>
    <row r="125" spans="1:5" ht="22.8">
      <c r="A125" s="344"/>
      <c r="B125" s="344"/>
      <c r="C125" s="344"/>
      <c r="D125" s="345"/>
      <c r="E125" s="344"/>
    </row>
    <row r="126" spans="1:5" ht="22.8">
      <c r="A126" s="344"/>
      <c r="B126" s="344"/>
      <c r="C126" s="344"/>
      <c r="D126" s="345"/>
      <c r="E126" s="344"/>
    </row>
    <row r="127" spans="1:5" ht="22.8">
      <c r="A127" s="344"/>
      <c r="B127" s="344"/>
      <c r="C127" s="344"/>
      <c r="D127" s="345"/>
      <c r="E127" s="344"/>
    </row>
    <row r="128" spans="1:5" ht="22.8">
      <c r="A128" s="344"/>
      <c r="B128" s="344"/>
      <c r="C128" s="344"/>
      <c r="D128" s="345"/>
      <c r="E128" s="344"/>
    </row>
    <row r="129" spans="1:5" ht="22.8">
      <c r="A129" s="344"/>
      <c r="B129" s="344"/>
      <c r="C129" s="344"/>
      <c r="D129" s="345"/>
      <c r="E129" s="344"/>
    </row>
    <row r="130" spans="1:5" ht="22.8">
      <c r="A130" s="344"/>
      <c r="B130" s="344"/>
      <c r="C130" s="344"/>
      <c r="D130" s="345"/>
      <c r="E130" s="344"/>
    </row>
    <row r="131" spans="1:5" ht="22.8">
      <c r="A131" s="344"/>
      <c r="B131" s="344"/>
      <c r="C131" s="344"/>
      <c r="D131" s="345"/>
      <c r="E131" s="344"/>
    </row>
    <row r="132" spans="1:5" ht="22.8">
      <c r="A132" s="344"/>
      <c r="B132" s="344"/>
      <c r="C132" s="344"/>
      <c r="D132" s="345"/>
      <c r="E132" s="344"/>
    </row>
    <row r="133" spans="1:5" ht="22.8">
      <c r="A133" s="344"/>
      <c r="B133" s="344"/>
      <c r="C133" s="344"/>
      <c r="D133" s="345"/>
      <c r="E133" s="344"/>
    </row>
    <row r="134" spans="1:5" ht="22.8">
      <c r="A134" s="344"/>
      <c r="B134" s="344"/>
      <c r="C134" s="344"/>
      <c r="D134" s="345"/>
      <c r="E134" s="344"/>
    </row>
    <row r="135" spans="1:5" ht="22.8">
      <c r="A135" s="344"/>
      <c r="B135" s="344"/>
      <c r="C135" s="344"/>
      <c r="D135" s="345"/>
      <c r="E135" s="344"/>
    </row>
    <row r="136" spans="1:5" ht="22.8">
      <c r="A136" s="344"/>
      <c r="B136" s="344"/>
      <c r="C136" s="344"/>
      <c r="D136" s="345"/>
      <c r="E136" s="344"/>
    </row>
    <row r="137" spans="1:5" ht="22.8">
      <c r="A137" s="344"/>
      <c r="B137" s="344"/>
      <c r="C137" s="344"/>
      <c r="D137" s="345"/>
      <c r="E137" s="344"/>
    </row>
    <row r="138" spans="1:5" ht="22.8">
      <c r="A138" s="344"/>
      <c r="B138" s="344"/>
      <c r="C138" s="344"/>
      <c r="D138" s="345"/>
      <c r="E138" s="344"/>
    </row>
    <row r="139" spans="1:5" ht="22.8">
      <c r="A139" s="344"/>
      <c r="B139" s="344"/>
      <c r="C139" s="344"/>
      <c r="D139" s="345"/>
      <c r="E139" s="344"/>
    </row>
    <row r="140" spans="1:5" ht="22.8">
      <c r="A140" s="344"/>
      <c r="B140" s="344"/>
      <c r="C140" s="344"/>
      <c r="D140" s="345"/>
      <c r="E140" s="344"/>
    </row>
    <row r="141" spans="1:5" ht="22.8">
      <c r="A141" s="344"/>
      <c r="B141" s="344"/>
      <c r="C141" s="344"/>
      <c r="D141" s="345"/>
      <c r="E141" s="344"/>
    </row>
    <row r="142" spans="1:5" ht="22.8">
      <c r="A142" s="344"/>
      <c r="B142" s="344"/>
      <c r="C142" s="344"/>
      <c r="D142" s="345"/>
      <c r="E142" s="344"/>
    </row>
    <row r="143" spans="1:5" ht="22.8">
      <c r="A143" s="344"/>
      <c r="B143" s="344"/>
      <c r="C143" s="344"/>
      <c r="D143" s="345"/>
      <c r="E143" s="344"/>
    </row>
    <row r="144" spans="1:5" ht="22.8">
      <c r="A144" s="344"/>
      <c r="B144" s="344"/>
      <c r="C144" s="344"/>
      <c r="D144" s="345"/>
      <c r="E144" s="344"/>
    </row>
    <row r="145" spans="1:5" ht="22.8">
      <c r="A145" s="344"/>
      <c r="B145" s="344"/>
      <c r="C145" s="344"/>
      <c r="D145" s="345"/>
      <c r="E145" s="344"/>
    </row>
    <row r="146" spans="1:5" ht="22.8">
      <c r="A146" s="344"/>
      <c r="B146" s="344"/>
      <c r="C146" s="344"/>
      <c r="D146" s="345"/>
      <c r="E146" s="344"/>
    </row>
    <row r="147" spans="1:5" ht="22.8">
      <c r="A147" s="344"/>
      <c r="B147" s="344"/>
      <c r="C147" s="344"/>
      <c r="D147" s="345"/>
      <c r="E147" s="344"/>
    </row>
    <row r="148" spans="1:5" ht="22.8">
      <c r="A148" s="344"/>
      <c r="B148" s="344"/>
      <c r="C148" s="344"/>
      <c r="D148" s="345"/>
      <c r="E148" s="344"/>
    </row>
    <row r="149" spans="1:5" ht="22.8">
      <c r="A149" s="344"/>
      <c r="B149" s="344"/>
      <c r="C149" s="344"/>
      <c r="D149" s="345"/>
      <c r="E149" s="344"/>
    </row>
    <row r="150" spans="1:5" ht="22.8">
      <c r="A150" s="344"/>
      <c r="B150" s="344"/>
      <c r="C150" s="344"/>
      <c r="D150" s="345"/>
      <c r="E150" s="344"/>
    </row>
    <row r="151" spans="1:5" ht="22.8">
      <c r="A151" s="344"/>
      <c r="B151" s="344"/>
      <c r="C151" s="344"/>
      <c r="D151" s="345"/>
      <c r="E151" s="344"/>
    </row>
    <row r="152" spans="1:5" ht="22.8">
      <c r="A152" s="344"/>
      <c r="B152" s="344"/>
      <c r="C152" s="344"/>
      <c r="D152" s="345"/>
      <c r="E152" s="344"/>
    </row>
    <row r="153" spans="1:5" ht="22.8">
      <c r="A153" s="344"/>
      <c r="B153" s="344"/>
      <c r="C153" s="344"/>
      <c r="D153" s="345"/>
      <c r="E153" s="344"/>
    </row>
    <row r="154" spans="1:5" ht="22.8">
      <c r="A154" s="344"/>
      <c r="B154" s="344"/>
      <c r="C154" s="344"/>
      <c r="D154" s="345"/>
      <c r="E154" s="344"/>
    </row>
    <row r="155" spans="1:5" ht="22.8">
      <c r="A155" s="344"/>
      <c r="B155" s="344"/>
      <c r="C155" s="344"/>
      <c r="D155" s="345"/>
      <c r="E155" s="344"/>
    </row>
    <row r="156" spans="1:5" ht="22.8">
      <c r="A156" s="344"/>
      <c r="B156" s="344"/>
      <c r="C156" s="344"/>
      <c r="D156" s="345"/>
      <c r="E156" s="344"/>
    </row>
    <row r="157" spans="1:5" ht="22.8">
      <c r="A157" s="344"/>
      <c r="B157" s="344"/>
      <c r="C157" s="344"/>
      <c r="D157" s="345"/>
      <c r="E157" s="344"/>
    </row>
    <row r="158" spans="1:5" ht="22.8">
      <c r="A158" s="344"/>
      <c r="B158" s="344"/>
      <c r="C158" s="344"/>
      <c r="D158" s="345"/>
      <c r="E158" s="344"/>
    </row>
    <row r="159" spans="1:5" ht="22.8">
      <c r="A159" s="344"/>
      <c r="B159" s="344"/>
      <c r="C159" s="344"/>
      <c r="D159" s="345"/>
      <c r="E159" s="344"/>
    </row>
    <row r="160" spans="1:5" ht="22.8">
      <c r="A160" s="344"/>
      <c r="B160" s="344"/>
      <c r="C160" s="344"/>
      <c r="D160" s="345"/>
      <c r="E160" s="344"/>
    </row>
    <row r="161" spans="1:5" ht="22.8">
      <c r="A161" s="344"/>
      <c r="B161" s="344"/>
      <c r="C161" s="344"/>
      <c r="D161" s="345"/>
      <c r="E161" s="344"/>
    </row>
    <row r="162" spans="1:5" ht="22.8">
      <c r="A162" s="344"/>
      <c r="B162" s="344"/>
      <c r="C162" s="344"/>
      <c r="D162" s="345"/>
      <c r="E162" s="344"/>
    </row>
    <row r="163" spans="1:5" ht="22.8">
      <c r="A163" s="344"/>
      <c r="B163" s="344"/>
      <c r="C163" s="344"/>
      <c r="D163" s="345"/>
      <c r="E163" s="344"/>
    </row>
    <row r="164" spans="1:5" ht="22.8">
      <c r="A164" s="344"/>
      <c r="B164" s="344"/>
      <c r="C164" s="344"/>
      <c r="D164" s="345"/>
      <c r="E164" s="344"/>
    </row>
    <row r="165" spans="1:5" ht="22.8">
      <c r="A165" s="344"/>
      <c r="B165" s="344"/>
      <c r="C165" s="344"/>
      <c r="D165" s="345"/>
      <c r="E165" s="344"/>
    </row>
    <row r="166" spans="1:5" ht="22.8">
      <c r="A166" s="344"/>
      <c r="B166" s="344"/>
      <c r="C166" s="344"/>
      <c r="D166" s="345"/>
      <c r="E166" s="344"/>
    </row>
    <row r="167" spans="1:5" ht="22.8">
      <c r="A167" s="344"/>
      <c r="B167" s="344"/>
      <c r="C167" s="344"/>
      <c r="D167" s="345"/>
      <c r="E167" s="344"/>
    </row>
    <row r="168" spans="1:5" ht="22.8">
      <c r="A168" s="344"/>
      <c r="B168" s="344"/>
      <c r="C168" s="344"/>
      <c r="D168" s="345"/>
      <c r="E168" s="344"/>
    </row>
    <row r="169" spans="1:5" ht="22.8">
      <c r="A169" s="344"/>
      <c r="B169" s="344"/>
      <c r="C169" s="344"/>
      <c r="D169" s="345"/>
      <c r="E169" s="344"/>
    </row>
    <row r="170" spans="1:5" ht="22.8">
      <c r="A170" s="344"/>
      <c r="B170" s="344"/>
      <c r="C170" s="344"/>
      <c r="D170" s="345"/>
      <c r="E170" s="344"/>
    </row>
    <row r="171" spans="1:5" ht="22.8">
      <c r="A171" s="344"/>
      <c r="B171" s="344"/>
      <c r="C171" s="344"/>
      <c r="D171" s="345"/>
      <c r="E171" s="344"/>
    </row>
    <row r="172" spans="1:5" ht="22.8">
      <c r="A172" s="344"/>
      <c r="B172" s="344"/>
      <c r="C172" s="344"/>
      <c r="D172" s="345"/>
      <c r="E172" s="344"/>
    </row>
    <row r="173" spans="1:5" ht="22.8">
      <c r="A173" s="344"/>
      <c r="B173" s="344"/>
      <c r="C173" s="344"/>
      <c r="D173" s="345"/>
      <c r="E173" s="344"/>
    </row>
    <row r="174" spans="1:5" ht="22.8">
      <c r="A174" s="344"/>
      <c r="B174" s="344"/>
      <c r="C174" s="344"/>
      <c r="D174" s="345"/>
      <c r="E174" s="344"/>
    </row>
    <row r="175" spans="1:5" ht="22.8">
      <c r="A175" s="344"/>
      <c r="B175" s="344"/>
      <c r="C175" s="344"/>
      <c r="D175" s="345"/>
      <c r="E175" s="344"/>
    </row>
    <row r="176" spans="1:5" ht="22.8">
      <c r="A176" s="344"/>
      <c r="B176" s="344"/>
      <c r="C176" s="344"/>
      <c r="D176" s="345"/>
      <c r="E176" s="344"/>
    </row>
    <row r="177" spans="1:5" ht="22.8">
      <c r="A177" s="344"/>
      <c r="B177" s="344"/>
      <c r="C177" s="344"/>
      <c r="D177" s="345"/>
      <c r="E177" s="344"/>
    </row>
    <row r="178" spans="1:5" ht="22.8">
      <c r="A178" s="344"/>
      <c r="B178" s="344"/>
      <c r="C178" s="344"/>
      <c r="D178" s="345"/>
      <c r="E178" s="344"/>
    </row>
    <row r="179" spans="1:5" ht="22.8">
      <c r="A179" s="344"/>
      <c r="B179" s="344"/>
      <c r="C179" s="344"/>
      <c r="D179" s="345"/>
      <c r="E179" s="344"/>
    </row>
    <row r="180" spans="1:5" ht="22.8">
      <c r="A180" s="344"/>
      <c r="B180" s="344"/>
      <c r="C180" s="344"/>
      <c r="D180" s="345"/>
      <c r="E180" s="344"/>
    </row>
    <row r="181" spans="1:5" ht="22.8">
      <c r="A181" s="344"/>
      <c r="B181" s="344"/>
      <c r="C181" s="344"/>
      <c r="D181" s="345"/>
      <c r="E181" s="344"/>
    </row>
    <row r="182" spans="1:5" ht="22.8">
      <c r="A182" s="344"/>
      <c r="B182" s="344"/>
      <c r="C182" s="344"/>
      <c r="D182" s="345"/>
      <c r="E182" s="344"/>
    </row>
    <row r="183" spans="1:5" ht="22.8">
      <c r="A183" s="344"/>
      <c r="B183" s="344"/>
      <c r="C183" s="344"/>
      <c r="D183" s="345"/>
      <c r="E183" s="344"/>
    </row>
    <row r="184" spans="1:5" ht="22.8">
      <c r="A184" s="344"/>
      <c r="B184" s="344"/>
      <c r="C184" s="344"/>
      <c r="D184" s="345"/>
      <c r="E184" s="344"/>
    </row>
    <row r="185" spans="1:5" ht="22.8">
      <c r="A185" s="344"/>
      <c r="B185" s="344"/>
      <c r="C185" s="344"/>
      <c r="D185" s="345"/>
      <c r="E185" s="344"/>
    </row>
    <row r="186" spans="1:5" ht="22.8">
      <c r="A186" s="344"/>
      <c r="B186" s="344"/>
      <c r="C186" s="344"/>
      <c r="D186" s="345"/>
      <c r="E186" s="344"/>
    </row>
    <row r="187" spans="1:5" ht="22.8">
      <c r="A187" s="344"/>
      <c r="B187" s="344"/>
      <c r="C187" s="344"/>
      <c r="D187" s="345"/>
      <c r="E187" s="344"/>
    </row>
    <row r="188" spans="1:5" ht="22.8">
      <c r="A188" s="344"/>
      <c r="B188" s="344"/>
      <c r="C188" s="344"/>
      <c r="D188" s="345"/>
      <c r="E188" s="344"/>
    </row>
    <row r="189" spans="1:5" ht="22.8">
      <c r="A189" s="344"/>
      <c r="B189" s="344"/>
      <c r="C189" s="344"/>
      <c r="D189" s="345"/>
      <c r="E189" s="344"/>
    </row>
    <row r="190" spans="1:5" ht="22.8">
      <c r="A190" s="344"/>
      <c r="B190" s="344"/>
      <c r="C190" s="344"/>
      <c r="D190" s="345"/>
      <c r="E190" s="344"/>
    </row>
    <row r="191" spans="1:5" ht="22.8">
      <c r="A191" s="344"/>
      <c r="B191" s="344"/>
      <c r="C191" s="344"/>
      <c r="D191" s="345"/>
      <c r="E191" s="344"/>
    </row>
    <row r="192" spans="1:5" ht="22.8">
      <c r="A192" s="344"/>
      <c r="B192" s="344"/>
      <c r="C192" s="344"/>
      <c r="D192" s="345"/>
      <c r="E192" s="344"/>
    </row>
    <row r="193" spans="1:5" ht="22.8">
      <c r="A193" s="344"/>
      <c r="B193" s="344"/>
      <c r="C193" s="344"/>
      <c r="D193" s="345"/>
      <c r="E193" s="344"/>
    </row>
    <row r="194" spans="1:5" ht="22.8">
      <c r="A194" s="344"/>
      <c r="B194" s="344"/>
      <c r="C194" s="344"/>
      <c r="D194" s="345"/>
      <c r="E194" s="344"/>
    </row>
    <row r="195" spans="1:5" ht="22.8">
      <c r="A195" s="344"/>
      <c r="B195" s="344"/>
      <c r="C195" s="344"/>
      <c r="D195" s="345"/>
      <c r="E195" s="344"/>
    </row>
    <row r="196" spans="1:5" ht="22.8">
      <c r="A196" s="344"/>
      <c r="B196" s="344"/>
      <c r="C196" s="344"/>
      <c r="D196" s="345"/>
      <c r="E196" s="344"/>
    </row>
    <row r="197" spans="1:5" ht="22.8">
      <c r="A197" s="344"/>
      <c r="B197" s="344"/>
      <c r="C197" s="344"/>
      <c r="D197" s="345"/>
      <c r="E197" s="344"/>
    </row>
    <row r="198" spans="1:5" ht="22.8">
      <c r="A198" s="344"/>
      <c r="B198" s="344"/>
      <c r="C198" s="344"/>
      <c r="D198" s="345"/>
      <c r="E198" s="344"/>
    </row>
    <row r="199" spans="1:5" ht="22.8">
      <c r="A199" s="344"/>
      <c r="B199" s="344"/>
      <c r="C199" s="344"/>
      <c r="D199" s="345"/>
      <c r="E199" s="344"/>
    </row>
    <row r="200" spans="1:5" ht="22.8">
      <c r="A200" s="344"/>
      <c r="B200" s="344"/>
      <c r="C200" s="344"/>
      <c r="D200" s="345"/>
      <c r="E200" s="344"/>
    </row>
    <row r="201" spans="1:5" ht="22.8">
      <c r="A201" s="344"/>
      <c r="B201" s="344"/>
      <c r="C201" s="344"/>
      <c r="D201" s="345"/>
      <c r="E201" s="344"/>
    </row>
    <row r="202" spans="1:5" ht="22.8">
      <c r="A202" s="344"/>
      <c r="B202" s="344"/>
      <c r="C202" s="344"/>
      <c r="D202" s="345"/>
      <c r="E202" s="344"/>
    </row>
    <row r="203" spans="1:5" ht="22.8">
      <c r="A203" s="344"/>
      <c r="B203" s="344"/>
      <c r="C203" s="344"/>
      <c r="D203" s="345"/>
      <c r="E203" s="344"/>
    </row>
    <row r="204" spans="1:5" ht="22.8">
      <c r="A204" s="344"/>
      <c r="B204" s="344"/>
      <c r="C204" s="344"/>
      <c r="D204" s="345"/>
      <c r="E204" s="344"/>
    </row>
    <row r="205" spans="1:5" ht="22.8">
      <c r="A205" s="344"/>
      <c r="B205" s="344"/>
      <c r="C205" s="344"/>
      <c r="D205" s="345"/>
      <c r="E205" s="344"/>
    </row>
    <row r="206" spans="1:5" ht="22.8">
      <c r="A206" s="344"/>
      <c r="B206" s="344"/>
      <c r="C206" s="344"/>
      <c r="D206" s="345"/>
      <c r="E206" s="344"/>
    </row>
    <row r="207" spans="1:5" ht="22.8">
      <c r="A207" s="344"/>
      <c r="B207" s="344"/>
      <c r="C207" s="344"/>
      <c r="D207" s="345"/>
      <c r="E207" s="344"/>
    </row>
    <row r="208" spans="1:5" ht="22.8">
      <c r="A208" s="344"/>
      <c r="B208" s="344"/>
      <c r="C208" s="344"/>
      <c r="D208" s="345"/>
      <c r="E208" s="344"/>
    </row>
    <row r="209" spans="1:5" ht="22.8">
      <c r="A209" s="344"/>
      <c r="B209" s="344"/>
      <c r="C209" s="344"/>
      <c r="D209" s="345"/>
      <c r="E209" s="344"/>
    </row>
    <row r="210" spans="1:5" ht="22.8">
      <c r="A210" s="344"/>
      <c r="B210" s="344"/>
      <c r="C210" s="344"/>
      <c r="D210" s="345"/>
      <c r="E210" s="344"/>
    </row>
    <row r="211" spans="1:5" ht="22.8">
      <c r="A211" s="344"/>
      <c r="B211" s="344"/>
      <c r="C211" s="344"/>
      <c r="D211" s="345"/>
      <c r="E211" s="344"/>
    </row>
    <row r="212" spans="1:5" ht="22.8">
      <c r="A212" s="344"/>
      <c r="B212" s="344"/>
      <c r="C212" s="344"/>
      <c r="D212" s="345"/>
      <c r="E212" s="344"/>
    </row>
    <row r="213" spans="1:5" ht="22.8">
      <c r="A213" s="344"/>
      <c r="B213" s="344"/>
      <c r="C213" s="344"/>
      <c r="D213" s="345"/>
      <c r="E213" s="344"/>
    </row>
    <row r="214" spans="1:5" ht="22.8">
      <c r="A214" s="344"/>
      <c r="B214" s="344"/>
      <c r="C214" s="344"/>
      <c r="D214" s="345"/>
      <c r="E214" s="344"/>
    </row>
    <row r="215" spans="1:5" ht="22.8">
      <c r="A215" s="344"/>
      <c r="B215" s="344"/>
      <c r="C215" s="344"/>
      <c r="D215" s="345"/>
      <c r="E215" s="344"/>
    </row>
    <row r="216" spans="1:5" ht="22.8">
      <c r="A216" s="344"/>
      <c r="B216" s="344"/>
      <c r="C216" s="344"/>
      <c r="D216" s="345"/>
      <c r="E216" s="344"/>
    </row>
    <row r="217" spans="1:5" ht="22.8">
      <c r="A217" s="344"/>
      <c r="B217" s="344"/>
      <c r="C217" s="344"/>
      <c r="D217" s="345"/>
      <c r="E217" s="344"/>
    </row>
    <row r="218" spans="1:5" ht="22.8">
      <c r="A218" s="344"/>
      <c r="B218" s="344"/>
      <c r="C218" s="344"/>
      <c r="D218" s="345"/>
      <c r="E218" s="344"/>
    </row>
    <row r="219" spans="1:5" ht="22.8">
      <c r="A219" s="344"/>
      <c r="B219" s="344"/>
      <c r="C219" s="344"/>
      <c r="D219" s="345"/>
      <c r="E219" s="344"/>
    </row>
    <row r="220" spans="1:5" ht="22.8">
      <c r="A220" s="344"/>
      <c r="B220" s="344"/>
      <c r="C220" s="344"/>
      <c r="D220" s="345"/>
      <c r="E220" s="344"/>
    </row>
    <row r="221" spans="1:5" ht="22.8">
      <c r="A221" s="344"/>
      <c r="B221" s="344"/>
      <c r="C221" s="344"/>
      <c r="D221" s="345"/>
      <c r="E221" s="344"/>
    </row>
    <row r="222" spans="1:5" ht="22.8">
      <c r="A222" s="344"/>
      <c r="B222" s="344"/>
      <c r="C222" s="344"/>
      <c r="D222" s="345"/>
      <c r="E222" s="344"/>
    </row>
    <row r="223" spans="1:5" ht="22.8">
      <c r="A223" s="344"/>
      <c r="B223" s="344"/>
      <c r="C223" s="344"/>
      <c r="D223" s="345"/>
      <c r="E223" s="344"/>
    </row>
    <row r="224" spans="1:5" ht="22.8">
      <c r="A224" s="344"/>
      <c r="B224" s="344"/>
      <c r="C224" s="344"/>
      <c r="D224" s="345"/>
      <c r="E224" s="344"/>
    </row>
  </sheetData>
  <mergeCells count="13">
    <mergeCell ref="G1:H1"/>
    <mergeCell ref="G2:H2"/>
    <mergeCell ref="A3:H3"/>
    <mergeCell ref="A4:H4"/>
    <mergeCell ref="A5:A6"/>
    <mergeCell ref="B5:B6"/>
    <mergeCell ref="C5:E5"/>
    <mergeCell ref="F5:H5"/>
    <mergeCell ref="G12:H12"/>
    <mergeCell ref="F13:H13"/>
    <mergeCell ref="A14:H14"/>
    <mergeCell ref="A15:H15"/>
    <mergeCell ref="A16:H16"/>
  </mergeCells>
  <phoneticPr fontId="14" type="noConversion"/>
  <hyperlinks>
    <hyperlink ref="I1" location="預告統計資料發布時間表!A1" display="回發布時間表" xr:uid="{69E39621-9294-4D04-B1D0-09C61A5D91C7}"/>
  </hyperlinks>
  <printOptions horizontalCentered="1"/>
  <pageMargins left="0.35433070866141736" right="0.15748031496062992" top="0.62992125984251968" bottom="0.39370078740157483" header="0.51181102362204722" footer="0.51181102362204722"/>
  <pageSetup paperSize="9" orientation="landscape" blackAndWhite="1" r:id="rId1"/>
  <headerFooter alignWithMargins="0"/>
  <drawing r:id="rId2"/>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152BE3-26B8-4BFC-BD33-F7C18CD39315}">
  <sheetPr>
    <pageSetUpPr fitToPage="1"/>
  </sheetPr>
  <dimension ref="A1:M22"/>
  <sheetViews>
    <sheetView view="pageBreakPreview" topLeftCell="A3" zoomScale="85" zoomScaleNormal="90" zoomScaleSheetLayoutView="85" workbookViewId="0">
      <selection activeCell="L12" sqref="L12"/>
    </sheetView>
  </sheetViews>
  <sheetFormatPr defaultColWidth="7.21875" defaultRowHeight="12.6"/>
  <cols>
    <col min="1" max="1" width="15.44140625" style="1364" customWidth="1"/>
    <col min="2" max="11" width="12.5546875" style="1364" customWidth="1"/>
    <col min="12" max="12" width="28.44140625" style="1364" customWidth="1"/>
    <col min="13" max="16384" width="7.21875" style="1364"/>
  </cols>
  <sheetData>
    <row r="1" spans="1:13" s="1022" customFormat="1" ht="31.5" hidden="1" customHeight="1">
      <c r="A1" s="1022" t="s">
        <v>2004</v>
      </c>
      <c r="C1" s="1022" t="s">
        <v>2005</v>
      </c>
      <c r="D1" s="1022" t="s">
        <v>937</v>
      </c>
      <c r="E1" s="1359" t="s">
        <v>2006</v>
      </c>
      <c r="F1" s="1360"/>
      <c r="G1" s="1361"/>
    </row>
    <row r="2" spans="1:13" s="1022" customFormat="1" ht="28.5" hidden="1" customHeight="1">
      <c r="A2" s="1068" t="s">
        <v>2007</v>
      </c>
      <c r="C2" s="1362"/>
      <c r="D2" s="1022" t="s">
        <v>2008</v>
      </c>
    </row>
    <row r="3" spans="1:13" ht="18" customHeight="1" thickTop="1" thickBot="1">
      <c r="A3" s="1363" t="s">
        <v>1209</v>
      </c>
      <c r="B3" s="999"/>
      <c r="C3" s="974"/>
      <c r="D3" s="974"/>
      <c r="J3" s="1365" t="s">
        <v>690</v>
      </c>
      <c r="K3" s="1923" t="s">
        <v>2019</v>
      </c>
      <c r="L3" s="1924"/>
      <c r="M3" s="425" t="s">
        <v>810</v>
      </c>
    </row>
    <row r="4" spans="1:13" ht="18" customHeight="1" thickTop="1" thickBot="1">
      <c r="A4" s="1366" t="s">
        <v>2009</v>
      </c>
      <c r="B4" s="1925" t="s">
        <v>2010</v>
      </c>
      <c r="C4" s="1926"/>
      <c r="D4" s="1926"/>
      <c r="E4" s="1367"/>
      <c r="F4" s="1367"/>
      <c r="G4" s="1367"/>
      <c r="H4" s="1367"/>
      <c r="I4" s="1368"/>
      <c r="J4" s="1369" t="s">
        <v>1010</v>
      </c>
      <c r="K4" s="1927" t="s">
        <v>2011</v>
      </c>
      <c r="L4" s="1924"/>
    </row>
    <row r="5" spans="1:13" ht="54" customHeight="1" thickTop="1">
      <c r="A5" s="1928" t="s">
        <v>2020</v>
      </c>
      <c r="B5" s="1929"/>
      <c r="C5" s="1929"/>
      <c r="D5" s="1929"/>
      <c r="E5" s="1929"/>
      <c r="F5" s="1929"/>
      <c r="G5" s="1929"/>
      <c r="H5" s="1929"/>
      <c r="I5" s="1929"/>
      <c r="J5" s="1929"/>
      <c r="K5" s="1929"/>
      <c r="L5" s="1929"/>
    </row>
    <row r="6" spans="1:13" ht="24" customHeight="1" thickBot="1">
      <c r="A6" s="1930" t="s">
        <v>2021</v>
      </c>
      <c r="B6" s="1931"/>
      <c r="C6" s="1931"/>
      <c r="D6" s="1931"/>
      <c r="E6" s="1931"/>
      <c r="F6" s="1931"/>
      <c r="G6" s="1931"/>
      <c r="H6" s="1931"/>
      <c r="I6" s="1931"/>
      <c r="J6" s="1931"/>
      <c r="K6" s="1931"/>
      <c r="L6" s="1931"/>
    </row>
    <row r="7" spans="1:13" s="1348" customFormat="1" ht="21.9" customHeight="1">
      <c r="A7" s="1932" t="s">
        <v>1048</v>
      </c>
      <c r="B7" s="1935" t="s">
        <v>866</v>
      </c>
      <c r="C7" s="1938" t="s">
        <v>2012</v>
      </c>
      <c r="D7" s="1939"/>
      <c r="E7" s="1939"/>
      <c r="F7" s="1939"/>
      <c r="G7" s="1939"/>
      <c r="H7" s="1939"/>
      <c r="I7" s="1940"/>
      <c r="J7" s="1939" t="s">
        <v>2013</v>
      </c>
      <c r="K7" s="1939"/>
      <c r="L7" s="1939"/>
    </row>
    <row r="8" spans="1:13" s="1348" customFormat="1" ht="21.9" customHeight="1">
      <c r="A8" s="1933"/>
      <c r="B8" s="1936"/>
      <c r="C8" s="1941" t="s">
        <v>874</v>
      </c>
      <c r="D8" s="1943" t="s">
        <v>943</v>
      </c>
      <c r="E8" s="1944"/>
      <c r="F8" s="1945"/>
      <c r="G8" s="1943" t="s">
        <v>944</v>
      </c>
      <c r="H8" s="1944"/>
      <c r="I8" s="1945"/>
      <c r="J8" s="1944" t="s">
        <v>943</v>
      </c>
      <c r="K8" s="1944"/>
      <c r="L8" s="1944"/>
    </row>
    <row r="9" spans="1:13" s="1348" customFormat="1" ht="21.9" customHeight="1" thickBot="1">
      <c r="A9" s="1934"/>
      <c r="B9" s="1937"/>
      <c r="C9" s="1942"/>
      <c r="D9" s="1370" t="s">
        <v>945</v>
      </c>
      <c r="E9" s="1371" t="s">
        <v>2014</v>
      </c>
      <c r="F9" s="1371" t="s">
        <v>2015</v>
      </c>
      <c r="G9" s="1371" t="s">
        <v>945</v>
      </c>
      <c r="H9" s="1371" t="s">
        <v>2014</v>
      </c>
      <c r="I9" s="1371" t="s">
        <v>2015</v>
      </c>
      <c r="J9" s="1370" t="s">
        <v>945</v>
      </c>
      <c r="K9" s="1371" t="s">
        <v>2014</v>
      </c>
      <c r="L9" s="1372" t="s">
        <v>2015</v>
      </c>
    </row>
    <row r="10" spans="1:13" s="1374" customFormat="1" ht="82.5" customHeight="1">
      <c r="A10" s="1373" t="s">
        <v>866</v>
      </c>
      <c r="B10" s="1378">
        <v>84</v>
      </c>
      <c r="C10" s="1379">
        <v>84</v>
      </c>
      <c r="D10" s="1379">
        <v>0</v>
      </c>
      <c r="E10" s="1379">
        <v>0</v>
      </c>
      <c r="F10" s="1379">
        <v>0</v>
      </c>
      <c r="G10" s="1379">
        <v>84</v>
      </c>
      <c r="H10" s="1379">
        <v>84</v>
      </c>
      <c r="I10" s="1379">
        <v>0</v>
      </c>
      <c r="J10" s="1379">
        <v>0</v>
      </c>
      <c r="K10" s="1379">
        <v>0</v>
      </c>
      <c r="L10" s="1379">
        <v>0</v>
      </c>
    </row>
    <row r="11" spans="1:13" s="1374" customFormat="1" ht="82.5" customHeight="1">
      <c r="A11" s="1375" t="s">
        <v>912</v>
      </c>
      <c r="B11" s="1380">
        <v>0</v>
      </c>
      <c r="C11" s="1381">
        <v>0</v>
      </c>
      <c r="D11" s="1381">
        <v>0</v>
      </c>
      <c r="E11" s="1381">
        <v>0</v>
      </c>
      <c r="F11" s="1381">
        <v>0</v>
      </c>
      <c r="G11" s="1381">
        <v>0</v>
      </c>
      <c r="H11" s="1381">
        <v>0</v>
      </c>
      <c r="I11" s="1381">
        <v>0</v>
      </c>
      <c r="J11" s="1381">
        <v>0</v>
      </c>
      <c r="K11" s="1381">
        <v>0</v>
      </c>
      <c r="L11" s="1381">
        <v>0</v>
      </c>
    </row>
    <row r="12" spans="1:13" s="1374" customFormat="1" ht="82.5" customHeight="1">
      <c r="A12" s="1375" t="s">
        <v>913</v>
      </c>
      <c r="B12" s="1380">
        <v>82</v>
      </c>
      <c r="C12" s="1381">
        <v>82</v>
      </c>
      <c r="D12" s="1381">
        <v>0</v>
      </c>
      <c r="E12" s="1381">
        <v>0</v>
      </c>
      <c r="F12" s="1381">
        <v>0</v>
      </c>
      <c r="G12" s="1381">
        <v>82</v>
      </c>
      <c r="H12" s="1381">
        <v>82</v>
      </c>
      <c r="I12" s="1381">
        <v>0</v>
      </c>
      <c r="J12" s="1381">
        <v>0</v>
      </c>
      <c r="K12" s="1381">
        <v>0</v>
      </c>
      <c r="L12" s="1381">
        <v>0</v>
      </c>
    </row>
    <row r="13" spans="1:13" s="1374" customFormat="1" ht="82.5" customHeight="1" thickBot="1">
      <c r="A13" s="1375" t="s">
        <v>914</v>
      </c>
      <c r="B13" s="1380">
        <v>2</v>
      </c>
      <c r="C13" s="1381">
        <v>2</v>
      </c>
      <c r="D13" s="1381">
        <v>0</v>
      </c>
      <c r="E13" s="1381">
        <v>0</v>
      </c>
      <c r="F13" s="1381">
        <v>0</v>
      </c>
      <c r="G13" s="1381">
        <v>2</v>
      </c>
      <c r="H13" s="1381">
        <v>2</v>
      </c>
      <c r="I13" s="1381">
        <v>0</v>
      </c>
      <c r="J13" s="1381">
        <v>0</v>
      </c>
      <c r="K13" s="1381">
        <v>0</v>
      </c>
      <c r="L13" s="1381">
        <v>0</v>
      </c>
    </row>
    <row r="14" spans="1:13" s="1376" customFormat="1" ht="75" customHeight="1">
      <c r="A14" s="1946" t="s">
        <v>2022</v>
      </c>
      <c r="B14" s="1947"/>
      <c r="C14" s="1947"/>
      <c r="D14" s="1947"/>
      <c r="E14" s="1947"/>
      <c r="F14" s="1947"/>
      <c r="G14" s="1947"/>
      <c r="H14" s="1947"/>
      <c r="I14" s="1947"/>
      <c r="J14" s="1947"/>
      <c r="K14" s="1947"/>
      <c r="L14" s="1947"/>
    </row>
    <row r="15" spans="1:13" s="1377" customFormat="1" ht="18" customHeight="1">
      <c r="A15" s="1922" t="s">
        <v>2016</v>
      </c>
      <c r="B15" s="1922"/>
      <c r="C15" s="1922"/>
      <c r="D15" s="1922"/>
      <c r="E15" s="1922"/>
      <c r="F15" s="1922"/>
      <c r="G15" s="1922"/>
      <c r="H15" s="1922"/>
      <c r="I15" s="1922"/>
      <c r="J15" s="1922"/>
      <c r="K15" s="1922"/>
      <c r="L15" s="1922"/>
    </row>
    <row r="16" spans="1:13" ht="53.25" customHeight="1">
      <c r="A16" s="1922" t="s">
        <v>2017</v>
      </c>
      <c r="B16" s="1922"/>
      <c r="C16" s="1922"/>
      <c r="D16" s="1922"/>
      <c r="E16" s="1922"/>
      <c r="F16" s="1922"/>
      <c r="G16" s="1922"/>
      <c r="H16" s="1922"/>
      <c r="I16" s="1922"/>
      <c r="J16" s="1922"/>
      <c r="K16" s="1922"/>
      <c r="L16" s="1922"/>
    </row>
    <row r="17" spans="2:11" ht="16.2">
      <c r="B17" s="1359"/>
      <c r="C17" s="1359"/>
    </row>
    <row r="22" spans="2:11" hidden="1">
      <c r="K22" s="1364" t="s">
        <v>2018</v>
      </c>
    </row>
  </sheetData>
  <mergeCells count="16">
    <mergeCell ref="A16:L16"/>
    <mergeCell ref="K3:L3"/>
    <mergeCell ref="B4:D4"/>
    <mergeCell ref="K4:L4"/>
    <mergeCell ref="A5:L5"/>
    <mergeCell ref="A6:L6"/>
    <mergeCell ref="A7:A9"/>
    <mergeCell ref="B7:B9"/>
    <mergeCell ref="C7:I7"/>
    <mergeCell ref="J7:L7"/>
    <mergeCell ref="C8:C9"/>
    <mergeCell ref="D8:F8"/>
    <mergeCell ref="G8:I8"/>
    <mergeCell ref="J8:L8"/>
    <mergeCell ref="A14:L14"/>
    <mergeCell ref="A15:L15"/>
  </mergeCells>
  <phoneticPr fontId="14" type="noConversion"/>
  <hyperlinks>
    <hyperlink ref="M3" location="預告統計資料發布時間表!A1" display="回發布時間表" xr:uid="{7215D8FB-ADCA-4747-AE85-4E80DCCBD962}"/>
  </hyperlinks>
  <printOptions horizontalCentered="1" verticalCentered="1"/>
  <pageMargins left="0.35433070866141736" right="0.35433070866141736" top="0.59055118110236227" bottom="0.59055118110236227" header="0.31496062992125984" footer="0.31496062992125984"/>
  <pageSetup paperSize="9" scale="80" orientation="landscape" r:id="rId1"/>
  <headerFooter alignWithMargins="0"/>
  <drawing r:id="rId2"/>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44A5BD-2FFB-4722-B4B8-84C7852318E4}">
  <sheetPr>
    <pageSetUpPr fitToPage="1"/>
  </sheetPr>
  <dimension ref="A1:M22"/>
  <sheetViews>
    <sheetView view="pageBreakPreview" topLeftCell="A3" zoomScale="85" zoomScaleNormal="90" zoomScaleSheetLayoutView="85" workbookViewId="0">
      <selection activeCell="M3" sqref="M3"/>
    </sheetView>
  </sheetViews>
  <sheetFormatPr defaultColWidth="7.21875" defaultRowHeight="12.6"/>
  <cols>
    <col min="1" max="1" width="15.44140625" style="1364" customWidth="1"/>
    <col min="2" max="11" width="12.5546875" style="1364" customWidth="1"/>
    <col min="12" max="12" width="28.44140625" style="1364" customWidth="1"/>
    <col min="13" max="16384" width="7.21875" style="1364"/>
  </cols>
  <sheetData>
    <row r="1" spans="1:13" s="1022" customFormat="1" ht="31.5" hidden="1" customHeight="1">
      <c r="A1" s="1022" t="s">
        <v>2004</v>
      </c>
      <c r="C1" s="1022" t="s">
        <v>2005</v>
      </c>
      <c r="D1" s="1022" t="s">
        <v>937</v>
      </c>
      <c r="E1" s="1359" t="s">
        <v>2006</v>
      </c>
      <c r="F1" s="1360"/>
      <c r="G1" s="1361"/>
    </row>
    <row r="2" spans="1:13" s="1022" customFormat="1" ht="28.5" hidden="1" customHeight="1">
      <c r="A2" s="1068" t="s">
        <v>2007</v>
      </c>
      <c r="C2" s="1362"/>
      <c r="D2" s="1022" t="s">
        <v>2008</v>
      </c>
    </row>
    <row r="3" spans="1:13" ht="18" customHeight="1" thickTop="1" thickBot="1">
      <c r="A3" s="1363" t="s">
        <v>1209</v>
      </c>
      <c r="B3" s="999"/>
      <c r="C3" s="974"/>
      <c r="D3" s="974"/>
      <c r="J3" s="1365" t="s">
        <v>690</v>
      </c>
      <c r="K3" s="1923" t="s">
        <v>2019</v>
      </c>
      <c r="L3" s="1924"/>
      <c r="M3" s="425" t="s">
        <v>810</v>
      </c>
    </row>
    <row r="4" spans="1:13" ht="18" customHeight="1" thickTop="1" thickBot="1">
      <c r="A4" s="1366" t="s">
        <v>2009</v>
      </c>
      <c r="B4" s="1925" t="s">
        <v>2010</v>
      </c>
      <c r="C4" s="1926"/>
      <c r="D4" s="1926"/>
      <c r="E4" s="1367"/>
      <c r="F4" s="1367"/>
      <c r="G4" s="1367"/>
      <c r="H4" s="1367"/>
      <c r="I4" s="1368"/>
      <c r="J4" s="1369" t="s">
        <v>1010</v>
      </c>
      <c r="K4" s="1927" t="s">
        <v>2011</v>
      </c>
      <c r="L4" s="1924"/>
    </row>
    <row r="5" spans="1:13" ht="54" customHeight="1" thickTop="1">
      <c r="A5" s="1928" t="s">
        <v>2020</v>
      </c>
      <c r="B5" s="1929"/>
      <c r="C5" s="1929"/>
      <c r="D5" s="1929"/>
      <c r="E5" s="1929"/>
      <c r="F5" s="1929"/>
      <c r="G5" s="1929"/>
      <c r="H5" s="1929"/>
      <c r="I5" s="1929"/>
      <c r="J5" s="1929"/>
      <c r="K5" s="1929"/>
      <c r="L5" s="1929"/>
    </row>
    <row r="6" spans="1:13" ht="24" customHeight="1" thickBot="1">
      <c r="A6" s="1930" t="s">
        <v>2378</v>
      </c>
      <c r="B6" s="1931"/>
      <c r="C6" s="1931"/>
      <c r="D6" s="1931"/>
      <c r="E6" s="1931"/>
      <c r="F6" s="1931"/>
      <c r="G6" s="1931"/>
      <c r="H6" s="1931"/>
      <c r="I6" s="1931"/>
      <c r="J6" s="1931"/>
      <c r="K6" s="1931"/>
      <c r="L6" s="1931"/>
    </row>
    <row r="7" spans="1:13" s="1348" customFormat="1" ht="21.9" customHeight="1">
      <c r="A7" s="1932" t="s">
        <v>1048</v>
      </c>
      <c r="B7" s="1935" t="s">
        <v>866</v>
      </c>
      <c r="C7" s="1938" t="s">
        <v>2012</v>
      </c>
      <c r="D7" s="1939"/>
      <c r="E7" s="1939"/>
      <c r="F7" s="1939"/>
      <c r="G7" s="1939"/>
      <c r="H7" s="1939"/>
      <c r="I7" s="1940"/>
      <c r="J7" s="1939" t="s">
        <v>2013</v>
      </c>
      <c r="K7" s="1939"/>
      <c r="L7" s="1939"/>
    </row>
    <row r="8" spans="1:13" s="1348" customFormat="1" ht="21.9" customHeight="1">
      <c r="A8" s="1933"/>
      <c r="B8" s="1936"/>
      <c r="C8" s="1941" t="s">
        <v>874</v>
      </c>
      <c r="D8" s="1943" t="s">
        <v>943</v>
      </c>
      <c r="E8" s="1944"/>
      <c r="F8" s="1945"/>
      <c r="G8" s="1943" t="s">
        <v>944</v>
      </c>
      <c r="H8" s="1944"/>
      <c r="I8" s="1945"/>
      <c r="J8" s="1944" t="s">
        <v>943</v>
      </c>
      <c r="K8" s="1944"/>
      <c r="L8" s="1944"/>
    </row>
    <row r="9" spans="1:13" s="1348" customFormat="1" ht="21.9" customHeight="1" thickBot="1">
      <c r="A9" s="1934"/>
      <c r="B9" s="1937"/>
      <c r="C9" s="1942"/>
      <c r="D9" s="1370" t="s">
        <v>945</v>
      </c>
      <c r="E9" s="1371" t="s">
        <v>2014</v>
      </c>
      <c r="F9" s="1371" t="s">
        <v>2015</v>
      </c>
      <c r="G9" s="1371" t="s">
        <v>945</v>
      </c>
      <c r="H9" s="1371" t="s">
        <v>2014</v>
      </c>
      <c r="I9" s="1371" t="s">
        <v>2015</v>
      </c>
      <c r="J9" s="1370" t="s">
        <v>945</v>
      </c>
      <c r="K9" s="1371" t="s">
        <v>2014</v>
      </c>
      <c r="L9" s="1372" t="s">
        <v>2015</v>
      </c>
    </row>
    <row r="10" spans="1:13" s="1374" customFormat="1" ht="82.5" customHeight="1">
      <c r="A10" s="1373" t="s">
        <v>866</v>
      </c>
      <c r="B10" s="1378">
        <v>84</v>
      </c>
      <c r="C10" s="1379">
        <v>84</v>
      </c>
      <c r="D10" s="1379">
        <v>0</v>
      </c>
      <c r="E10" s="1379">
        <v>0</v>
      </c>
      <c r="F10" s="1379">
        <v>0</v>
      </c>
      <c r="G10" s="1379">
        <v>84</v>
      </c>
      <c r="H10" s="1379">
        <v>84</v>
      </c>
      <c r="I10" s="1379">
        <v>0</v>
      </c>
      <c r="J10" s="1379">
        <v>0</v>
      </c>
      <c r="K10" s="1379">
        <v>0</v>
      </c>
      <c r="L10" s="1379">
        <v>0</v>
      </c>
    </row>
    <row r="11" spans="1:13" s="1374" customFormat="1" ht="82.5" customHeight="1">
      <c r="A11" s="1375" t="s">
        <v>912</v>
      </c>
      <c r="B11" s="1380">
        <v>0</v>
      </c>
      <c r="C11" s="1381">
        <v>0</v>
      </c>
      <c r="D11" s="1381">
        <v>0</v>
      </c>
      <c r="E11" s="1381">
        <v>0</v>
      </c>
      <c r="F11" s="1381">
        <v>0</v>
      </c>
      <c r="G11" s="1381">
        <v>0</v>
      </c>
      <c r="H11" s="1381">
        <v>0</v>
      </c>
      <c r="I11" s="1381">
        <v>0</v>
      </c>
      <c r="J11" s="1381">
        <v>0</v>
      </c>
      <c r="K11" s="1381">
        <v>0</v>
      </c>
      <c r="L11" s="1381">
        <v>0</v>
      </c>
    </row>
    <row r="12" spans="1:13" s="1374" customFormat="1" ht="82.5" customHeight="1">
      <c r="A12" s="1375" t="s">
        <v>913</v>
      </c>
      <c r="B12" s="1380">
        <v>82</v>
      </c>
      <c r="C12" s="1381">
        <v>82</v>
      </c>
      <c r="D12" s="1381">
        <v>0</v>
      </c>
      <c r="E12" s="1381">
        <v>0</v>
      </c>
      <c r="F12" s="1381">
        <v>0</v>
      </c>
      <c r="G12" s="1381">
        <v>82</v>
      </c>
      <c r="H12" s="1381">
        <v>82</v>
      </c>
      <c r="I12" s="1381">
        <v>0</v>
      </c>
      <c r="J12" s="1381">
        <v>0</v>
      </c>
      <c r="K12" s="1381">
        <v>0</v>
      </c>
      <c r="L12" s="1381">
        <v>0</v>
      </c>
    </row>
    <row r="13" spans="1:13" s="1374" customFormat="1" ht="82.5" customHeight="1" thickBot="1">
      <c r="A13" s="1375" t="s">
        <v>914</v>
      </c>
      <c r="B13" s="1380">
        <v>2</v>
      </c>
      <c r="C13" s="1381">
        <v>2</v>
      </c>
      <c r="D13" s="1381">
        <v>0</v>
      </c>
      <c r="E13" s="1381">
        <v>0</v>
      </c>
      <c r="F13" s="1381">
        <v>0</v>
      </c>
      <c r="G13" s="1381">
        <v>2</v>
      </c>
      <c r="H13" s="1381">
        <v>2</v>
      </c>
      <c r="I13" s="1381">
        <v>0</v>
      </c>
      <c r="J13" s="1381">
        <v>0</v>
      </c>
      <c r="K13" s="1381">
        <v>0</v>
      </c>
      <c r="L13" s="1381">
        <v>0</v>
      </c>
    </row>
    <row r="14" spans="1:13" s="1376" customFormat="1" ht="75" customHeight="1">
      <c r="A14" s="1946" t="s">
        <v>2379</v>
      </c>
      <c r="B14" s="1947"/>
      <c r="C14" s="1947"/>
      <c r="D14" s="1947"/>
      <c r="E14" s="1947"/>
      <c r="F14" s="1947"/>
      <c r="G14" s="1947"/>
      <c r="H14" s="1947"/>
      <c r="I14" s="1947"/>
      <c r="J14" s="1947"/>
      <c r="K14" s="1947"/>
      <c r="L14" s="1947"/>
    </row>
    <row r="15" spans="1:13" s="1377" customFormat="1" ht="18" customHeight="1">
      <c r="A15" s="1922" t="s">
        <v>2016</v>
      </c>
      <c r="B15" s="1922"/>
      <c r="C15" s="1922"/>
      <c r="D15" s="1922"/>
      <c r="E15" s="1922"/>
      <c r="F15" s="1922"/>
      <c r="G15" s="1922"/>
      <c r="H15" s="1922"/>
      <c r="I15" s="1922"/>
      <c r="J15" s="1922"/>
      <c r="K15" s="1922"/>
      <c r="L15" s="1922"/>
    </row>
    <row r="16" spans="1:13" ht="53.25" customHeight="1">
      <c r="A16" s="1922" t="s">
        <v>2017</v>
      </c>
      <c r="B16" s="1922"/>
      <c r="C16" s="1922"/>
      <c r="D16" s="1922"/>
      <c r="E16" s="1922"/>
      <c r="F16" s="1922"/>
      <c r="G16" s="1922"/>
      <c r="H16" s="1922"/>
      <c r="I16" s="1922"/>
      <c r="J16" s="1922"/>
      <c r="K16" s="1922"/>
      <c r="L16" s="1922"/>
    </row>
    <row r="17" spans="2:11" ht="16.2">
      <c r="B17" s="1359"/>
      <c r="C17" s="1359"/>
    </row>
    <row r="22" spans="2:11" hidden="1">
      <c r="K22" s="1364" t="s">
        <v>2018</v>
      </c>
    </row>
  </sheetData>
  <mergeCells count="16">
    <mergeCell ref="A16:L16"/>
    <mergeCell ref="K3:L3"/>
    <mergeCell ref="B4:D4"/>
    <mergeCell ref="K4:L4"/>
    <mergeCell ref="A5:L5"/>
    <mergeCell ref="A6:L6"/>
    <mergeCell ref="A7:A9"/>
    <mergeCell ref="B7:B9"/>
    <mergeCell ref="C7:I7"/>
    <mergeCell ref="J7:L7"/>
    <mergeCell ref="C8:C9"/>
    <mergeCell ref="D8:F8"/>
    <mergeCell ref="G8:I8"/>
    <mergeCell ref="J8:L8"/>
    <mergeCell ref="A14:L14"/>
    <mergeCell ref="A15:L15"/>
  </mergeCells>
  <phoneticPr fontId="14" type="noConversion"/>
  <hyperlinks>
    <hyperlink ref="M3" location="預告統計資料發布時間表!A1" display="回發布時間表" xr:uid="{2431FE34-12DE-4656-B43E-BCA3F6AC23DE}"/>
  </hyperlinks>
  <printOptions horizontalCentered="1" verticalCentered="1"/>
  <pageMargins left="0.35433070866141736" right="0.35433070866141736" top="0.59055118110236227" bottom="0.59055118110236227" header="0.31496062992125984" footer="0.31496062992125984"/>
  <pageSetup paperSize="9" scale="80" orientation="landscape" r:id="rId1"/>
  <headerFooter alignWithMargins="0"/>
  <drawing r:id="rId2"/>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F7C0FB-D859-41BE-8550-2172875E92E5}">
  <dimension ref="A1:J25"/>
  <sheetViews>
    <sheetView view="pageBreakPreview" topLeftCell="A3" zoomScale="90" zoomScaleNormal="70" zoomScaleSheetLayoutView="90" workbookViewId="0"/>
  </sheetViews>
  <sheetFormatPr defaultRowHeight="12"/>
  <cols>
    <col min="1" max="1" width="30.6640625" style="973" customWidth="1"/>
    <col min="2" max="2" width="34.21875" style="973" customWidth="1"/>
    <col min="3" max="3" width="19.5546875" style="973" customWidth="1"/>
    <col min="4" max="4" width="13.109375" style="973" customWidth="1"/>
    <col min="5" max="5" width="11.88671875" style="973" customWidth="1"/>
    <col min="6" max="6" width="12.5546875" style="973" customWidth="1"/>
    <col min="7" max="7" width="23.88671875" style="973" customWidth="1"/>
    <col min="8" max="10" width="12.5546875" style="973" customWidth="1"/>
    <col min="11" max="16384" width="8.88671875" style="973"/>
  </cols>
  <sheetData>
    <row r="1" spans="1:10" s="1022" customFormat="1" ht="31.5" hidden="1" customHeight="1">
      <c r="A1" s="1022" t="s">
        <v>2004</v>
      </c>
      <c r="C1" s="1022" t="s">
        <v>2005</v>
      </c>
      <c r="D1" s="1022" t="s">
        <v>937</v>
      </c>
      <c r="E1" s="1361"/>
    </row>
    <row r="2" spans="1:10" s="1022" customFormat="1" ht="28.5" hidden="1" customHeight="1">
      <c r="A2" s="1068" t="s">
        <v>2130</v>
      </c>
      <c r="B2" s="1420"/>
      <c r="C2" s="1421"/>
      <c r="D2" s="1022" t="s">
        <v>2131</v>
      </c>
    </row>
    <row r="3" spans="1:10" ht="18" customHeight="1" thickTop="1" thickBot="1">
      <c r="A3" s="1363" t="s">
        <v>1209</v>
      </c>
      <c r="B3" s="999"/>
      <c r="C3" s="974"/>
      <c r="D3" s="974"/>
      <c r="E3" s="1422" t="s">
        <v>690</v>
      </c>
      <c r="F3" s="1951" t="s">
        <v>2135</v>
      </c>
      <c r="G3" s="1952"/>
      <c r="H3" s="425" t="s">
        <v>810</v>
      </c>
      <c r="I3" s="1364"/>
    </row>
    <row r="4" spans="1:10" ht="18" customHeight="1" thickTop="1" thickBot="1">
      <c r="A4" s="1366" t="s">
        <v>2009</v>
      </c>
      <c r="B4" s="1925" t="s">
        <v>2010</v>
      </c>
      <c r="C4" s="1926"/>
      <c r="D4" s="1926"/>
      <c r="E4" s="1424" t="s">
        <v>1010</v>
      </c>
      <c r="F4" s="1953" t="s">
        <v>2132</v>
      </c>
      <c r="G4" s="1952"/>
      <c r="H4" s="1425"/>
      <c r="I4" s="1364"/>
    </row>
    <row r="5" spans="1:10" ht="54" customHeight="1" thickTop="1">
      <c r="A5" s="1954" t="s">
        <v>2136</v>
      </c>
      <c r="B5" s="1955"/>
      <c r="C5" s="1955"/>
      <c r="D5" s="1955"/>
      <c r="E5" s="1956"/>
      <c r="F5" s="1956"/>
      <c r="G5" s="1956"/>
      <c r="H5" s="1385"/>
      <c r="I5" s="1385"/>
      <c r="J5" s="1385"/>
    </row>
    <row r="6" spans="1:10" ht="24" customHeight="1" thickBot="1">
      <c r="A6" s="1930" t="s">
        <v>2021</v>
      </c>
      <c r="B6" s="1931"/>
      <c r="C6" s="1931"/>
      <c r="D6" s="1931"/>
      <c r="E6" s="1957"/>
      <c r="F6" s="1957"/>
      <c r="G6" s="1957"/>
      <c r="H6" s="1001"/>
      <c r="I6" s="1001"/>
      <c r="J6" s="1001"/>
    </row>
    <row r="7" spans="1:10" s="978" customFormat="1" ht="66" customHeight="1" thickBot="1">
      <c r="A7" s="1426" t="s">
        <v>1048</v>
      </c>
      <c r="B7" s="1427" t="s">
        <v>866</v>
      </c>
      <c r="C7" s="1948" t="s">
        <v>943</v>
      </c>
      <c r="D7" s="1949"/>
      <c r="E7" s="1948" t="s">
        <v>944</v>
      </c>
      <c r="F7" s="1949"/>
      <c r="G7" s="1950"/>
    </row>
    <row r="8" spans="1:10" s="989" customFormat="1" ht="82.5" customHeight="1">
      <c r="A8" s="1428" t="s">
        <v>866</v>
      </c>
      <c r="B8" s="1430">
        <v>0</v>
      </c>
      <c r="C8" s="1964">
        <v>0</v>
      </c>
      <c r="D8" s="1965"/>
      <c r="E8" s="1962">
        <v>0</v>
      </c>
      <c r="F8" s="1963"/>
      <c r="G8" s="1430"/>
    </row>
    <row r="9" spans="1:10" s="989" customFormat="1" ht="82.5" customHeight="1">
      <c r="A9" s="1429" t="s">
        <v>912</v>
      </c>
      <c r="B9" s="1430">
        <v>0</v>
      </c>
      <c r="C9" s="1962">
        <v>0</v>
      </c>
      <c r="D9" s="1963"/>
      <c r="E9" s="1962">
        <v>0</v>
      </c>
      <c r="F9" s="1963"/>
      <c r="G9" s="1430"/>
    </row>
    <row r="10" spans="1:10" s="989" customFormat="1" ht="82.5" customHeight="1">
      <c r="A10" s="1429" t="s">
        <v>913</v>
      </c>
      <c r="B10" s="1430">
        <v>0</v>
      </c>
      <c r="C10" s="1962">
        <v>0</v>
      </c>
      <c r="D10" s="1963"/>
      <c r="E10" s="1962">
        <v>0</v>
      </c>
      <c r="F10" s="1963"/>
      <c r="G10" s="1430"/>
    </row>
    <row r="11" spans="1:10" s="989" customFormat="1" ht="82.5" customHeight="1" thickBot="1">
      <c r="A11" s="1431" t="s">
        <v>914</v>
      </c>
      <c r="B11" s="1430">
        <v>0</v>
      </c>
      <c r="C11" s="1958">
        <v>0</v>
      </c>
      <c r="D11" s="1959"/>
      <c r="E11" s="1962">
        <v>0</v>
      </c>
      <c r="F11" s="1963"/>
      <c r="G11" s="1430"/>
    </row>
    <row r="12" spans="1:10" s="996" customFormat="1" ht="67.5" customHeight="1">
      <c r="A12" s="1946" t="s">
        <v>2137</v>
      </c>
      <c r="B12" s="1947"/>
      <c r="C12" s="1947"/>
      <c r="D12" s="1947"/>
      <c r="E12" s="1960"/>
      <c r="F12" s="1960"/>
      <c r="G12" s="1960"/>
      <c r="H12" s="1382"/>
      <c r="I12" s="1382"/>
      <c r="J12" s="1382"/>
    </row>
    <row r="13" spans="1:10" s="1432" customFormat="1" ht="18" customHeight="1">
      <c r="A13" s="1922" t="s">
        <v>2016</v>
      </c>
      <c r="B13" s="1922"/>
      <c r="C13" s="1922"/>
      <c r="D13" s="1922"/>
      <c r="E13" s="1382"/>
      <c r="F13" s="1382"/>
      <c r="G13" s="1382"/>
      <c r="H13" s="1382"/>
      <c r="I13" s="1382"/>
      <c r="J13" s="1382"/>
    </row>
    <row r="14" spans="1:10" ht="50.1" customHeight="1">
      <c r="A14" s="1922" t="s">
        <v>2133</v>
      </c>
      <c r="B14" s="1922"/>
      <c r="C14" s="1922"/>
      <c r="D14" s="1922"/>
      <c r="E14" s="1961"/>
      <c r="F14" s="1961"/>
      <c r="G14" s="1961"/>
      <c r="H14" s="1382"/>
      <c r="I14" s="1382"/>
      <c r="J14" s="1382"/>
    </row>
    <row r="15" spans="1:10" ht="15.6">
      <c r="B15" s="1433"/>
      <c r="C15" s="1433"/>
    </row>
    <row r="25" spans="4:4" hidden="1">
      <c r="D25" s="973" t="s">
        <v>2134</v>
      </c>
    </row>
  </sheetData>
  <mergeCells count="18">
    <mergeCell ref="C11:D11"/>
    <mergeCell ref="A12:G12"/>
    <mergeCell ref="A13:D13"/>
    <mergeCell ref="A14:G14"/>
    <mergeCell ref="E8:F8"/>
    <mergeCell ref="E9:F9"/>
    <mergeCell ref="E10:F10"/>
    <mergeCell ref="E11:F11"/>
    <mergeCell ref="C8:D8"/>
    <mergeCell ref="C9:D9"/>
    <mergeCell ref="C10:D10"/>
    <mergeCell ref="C7:D7"/>
    <mergeCell ref="E7:G7"/>
    <mergeCell ref="F3:G3"/>
    <mergeCell ref="B4:D4"/>
    <mergeCell ref="F4:G4"/>
    <mergeCell ref="A5:G5"/>
    <mergeCell ref="A6:G6"/>
  </mergeCells>
  <phoneticPr fontId="14" type="noConversion"/>
  <hyperlinks>
    <hyperlink ref="H3" location="預告統計資料發布時間表!A1" display="回發布時間表" xr:uid="{43DFA0A5-4193-478F-B533-49F92CF089DE}"/>
  </hyperlinks>
  <printOptions horizontalCentered="1" verticalCentered="1"/>
  <pageMargins left="0.35433070866141736" right="0.35433070866141736" top="0.59055118110236227" bottom="0.59055118110236227" header="0.31496062992125984" footer="0.31496062992125984"/>
  <pageSetup paperSize="9" scale="82" orientation="landscape" r:id="rId1"/>
  <headerFooter alignWithMargins="0"/>
  <drawing r:id="rId2"/>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3495E6-A9F9-4368-A96F-28AE22AAC69D}">
  <dimension ref="A1:J25"/>
  <sheetViews>
    <sheetView view="pageBreakPreview" topLeftCell="A3" zoomScale="90" zoomScaleNormal="70" zoomScaleSheetLayoutView="90" workbookViewId="0">
      <selection activeCell="H3" sqref="H3"/>
    </sheetView>
  </sheetViews>
  <sheetFormatPr defaultRowHeight="12"/>
  <cols>
    <col min="1" max="1" width="30.6640625" style="973" customWidth="1"/>
    <col min="2" max="2" width="34.21875" style="973" customWidth="1"/>
    <col min="3" max="3" width="19.5546875" style="973" customWidth="1"/>
    <col min="4" max="4" width="13.109375" style="973" customWidth="1"/>
    <col min="5" max="5" width="11.88671875" style="973" customWidth="1"/>
    <col min="6" max="6" width="12.5546875" style="973" customWidth="1"/>
    <col min="7" max="7" width="23.88671875" style="973" customWidth="1"/>
    <col min="8" max="10" width="12.5546875" style="973" customWidth="1"/>
    <col min="11" max="16384" width="8.88671875" style="973"/>
  </cols>
  <sheetData>
    <row r="1" spans="1:10" s="1022" customFormat="1" ht="31.5" hidden="1" customHeight="1">
      <c r="A1" s="1022" t="s">
        <v>2004</v>
      </c>
      <c r="C1" s="1022" t="s">
        <v>2005</v>
      </c>
      <c r="D1" s="1022" t="s">
        <v>937</v>
      </c>
      <c r="E1" s="1361"/>
    </row>
    <row r="2" spans="1:10" s="1022" customFormat="1" ht="28.5" hidden="1" customHeight="1">
      <c r="A2" s="1068" t="s">
        <v>2130</v>
      </c>
      <c r="B2" s="1420"/>
      <c r="C2" s="1421"/>
      <c r="D2" s="1022" t="s">
        <v>2131</v>
      </c>
    </row>
    <row r="3" spans="1:10" ht="18" customHeight="1" thickTop="1" thickBot="1">
      <c r="A3" s="1363" t="s">
        <v>1209</v>
      </c>
      <c r="B3" s="999"/>
      <c r="C3" s="974"/>
      <c r="D3" s="974"/>
      <c r="E3" s="1422" t="s">
        <v>690</v>
      </c>
      <c r="F3" s="1951" t="s">
        <v>2135</v>
      </c>
      <c r="G3" s="1952"/>
      <c r="H3" s="425" t="s">
        <v>810</v>
      </c>
      <c r="I3" s="1364"/>
    </row>
    <row r="4" spans="1:10" ht="18" customHeight="1" thickTop="1" thickBot="1">
      <c r="A4" s="1366" t="s">
        <v>2009</v>
      </c>
      <c r="B4" s="1925" t="s">
        <v>2010</v>
      </c>
      <c r="C4" s="1926"/>
      <c r="D4" s="1926"/>
      <c r="E4" s="1424" t="s">
        <v>1010</v>
      </c>
      <c r="F4" s="1953" t="s">
        <v>2132</v>
      </c>
      <c r="G4" s="1952"/>
      <c r="H4" s="1425"/>
      <c r="I4" s="1364"/>
    </row>
    <row r="5" spans="1:10" ht="54" customHeight="1" thickTop="1">
      <c r="A5" s="1954" t="s">
        <v>2136</v>
      </c>
      <c r="B5" s="1955"/>
      <c r="C5" s="1955"/>
      <c r="D5" s="1955"/>
      <c r="E5" s="1956"/>
      <c r="F5" s="1956"/>
      <c r="G5" s="1956"/>
      <c r="H5" s="1385"/>
      <c r="I5" s="1385"/>
      <c r="J5" s="1385"/>
    </row>
    <row r="6" spans="1:10" ht="24" customHeight="1" thickBot="1">
      <c r="A6" s="1930" t="s">
        <v>2378</v>
      </c>
      <c r="B6" s="1931"/>
      <c r="C6" s="1931"/>
      <c r="D6" s="1931"/>
      <c r="E6" s="1957"/>
      <c r="F6" s="1957"/>
      <c r="G6" s="1957"/>
      <c r="H6" s="1001"/>
      <c r="I6" s="1001"/>
      <c r="J6" s="1001"/>
    </row>
    <row r="7" spans="1:10" s="978" customFormat="1" ht="66" customHeight="1" thickBot="1">
      <c r="A7" s="1426" t="s">
        <v>1048</v>
      </c>
      <c r="B7" s="1427" t="s">
        <v>866</v>
      </c>
      <c r="C7" s="1948" t="s">
        <v>943</v>
      </c>
      <c r="D7" s="1949"/>
      <c r="E7" s="1948" t="s">
        <v>944</v>
      </c>
      <c r="F7" s="1949"/>
      <c r="G7" s="1950"/>
    </row>
    <row r="8" spans="1:10" s="989" customFormat="1" ht="82.5" customHeight="1">
      <c r="A8" s="1428" t="s">
        <v>866</v>
      </c>
      <c r="B8" s="1430">
        <v>0</v>
      </c>
      <c r="C8" s="1964">
        <v>0</v>
      </c>
      <c r="D8" s="1965"/>
      <c r="E8" s="1962">
        <v>0</v>
      </c>
      <c r="F8" s="1963"/>
      <c r="G8" s="1430"/>
    </row>
    <row r="9" spans="1:10" s="989" customFormat="1" ht="82.5" customHeight="1">
      <c r="A9" s="1429" t="s">
        <v>912</v>
      </c>
      <c r="B9" s="1430">
        <v>0</v>
      </c>
      <c r="C9" s="1962">
        <v>0</v>
      </c>
      <c r="D9" s="1963"/>
      <c r="E9" s="1962">
        <v>0</v>
      </c>
      <c r="F9" s="1963"/>
      <c r="G9" s="1430"/>
    </row>
    <row r="10" spans="1:10" s="989" customFormat="1" ht="82.5" customHeight="1">
      <c r="A10" s="1429" t="s">
        <v>913</v>
      </c>
      <c r="B10" s="1430">
        <v>0</v>
      </c>
      <c r="C10" s="1962">
        <v>0</v>
      </c>
      <c r="D10" s="1963"/>
      <c r="E10" s="1962">
        <v>0</v>
      </c>
      <c r="F10" s="1963"/>
      <c r="G10" s="1430"/>
    </row>
    <row r="11" spans="1:10" s="989" customFormat="1" ht="82.5" customHeight="1" thickBot="1">
      <c r="A11" s="1431" t="s">
        <v>914</v>
      </c>
      <c r="B11" s="1430">
        <v>0</v>
      </c>
      <c r="C11" s="1958">
        <v>0</v>
      </c>
      <c r="D11" s="1959"/>
      <c r="E11" s="1962">
        <v>0</v>
      </c>
      <c r="F11" s="1963"/>
      <c r="G11" s="1430"/>
    </row>
    <row r="12" spans="1:10" s="996" customFormat="1" ht="67.5" customHeight="1">
      <c r="A12" s="1946" t="s">
        <v>2380</v>
      </c>
      <c r="B12" s="1947"/>
      <c r="C12" s="1947"/>
      <c r="D12" s="1947"/>
      <c r="E12" s="1960"/>
      <c r="F12" s="1960"/>
      <c r="G12" s="1960"/>
      <c r="H12" s="1382"/>
      <c r="I12" s="1382"/>
      <c r="J12" s="1382"/>
    </row>
    <row r="13" spans="1:10" s="1432" customFormat="1" ht="18" customHeight="1">
      <c r="A13" s="1922" t="s">
        <v>2016</v>
      </c>
      <c r="B13" s="1922"/>
      <c r="C13" s="1922"/>
      <c r="D13" s="1922"/>
      <c r="E13" s="1382"/>
      <c r="F13" s="1382"/>
      <c r="G13" s="1382"/>
      <c r="H13" s="1382"/>
      <c r="I13" s="1382"/>
      <c r="J13" s="1382"/>
    </row>
    <row r="14" spans="1:10" ht="50.1" customHeight="1">
      <c r="A14" s="1922" t="s">
        <v>2133</v>
      </c>
      <c r="B14" s="1922"/>
      <c r="C14" s="1922"/>
      <c r="D14" s="1922"/>
      <c r="E14" s="1961"/>
      <c r="F14" s="1961"/>
      <c r="G14" s="1961"/>
      <c r="H14" s="1382"/>
      <c r="I14" s="1382"/>
      <c r="J14" s="1382"/>
    </row>
    <row r="15" spans="1:10" ht="15.6">
      <c r="B15" s="1433"/>
      <c r="C15" s="1433"/>
    </row>
    <row r="25" spans="4:4" hidden="1">
      <c r="D25" s="973" t="s">
        <v>2134</v>
      </c>
    </row>
  </sheetData>
  <mergeCells count="18">
    <mergeCell ref="C11:D11"/>
    <mergeCell ref="E11:F11"/>
    <mergeCell ref="A12:G12"/>
    <mergeCell ref="A13:D13"/>
    <mergeCell ref="A14:G14"/>
    <mergeCell ref="C8:D8"/>
    <mergeCell ref="E8:F8"/>
    <mergeCell ref="C9:D9"/>
    <mergeCell ref="E9:F9"/>
    <mergeCell ref="C10:D10"/>
    <mergeCell ref="E10:F10"/>
    <mergeCell ref="C7:D7"/>
    <mergeCell ref="E7:G7"/>
    <mergeCell ref="F3:G3"/>
    <mergeCell ref="B4:D4"/>
    <mergeCell ref="F4:G4"/>
    <mergeCell ref="A5:G5"/>
    <mergeCell ref="A6:G6"/>
  </mergeCells>
  <phoneticPr fontId="14" type="noConversion"/>
  <hyperlinks>
    <hyperlink ref="H3" location="預告統計資料發布時間表!A1" display="回發布時間表" xr:uid="{1F49A821-C302-4CFA-8E22-F455411BA8DE}"/>
  </hyperlinks>
  <printOptions horizontalCentered="1" verticalCentered="1"/>
  <pageMargins left="0.35433070866141736" right="0.35433070866141736" top="0.59055118110236227" bottom="0.59055118110236227" header="0.31496062992125984" footer="0.31496062992125984"/>
  <pageSetup paperSize="9" scale="82" orientation="landscape" r:id="rId1"/>
  <headerFooter alignWithMargins="0"/>
  <drawing r:id="rId2"/>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4B1DB4-D949-4E27-8055-50D83FC40D0D}">
  <sheetPr>
    <pageSetUpPr fitToPage="1"/>
  </sheetPr>
  <dimension ref="A1:I18"/>
  <sheetViews>
    <sheetView view="pageBreakPreview" topLeftCell="A4" zoomScale="85" zoomScaleNormal="85" zoomScaleSheetLayoutView="85" workbookViewId="0"/>
  </sheetViews>
  <sheetFormatPr defaultRowHeight="12"/>
  <cols>
    <col min="1" max="1" width="15.77734375" style="973" customWidth="1"/>
    <col min="2" max="7" width="19.6640625" style="973" customWidth="1"/>
    <col min="8" max="8" width="44.88671875" style="973" customWidth="1"/>
    <col min="9" max="9" width="16.33203125" style="973" customWidth="1"/>
    <col min="10" max="16384" width="8.88671875" style="973"/>
  </cols>
  <sheetData>
    <row r="1" spans="1:9" s="1022" customFormat="1" ht="31.5" hidden="1" customHeight="1">
      <c r="A1" s="1022" t="s">
        <v>2004</v>
      </c>
      <c r="C1" s="1022" t="s">
        <v>2005</v>
      </c>
      <c r="D1" s="1022" t="s">
        <v>937</v>
      </c>
      <c r="E1" s="1434" t="s">
        <v>2149</v>
      </c>
      <c r="F1" s="1360"/>
      <c r="G1" s="1361"/>
    </row>
    <row r="2" spans="1:9" s="1022" customFormat="1" ht="28.5" hidden="1" customHeight="1">
      <c r="A2" s="1068" t="s">
        <v>2150</v>
      </c>
      <c r="B2" s="1420"/>
      <c r="C2" s="1421"/>
      <c r="D2" s="1022" t="s">
        <v>2008</v>
      </c>
    </row>
    <row r="3" spans="1:9" ht="18" customHeight="1" thickTop="1" thickBot="1">
      <c r="A3" s="1363" t="s">
        <v>1209</v>
      </c>
      <c r="B3" s="999"/>
      <c r="C3" s="974"/>
      <c r="D3" s="974"/>
      <c r="E3" s="1364"/>
      <c r="F3" s="1364"/>
      <c r="G3" s="1365" t="s">
        <v>690</v>
      </c>
      <c r="H3" s="1443" t="s">
        <v>2159</v>
      </c>
      <c r="I3" s="425" t="s">
        <v>810</v>
      </c>
    </row>
    <row r="4" spans="1:9" ht="18" customHeight="1" thickTop="1" thickBot="1">
      <c r="A4" s="1366" t="s">
        <v>2009</v>
      </c>
      <c r="B4" s="1925" t="s">
        <v>2010</v>
      </c>
      <c r="C4" s="1926"/>
      <c r="D4" s="1926"/>
      <c r="E4" s="1367"/>
      <c r="F4" s="1367"/>
      <c r="G4" s="1369" t="s">
        <v>1010</v>
      </c>
      <c r="H4" s="1435" t="s">
        <v>2151</v>
      </c>
    </row>
    <row r="5" spans="1:9" ht="54" customHeight="1" thickTop="1">
      <c r="A5" s="1928" t="s">
        <v>2157</v>
      </c>
      <c r="B5" s="1929"/>
      <c r="C5" s="1929"/>
      <c r="D5" s="1929"/>
      <c r="E5" s="1929"/>
      <c r="F5" s="1929"/>
      <c r="G5" s="1929"/>
      <c r="H5" s="1929"/>
    </row>
    <row r="6" spans="1:9" ht="24" customHeight="1" thickBot="1">
      <c r="A6" s="1930" t="s">
        <v>2021</v>
      </c>
      <c r="B6" s="1931"/>
      <c r="C6" s="1931"/>
      <c r="D6" s="1931"/>
      <c r="E6" s="1931"/>
      <c r="F6" s="1931"/>
      <c r="G6" s="1931"/>
      <c r="H6" s="1931"/>
    </row>
    <row r="7" spans="1:9" s="978" customFormat="1" ht="33" customHeight="1">
      <c r="A7" s="1932" t="s">
        <v>1048</v>
      </c>
      <c r="B7" s="1935" t="s">
        <v>866</v>
      </c>
      <c r="C7" s="1938" t="s">
        <v>2152</v>
      </c>
      <c r="D7" s="1939"/>
      <c r="E7" s="1940"/>
      <c r="F7" s="1938" t="s">
        <v>2153</v>
      </c>
      <c r="G7" s="1939"/>
      <c r="H7" s="1939"/>
    </row>
    <row r="8" spans="1:9" s="978" customFormat="1" ht="33" customHeight="1" thickBot="1">
      <c r="A8" s="1934"/>
      <c r="B8" s="1937"/>
      <c r="C8" s="1387" t="s">
        <v>874</v>
      </c>
      <c r="D8" s="1387" t="s">
        <v>943</v>
      </c>
      <c r="E8" s="1387" t="s">
        <v>944</v>
      </c>
      <c r="F8" s="1387" t="s">
        <v>874</v>
      </c>
      <c r="G8" s="1387" t="s">
        <v>943</v>
      </c>
      <c r="H8" s="1372" t="s">
        <v>944</v>
      </c>
    </row>
    <row r="9" spans="1:9" s="989" customFormat="1" ht="120" customHeight="1">
      <c r="A9" s="1373" t="s">
        <v>2154</v>
      </c>
      <c r="B9" s="1436">
        <v>5</v>
      </c>
      <c r="C9" s="1437">
        <v>5</v>
      </c>
      <c r="D9" s="1437">
        <v>0</v>
      </c>
      <c r="E9" s="1437">
        <v>5</v>
      </c>
      <c r="F9" s="1438">
        <v>0</v>
      </c>
      <c r="G9" s="1438">
        <v>0</v>
      </c>
      <c r="H9" s="1438">
        <v>0</v>
      </c>
    </row>
    <row r="10" spans="1:9" s="989" customFormat="1" ht="120" customHeight="1">
      <c r="A10" s="1375" t="s">
        <v>913</v>
      </c>
      <c r="B10" s="1439">
        <v>3</v>
      </c>
      <c r="C10" s="1440">
        <v>3</v>
      </c>
      <c r="D10" s="1440">
        <v>0</v>
      </c>
      <c r="E10" s="1440">
        <v>3</v>
      </c>
      <c r="F10" s="1441">
        <v>0</v>
      </c>
      <c r="G10" s="1441">
        <v>0</v>
      </c>
      <c r="H10" s="1441">
        <v>0</v>
      </c>
    </row>
    <row r="11" spans="1:9" s="989" customFormat="1" ht="120" customHeight="1" thickBot="1">
      <c r="A11" s="1375" t="s">
        <v>914</v>
      </c>
      <c r="B11" s="1439">
        <v>2</v>
      </c>
      <c r="C11" s="1440">
        <v>2</v>
      </c>
      <c r="D11" s="1440">
        <v>0</v>
      </c>
      <c r="E11" s="1441">
        <v>2</v>
      </c>
      <c r="F11" s="1441">
        <v>0</v>
      </c>
      <c r="G11" s="1441">
        <v>0</v>
      </c>
      <c r="H11" s="1441">
        <v>0</v>
      </c>
    </row>
    <row r="12" spans="1:9" s="996" customFormat="1" ht="102.6" customHeight="1">
      <c r="A12" s="1946" t="s">
        <v>2158</v>
      </c>
      <c r="B12" s="1947"/>
      <c r="C12" s="1947"/>
      <c r="D12" s="1947"/>
      <c r="E12" s="1947"/>
      <c r="F12" s="1947"/>
      <c r="G12" s="1947"/>
      <c r="H12" s="1947"/>
    </row>
    <row r="13" spans="1:9" s="1432" customFormat="1" ht="18" customHeight="1">
      <c r="A13" s="1922" t="s">
        <v>2016</v>
      </c>
      <c r="B13" s="1922"/>
      <c r="C13" s="1922"/>
      <c r="D13" s="1922"/>
      <c r="E13" s="1922"/>
      <c r="F13" s="1922"/>
      <c r="G13" s="1922"/>
      <c r="H13" s="1922"/>
    </row>
    <row r="14" spans="1:9" ht="38.25" customHeight="1">
      <c r="A14" s="1922" t="s">
        <v>2155</v>
      </c>
      <c r="B14" s="1922"/>
      <c r="C14" s="1922"/>
      <c r="D14" s="1922"/>
      <c r="E14" s="1922"/>
      <c r="F14" s="1922"/>
      <c r="G14" s="1922"/>
      <c r="H14" s="1922"/>
    </row>
    <row r="15" spans="1:9" ht="15.6">
      <c r="B15" s="1433"/>
      <c r="C15" s="1433"/>
    </row>
    <row r="18" spans="6:6" ht="12.6" hidden="1">
      <c r="F18" s="1442" t="s">
        <v>2156</v>
      </c>
    </row>
  </sheetData>
  <mergeCells count="10">
    <mergeCell ref="A12:H12"/>
    <mergeCell ref="A13:H13"/>
    <mergeCell ref="A14:H14"/>
    <mergeCell ref="B4:D4"/>
    <mergeCell ref="A5:H5"/>
    <mergeCell ref="A6:H6"/>
    <mergeCell ref="A7:A8"/>
    <mergeCell ref="B7:B8"/>
    <mergeCell ref="C7:E7"/>
    <mergeCell ref="F7:H7"/>
  </mergeCells>
  <phoneticPr fontId="14" type="noConversion"/>
  <hyperlinks>
    <hyperlink ref="I3" location="預告統計資料發布時間表!A1" display="回發布時間表" xr:uid="{BCF15F4F-7B58-4384-9AE8-A7B79C417515}"/>
  </hyperlinks>
  <printOptions horizontalCentered="1" verticalCentered="1"/>
  <pageMargins left="0.55118110236220474" right="0.55118110236220474" top="0.59055118110236227" bottom="0.59055118110236227" header="0.31496062992125984" footer="0.31496062992125984"/>
  <pageSetup paperSize="9" scale="69" orientation="landscape" r:id="rId1"/>
  <headerFooter alignWithMargins="0"/>
  <drawing r:id="rId2"/>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828542-6CBF-4697-90EE-37151EBF171D}">
  <sheetPr>
    <pageSetUpPr fitToPage="1"/>
  </sheetPr>
  <dimension ref="A1:I18"/>
  <sheetViews>
    <sheetView view="pageBreakPreview" topLeftCell="A3" zoomScale="70" zoomScaleNormal="85" zoomScaleSheetLayoutView="70" workbookViewId="0">
      <selection activeCell="I3" sqref="I3"/>
    </sheetView>
  </sheetViews>
  <sheetFormatPr defaultRowHeight="12"/>
  <cols>
    <col min="1" max="1" width="15.77734375" style="973" customWidth="1"/>
    <col min="2" max="7" width="19.6640625" style="973" customWidth="1"/>
    <col min="8" max="8" width="44.88671875" style="973" customWidth="1"/>
    <col min="9" max="9" width="16.33203125" style="973" customWidth="1"/>
    <col min="10" max="16384" width="8.88671875" style="973"/>
  </cols>
  <sheetData>
    <row r="1" spans="1:9" s="1022" customFormat="1" ht="31.5" hidden="1" customHeight="1">
      <c r="A1" s="1022" t="s">
        <v>2004</v>
      </c>
      <c r="C1" s="1022" t="s">
        <v>2005</v>
      </c>
      <c r="D1" s="1022" t="s">
        <v>937</v>
      </c>
      <c r="E1" s="1434" t="s">
        <v>2149</v>
      </c>
      <c r="F1" s="1360"/>
      <c r="G1" s="1361"/>
    </row>
    <row r="2" spans="1:9" s="1022" customFormat="1" ht="28.5" hidden="1" customHeight="1">
      <c r="A2" s="1068" t="s">
        <v>2150</v>
      </c>
      <c r="B2" s="1420"/>
      <c r="C2" s="1421"/>
      <c r="D2" s="1022" t="s">
        <v>2008</v>
      </c>
    </row>
    <row r="3" spans="1:9" ht="18" customHeight="1" thickTop="1" thickBot="1">
      <c r="A3" s="1363" t="s">
        <v>1209</v>
      </c>
      <c r="B3" s="999"/>
      <c r="C3" s="974"/>
      <c r="D3" s="974"/>
      <c r="E3" s="1364"/>
      <c r="F3" s="1364"/>
      <c r="G3" s="1365" t="s">
        <v>690</v>
      </c>
      <c r="H3" s="1443" t="s">
        <v>2159</v>
      </c>
      <c r="I3" s="425" t="s">
        <v>810</v>
      </c>
    </row>
    <row r="4" spans="1:9" ht="18" customHeight="1" thickTop="1" thickBot="1">
      <c r="A4" s="1366" t="s">
        <v>2009</v>
      </c>
      <c r="B4" s="1925" t="s">
        <v>2010</v>
      </c>
      <c r="C4" s="1926"/>
      <c r="D4" s="1926"/>
      <c r="E4" s="1367"/>
      <c r="F4" s="1367"/>
      <c r="G4" s="1369" t="s">
        <v>1010</v>
      </c>
      <c r="H4" s="1435" t="s">
        <v>2151</v>
      </c>
    </row>
    <row r="5" spans="1:9" ht="54" customHeight="1" thickTop="1">
      <c r="A5" s="1928" t="s">
        <v>2157</v>
      </c>
      <c r="B5" s="1929"/>
      <c r="C5" s="1929"/>
      <c r="D5" s="1929"/>
      <c r="E5" s="1929"/>
      <c r="F5" s="1929"/>
      <c r="G5" s="1929"/>
      <c r="H5" s="1929"/>
    </row>
    <row r="6" spans="1:9" ht="24" customHeight="1" thickBot="1">
      <c r="A6" s="1930" t="s">
        <v>2378</v>
      </c>
      <c r="B6" s="1931"/>
      <c r="C6" s="1931"/>
      <c r="D6" s="1931"/>
      <c r="E6" s="1931"/>
      <c r="F6" s="1931"/>
      <c r="G6" s="1931"/>
      <c r="H6" s="1931"/>
    </row>
    <row r="7" spans="1:9" s="978" customFormat="1" ht="33" customHeight="1">
      <c r="A7" s="1932" t="s">
        <v>1048</v>
      </c>
      <c r="B7" s="1935" t="s">
        <v>866</v>
      </c>
      <c r="C7" s="1938" t="s">
        <v>2152</v>
      </c>
      <c r="D7" s="1939"/>
      <c r="E7" s="1940"/>
      <c r="F7" s="1938" t="s">
        <v>2153</v>
      </c>
      <c r="G7" s="1939"/>
      <c r="H7" s="1939"/>
    </row>
    <row r="8" spans="1:9" s="978" customFormat="1" ht="33" customHeight="1" thickBot="1">
      <c r="A8" s="1934"/>
      <c r="B8" s="1937"/>
      <c r="C8" s="1387" t="s">
        <v>874</v>
      </c>
      <c r="D8" s="1387" t="s">
        <v>943</v>
      </c>
      <c r="E8" s="1387" t="s">
        <v>944</v>
      </c>
      <c r="F8" s="1387" t="s">
        <v>874</v>
      </c>
      <c r="G8" s="1387" t="s">
        <v>943</v>
      </c>
      <c r="H8" s="1372" t="s">
        <v>944</v>
      </c>
    </row>
    <row r="9" spans="1:9" s="989" customFormat="1" ht="120" customHeight="1">
      <c r="A9" s="1373" t="s">
        <v>2154</v>
      </c>
      <c r="B9" s="1436">
        <v>5</v>
      </c>
      <c r="C9" s="1437">
        <v>5</v>
      </c>
      <c r="D9" s="1437">
        <v>0</v>
      </c>
      <c r="E9" s="1437">
        <v>5</v>
      </c>
      <c r="F9" s="1438">
        <v>0</v>
      </c>
      <c r="G9" s="1438">
        <v>0</v>
      </c>
      <c r="H9" s="1438">
        <v>0</v>
      </c>
    </row>
    <row r="10" spans="1:9" s="989" customFormat="1" ht="120" customHeight="1">
      <c r="A10" s="1375" t="s">
        <v>913</v>
      </c>
      <c r="B10" s="1439">
        <v>3</v>
      </c>
      <c r="C10" s="1440">
        <v>3</v>
      </c>
      <c r="D10" s="1440">
        <v>0</v>
      </c>
      <c r="E10" s="1440">
        <v>3</v>
      </c>
      <c r="F10" s="1441">
        <v>0</v>
      </c>
      <c r="G10" s="1441">
        <v>0</v>
      </c>
      <c r="H10" s="1441">
        <v>0</v>
      </c>
    </row>
    <row r="11" spans="1:9" s="989" customFormat="1" ht="120" customHeight="1" thickBot="1">
      <c r="A11" s="1375" t="s">
        <v>914</v>
      </c>
      <c r="B11" s="1439">
        <v>2</v>
      </c>
      <c r="C11" s="1440">
        <v>2</v>
      </c>
      <c r="D11" s="1440">
        <v>0</v>
      </c>
      <c r="E11" s="1441">
        <v>2</v>
      </c>
      <c r="F11" s="1441">
        <v>0</v>
      </c>
      <c r="G11" s="1441">
        <v>0</v>
      </c>
      <c r="H11" s="1441">
        <v>0</v>
      </c>
    </row>
    <row r="12" spans="1:9" s="996" customFormat="1" ht="102.6" customHeight="1">
      <c r="A12" s="1946" t="s">
        <v>2381</v>
      </c>
      <c r="B12" s="1947"/>
      <c r="C12" s="1947"/>
      <c r="D12" s="1947"/>
      <c r="E12" s="1947"/>
      <c r="F12" s="1947"/>
      <c r="G12" s="1947"/>
      <c r="H12" s="1947"/>
    </row>
    <row r="13" spans="1:9" s="1432" customFormat="1" ht="18" customHeight="1">
      <c r="A13" s="1922" t="s">
        <v>2016</v>
      </c>
      <c r="B13" s="1922"/>
      <c r="C13" s="1922"/>
      <c r="D13" s="1922"/>
      <c r="E13" s="1922"/>
      <c r="F13" s="1922"/>
      <c r="G13" s="1922"/>
      <c r="H13" s="1922"/>
    </row>
    <row r="14" spans="1:9" ht="38.25" customHeight="1">
      <c r="A14" s="1922" t="s">
        <v>2155</v>
      </c>
      <c r="B14" s="1922"/>
      <c r="C14" s="1922"/>
      <c r="D14" s="1922"/>
      <c r="E14" s="1922"/>
      <c r="F14" s="1922"/>
      <c r="G14" s="1922"/>
      <c r="H14" s="1922"/>
    </row>
    <row r="15" spans="1:9" ht="15.6">
      <c r="B15" s="1433"/>
      <c r="C15" s="1433"/>
    </row>
    <row r="18" spans="6:6" ht="12.6" hidden="1">
      <c r="F18" s="1442" t="s">
        <v>2156</v>
      </c>
    </row>
  </sheetData>
  <mergeCells count="10">
    <mergeCell ref="A12:H12"/>
    <mergeCell ref="A13:H13"/>
    <mergeCell ref="A14:H14"/>
    <mergeCell ref="B4:D4"/>
    <mergeCell ref="A5:H5"/>
    <mergeCell ref="A6:H6"/>
    <mergeCell ref="A7:A8"/>
    <mergeCell ref="B7:B8"/>
    <mergeCell ref="C7:E7"/>
    <mergeCell ref="F7:H7"/>
  </mergeCells>
  <phoneticPr fontId="14" type="noConversion"/>
  <hyperlinks>
    <hyperlink ref="I3" location="預告統計資料發布時間表!A1" display="回發布時間表" xr:uid="{338079AA-4A18-4B0C-8D4A-2B30ABEB1671}"/>
  </hyperlinks>
  <printOptions horizontalCentered="1" verticalCentered="1"/>
  <pageMargins left="0.55118110236220474" right="0.55118110236220474" top="0.59055118110236227" bottom="0.59055118110236227" header="0.31496062992125984" footer="0.31496062992125984"/>
  <pageSetup paperSize="9" scale="69" orientation="landscape" r:id="rId1"/>
  <headerFooter alignWithMargins="0"/>
  <drawing r:id="rId2"/>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EA85EC-1F66-45E1-8985-CD9393893FA3}">
  <dimension ref="A1:H38"/>
  <sheetViews>
    <sheetView view="pageBreakPreview" topLeftCell="A5" zoomScale="70" zoomScaleNormal="100" zoomScaleSheetLayoutView="70" workbookViewId="0">
      <selection activeCell="J10" sqref="J10"/>
    </sheetView>
  </sheetViews>
  <sheetFormatPr defaultRowHeight="12"/>
  <cols>
    <col min="1" max="1" width="30.6640625" style="973" customWidth="1"/>
    <col min="2" max="2" width="41" style="973" customWidth="1"/>
    <col min="3" max="3" width="26" style="973" customWidth="1"/>
    <col min="4" max="4" width="8.33203125" style="973" customWidth="1"/>
    <col min="5" max="5" width="6.77734375" style="973" customWidth="1"/>
    <col min="6" max="6" width="12.21875" style="973" customWidth="1"/>
    <col min="7" max="7" width="35.5546875" style="973" customWidth="1"/>
    <col min="8" max="8" width="19.6640625" style="973" customWidth="1"/>
    <col min="9" max="16384" width="8.88671875" style="973"/>
  </cols>
  <sheetData>
    <row r="1" spans="1:8" s="1022" customFormat="1" ht="31.5" hidden="1" customHeight="1">
      <c r="A1" s="1022" t="s">
        <v>2004</v>
      </c>
      <c r="C1" s="1022" t="s">
        <v>2005</v>
      </c>
      <c r="D1" s="1022" t="s">
        <v>937</v>
      </c>
      <c r="E1" s="1434" t="s">
        <v>2168</v>
      </c>
      <c r="F1" s="1360"/>
      <c r="G1" s="1361"/>
    </row>
    <row r="2" spans="1:8" s="1022" customFormat="1" ht="28.5" hidden="1" customHeight="1">
      <c r="A2" s="1068" t="s">
        <v>2169</v>
      </c>
      <c r="B2" s="1420"/>
      <c r="C2" s="1421"/>
      <c r="D2" s="1022" t="s">
        <v>2131</v>
      </c>
    </row>
    <row r="3" spans="1:8" ht="18" customHeight="1" thickTop="1" thickBot="1">
      <c r="A3" s="1363" t="s">
        <v>1209</v>
      </c>
      <c r="B3" s="999"/>
      <c r="C3" s="974"/>
      <c r="D3" s="1953" t="s">
        <v>690</v>
      </c>
      <c r="E3" s="1969"/>
      <c r="F3" s="1951" t="s">
        <v>2135</v>
      </c>
      <c r="G3" s="1952"/>
      <c r="H3" s="425" t="s">
        <v>810</v>
      </c>
    </row>
    <row r="4" spans="1:8" ht="18" customHeight="1" thickTop="1" thickBot="1">
      <c r="A4" s="1366" t="s">
        <v>2009</v>
      </c>
      <c r="B4" s="1383" t="s">
        <v>2010</v>
      </c>
      <c r="C4" s="1384"/>
      <c r="D4" s="1953" t="s">
        <v>1010</v>
      </c>
      <c r="E4" s="1969"/>
      <c r="F4" s="1953" t="s">
        <v>2170</v>
      </c>
      <c r="G4" s="1952"/>
    </row>
    <row r="5" spans="1:8" ht="54" customHeight="1" thickTop="1">
      <c r="A5" s="1954" t="s">
        <v>2172</v>
      </c>
      <c r="B5" s="1955"/>
      <c r="C5" s="1955"/>
      <c r="D5" s="1955"/>
      <c r="E5" s="1956"/>
      <c r="F5" s="1956"/>
      <c r="G5" s="1956"/>
      <c r="H5" s="1385"/>
    </row>
    <row r="6" spans="1:8" ht="24" customHeight="1" thickBot="1">
      <c r="A6" s="1966" t="s">
        <v>2021</v>
      </c>
      <c r="B6" s="1967"/>
      <c r="C6" s="1967"/>
      <c r="D6" s="1967"/>
      <c r="E6" s="1968"/>
      <c r="F6" s="1968"/>
      <c r="G6" s="1968"/>
      <c r="H6" s="1001"/>
    </row>
    <row r="7" spans="1:8" s="978" customFormat="1" ht="66" customHeight="1" thickBot="1">
      <c r="A7" s="1426" t="s">
        <v>1048</v>
      </c>
      <c r="B7" s="1444" t="s">
        <v>866</v>
      </c>
      <c r="C7" s="1970" t="s">
        <v>906</v>
      </c>
      <c r="D7" s="1971"/>
      <c r="E7" s="1972" t="s">
        <v>907</v>
      </c>
      <c r="F7" s="1973"/>
      <c r="G7" s="1973"/>
    </row>
    <row r="8" spans="1:8" s="989" customFormat="1" ht="120" customHeight="1">
      <c r="A8" s="1445" t="s">
        <v>866</v>
      </c>
      <c r="B8" s="1448">
        <v>0</v>
      </c>
      <c r="C8" s="1974">
        <v>0</v>
      </c>
      <c r="D8" s="1975"/>
      <c r="E8" s="1976">
        <v>0</v>
      </c>
      <c r="F8" s="1977"/>
      <c r="G8" s="1977"/>
    </row>
    <row r="9" spans="1:8" s="989" customFormat="1" ht="120" customHeight="1">
      <c r="A9" s="1446" t="s">
        <v>949</v>
      </c>
      <c r="B9" s="1449">
        <v>0</v>
      </c>
      <c r="C9" s="1976">
        <v>0</v>
      </c>
      <c r="D9" s="1977"/>
      <c r="E9" s="1976">
        <v>0</v>
      </c>
      <c r="F9" s="1977"/>
      <c r="G9" s="1977"/>
    </row>
    <row r="10" spans="1:8" s="989" customFormat="1" ht="120" customHeight="1" thickBot="1">
      <c r="A10" s="1447" t="s">
        <v>914</v>
      </c>
      <c r="B10" s="1450">
        <v>0</v>
      </c>
      <c r="C10" s="1978">
        <v>0</v>
      </c>
      <c r="D10" s="1979"/>
      <c r="E10" s="1978">
        <v>0</v>
      </c>
      <c r="F10" s="1979"/>
      <c r="G10" s="1979"/>
    </row>
    <row r="11" spans="1:8" s="996" customFormat="1" ht="53.25" customHeight="1">
      <c r="A11" s="1980" t="s">
        <v>2173</v>
      </c>
      <c r="B11" s="1922"/>
      <c r="C11" s="1922"/>
      <c r="D11" s="1922"/>
      <c r="E11" s="1961"/>
      <c r="F11" s="1961"/>
      <c r="G11" s="1961"/>
      <c r="H11" s="1382"/>
    </row>
    <row r="12" spans="1:8" s="1432" customFormat="1" ht="18" customHeight="1">
      <c r="A12" s="1922" t="s">
        <v>2016</v>
      </c>
      <c r="B12" s="1922"/>
      <c r="C12" s="1922"/>
      <c r="D12" s="1922"/>
      <c r="E12" s="1382"/>
      <c r="F12" s="1382"/>
      <c r="G12" s="1382"/>
      <c r="H12" s="1382"/>
    </row>
    <row r="13" spans="1:8" ht="36" customHeight="1">
      <c r="A13" s="1922" t="s">
        <v>2171</v>
      </c>
      <c r="B13" s="1922"/>
      <c r="C13" s="1922"/>
      <c r="D13" s="1922"/>
      <c r="E13" s="1382"/>
      <c r="F13" s="1382"/>
      <c r="G13" s="1382"/>
      <c r="H13" s="1382"/>
    </row>
    <row r="14" spans="1:8" ht="15.6">
      <c r="B14" s="1433"/>
      <c r="C14" s="1433"/>
    </row>
    <row r="38" spans="3:3" hidden="1">
      <c r="C38" s="973" t="s">
        <v>2134</v>
      </c>
    </row>
  </sheetData>
  <mergeCells count="17">
    <mergeCell ref="C10:D10"/>
    <mergeCell ref="E10:G10"/>
    <mergeCell ref="A11:G11"/>
    <mergeCell ref="A12:D12"/>
    <mergeCell ref="A13:D13"/>
    <mergeCell ref="C7:D7"/>
    <mergeCell ref="E7:G7"/>
    <mergeCell ref="C8:D8"/>
    <mergeCell ref="E8:G8"/>
    <mergeCell ref="C9:D9"/>
    <mergeCell ref="E9:G9"/>
    <mergeCell ref="A6:G6"/>
    <mergeCell ref="D3:E3"/>
    <mergeCell ref="F3:G3"/>
    <mergeCell ref="D4:E4"/>
    <mergeCell ref="F4:G4"/>
    <mergeCell ref="A5:G5"/>
  </mergeCells>
  <phoneticPr fontId="14" type="noConversion"/>
  <hyperlinks>
    <hyperlink ref="H3" location="預告統計資料發布時間表!A1" display="回發布時間表" xr:uid="{C4E8E161-DE74-4890-BE82-DA08B72264FF}"/>
  </hyperlinks>
  <printOptions horizontalCentered="1" verticalCentered="1"/>
  <pageMargins left="0.35433070866141736" right="0.35433070866141736" top="0.59055118110236227" bottom="0.59055118110236227" header="0.31496062992125984" footer="0.31496062992125984"/>
  <pageSetup paperSize="9" scale="81" orientation="landscape" r:id="rId1"/>
  <headerFooter alignWithMargins="0"/>
  <drawing r:id="rId2"/>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C15964-04F8-4DED-9A1C-3D2C82B777C7}">
  <dimension ref="A1:H38"/>
  <sheetViews>
    <sheetView view="pageBreakPreview" topLeftCell="A3" zoomScale="70" zoomScaleNormal="100" zoomScaleSheetLayoutView="70" workbookViewId="0">
      <selection activeCell="H3" sqref="H3"/>
    </sheetView>
  </sheetViews>
  <sheetFormatPr defaultRowHeight="12"/>
  <cols>
    <col min="1" max="1" width="30.6640625" style="973" customWidth="1"/>
    <col min="2" max="2" width="41" style="973" customWidth="1"/>
    <col min="3" max="3" width="26" style="973" customWidth="1"/>
    <col min="4" max="4" width="8.33203125" style="973" customWidth="1"/>
    <col min="5" max="5" width="6.77734375" style="973" customWidth="1"/>
    <col min="6" max="6" width="12.21875" style="973" customWidth="1"/>
    <col min="7" max="7" width="35.5546875" style="973" customWidth="1"/>
    <col min="8" max="8" width="19.6640625" style="973" customWidth="1"/>
    <col min="9" max="16384" width="8.88671875" style="973"/>
  </cols>
  <sheetData>
    <row r="1" spans="1:8" s="1022" customFormat="1" ht="31.5" hidden="1" customHeight="1">
      <c r="A1" s="1022" t="s">
        <v>2004</v>
      </c>
      <c r="C1" s="1022" t="s">
        <v>2005</v>
      </c>
      <c r="D1" s="1022" t="s">
        <v>937</v>
      </c>
      <c r="E1" s="1434" t="s">
        <v>2168</v>
      </c>
      <c r="F1" s="1360"/>
      <c r="G1" s="1361"/>
    </row>
    <row r="2" spans="1:8" s="1022" customFormat="1" ht="28.5" hidden="1" customHeight="1">
      <c r="A2" s="1068" t="s">
        <v>2169</v>
      </c>
      <c r="B2" s="1420"/>
      <c r="C2" s="1421"/>
      <c r="D2" s="1022" t="s">
        <v>2131</v>
      </c>
    </row>
    <row r="3" spans="1:8" ht="18" customHeight="1" thickTop="1" thickBot="1">
      <c r="A3" s="1363" t="s">
        <v>1209</v>
      </c>
      <c r="B3" s="999"/>
      <c r="C3" s="974"/>
      <c r="D3" s="1953" t="s">
        <v>690</v>
      </c>
      <c r="E3" s="1969"/>
      <c r="F3" s="1951" t="s">
        <v>2135</v>
      </c>
      <c r="G3" s="1952"/>
      <c r="H3" s="425" t="s">
        <v>810</v>
      </c>
    </row>
    <row r="4" spans="1:8" ht="18" customHeight="1" thickTop="1" thickBot="1">
      <c r="A4" s="1366" t="s">
        <v>2009</v>
      </c>
      <c r="B4" s="1383" t="s">
        <v>2010</v>
      </c>
      <c r="C4" s="1384"/>
      <c r="D4" s="1953" t="s">
        <v>1010</v>
      </c>
      <c r="E4" s="1969"/>
      <c r="F4" s="1953" t="s">
        <v>2170</v>
      </c>
      <c r="G4" s="1952"/>
    </row>
    <row r="5" spans="1:8" ht="54" customHeight="1" thickTop="1">
      <c r="A5" s="1954" t="s">
        <v>2172</v>
      </c>
      <c r="B5" s="1955"/>
      <c r="C5" s="1955"/>
      <c r="D5" s="1955"/>
      <c r="E5" s="1956"/>
      <c r="F5" s="1956"/>
      <c r="G5" s="1956"/>
      <c r="H5" s="1385"/>
    </row>
    <row r="6" spans="1:8" ht="24" customHeight="1" thickBot="1">
      <c r="A6" s="1966" t="s">
        <v>2378</v>
      </c>
      <c r="B6" s="1967"/>
      <c r="C6" s="1967"/>
      <c r="D6" s="1967"/>
      <c r="E6" s="1968"/>
      <c r="F6" s="1968"/>
      <c r="G6" s="1968"/>
      <c r="H6" s="1001"/>
    </row>
    <row r="7" spans="1:8" s="978" customFormat="1" ht="66" customHeight="1" thickBot="1">
      <c r="A7" s="1426" t="s">
        <v>1048</v>
      </c>
      <c r="B7" s="1444" t="s">
        <v>866</v>
      </c>
      <c r="C7" s="1970" t="s">
        <v>906</v>
      </c>
      <c r="D7" s="1971"/>
      <c r="E7" s="1972" t="s">
        <v>907</v>
      </c>
      <c r="F7" s="1973"/>
      <c r="G7" s="1973"/>
    </row>
    <row r="8" spans="1:8" s="989" customFormat="1" ht="120" customHeight="1">
      <c r="A8" s="1445" t="s">
        <v>866</v>
      </c>
      <c r="B8" s="1448">
        <v>0</v>
      </c>
      <c r="C8" s="1974">
        <v>0</v>
      </c>
      <c r="D8" s="1975"/>
      <c r="E8" s="1976">
        <v>0</v>
      </c>
      <c r="F8" s="1977"/>
      <c r="G8" s="1977"/>
    </row>
    <row r="9" spans="1:8" s="989" customFormat="1" ht="120" customHeight="1">
      <c r="A9" s="1446" t="s">
        <v>949</v>
      </c>
      <c r="B9" s="1449">
        <v>0</v>
      </c>
      <c r="C9" s="1976">
        <v>0</v>
      </c>
      <c r="D9" s="1977"/>
      <c r="E9" s="1976">
        <v>0</v>
      </c>
      <c r="F9" s="1977"/>
      <c r="G9" s="1977"/>
    </row>
    <row r="10" spans="1:8" s="989" customFormat="1" ht="120" customHeight="1" thickBot="1">
      <c r="A10" s="1447" t="s">
        <v>914</v>
      </c>
      <c r="B10" s="1450">
        <v>0</v>
      </c>
      <c r="C10" s="1978">
        <v>0</v>
      </c>
      <c r="D10" s="1979"/>
      <c r="E10" s="1978">
        <v>0</v>
      </c>
      <c r="F10" s="1979"/>
      <c r="G10" s="1979"/>
    </row>
    <row r="11" spans="1:8" s="996" customFormat="1" ht="53.25" customHeight="1">
      <c r="A11" s="1980" t="s">
        <v>2382</v>
      </c>
      <c r="B11" s="1922"/>
      <c r="C11" s="1922"/>
      <c r="D11" s="1922"/>
      <c r="E11" s="1961"/>
      <c r="F11" s="1961"/>
      <c r="G11" s="1961"/>
      <c r="H11" s="1382"/>
    </row>
    <row r="12" spans="1:8" s="1432" customFormat="1" ht="18" customHeight="1">
      <c r="A12" s="1922" t="s">
        <v>2016</v>
      </c>
      <c r="B12" s="1922"/>
      <c r="C12" s="1922"/>
      <c r="D12" s="1922"/>
      <c r="E12" s="1382"/>
      <c r="F12" s="1382"/>
      <c r="G12" s="1382"/>
      <c r="H12" s="1382"/>
    </row>
    <row r="13" spans="1:8" ht="36" customHeight="1">
      <c r="A13" s="1922" t="s">
        <v>2171</v>
      </c>
      <c r="B13" s="1922"/>
      <c r="C13" s="1922"/>
      <c r="D13" s="1922"/>
      <c r="E13" s="1382"/>
      <c r="F13" s="1382"/>
      <c r="G13" s="1382"/>
      <c r="H13" s="1382"/>
    </row>
    <row r="14" spans="1:8" ht="15.6">
      <c r="B14" s="1433"/>
      <c r="C14" s="1433"/>
    </row>
    <row r="38" spans="3:3" hidden="1">
      <c r="C38" s="973" t="s">
        <v>2134</v>
      </c>
    </row>
  </sheetData>
  <mergeCells count="17">
    <mergeCell ref="C10:D10"/>
    <mergeCell ref="E10:G10"/>
    <mergeCell ref="A11:G11"/>
    <mergeCell ref="A12:D12"/>
    <mergeCell ref="A13:D13"/>
    <mergeCell ref="C7:D7"/>
    <mergeCell ref="E7:G7"/>
    <mergeCell ref="C8:D8"/>
    <mergeCell ref="E8:G8"/>
    <mergeCell ref="C9:D9"/>
    <mergeCell ref="E9:G9"/>
    <mergeCell ref="A6:G6"/>
    <mergeCell ref="D3:E3"/>
    <mergeCell ref="F3:G3"/>
    <mergeCell ref="D4:E4"/>
    <mergeCell ref="F4:G4"/>
    <mergeCell ref="A5:G5"/>
  </mergeCells>
  <phoneticPr fontId="14" type="noConversion"/>
  <hyperlinks>
    <hyperlink ref="H3" location="預告統計資料發布時間表!A1" display="回發布時間表" xr:uid="{01DC4656-C476-478E-A248-9B3AA177A0ED}"/>
  </hyperlinks>
  <printOptions horizontalCentered="1" verticalCentered="1"/>
  <pageMargins left="0.35433070866141736" right="0.35433070866141736" top="0.59055118110236227" bottom="0.59055118110236227" header="0.31496062992125984" footer="0.31496062992125984"/>
  <pageSetup paperSize="9" scale="81"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0" tint="-4.9989318521683403E-2"/>
  </sheetPr>
  <dimension ref="A1:S18"/>
  <sheetViews>
    <sheetView workbookViewId="0">
      <selection activeCell="B1" sqref="B1"/>
    </sheetView>
  </sheetViews>
  <sheetFormatPr defaultRowHeight="16.2"/>
  <cols>
    <col min="1" max="1" width="93.6640625" customWidth="1"/>
  </cols>
  <sheetData>
    <row r="1" spans="1:19" ht="19.8">
      <c r="A1" s="1358" t="s">
        <v>1986</v>
      </c>
      <c r="B1" s="1" t="s">
        <v>14</v>
      </c>
    </row>
    <row r="2" spans="1:19" ht="19.8">
      <c r="A2" s="1353" t="s">
        <v>1987</v>
      </c>
      <c r="B2" s="1354"/>
      <c r="C2" s="1354"/>
      <c r="D2" s="1354"/>
      <c r="E2" s="1354"/>
      <c r="F2" s="1354"/>
      <c r="G2" s="1354"/>
      <c r="H2" s="1354"/>
      <c r="I2" s="1354"/>
      <c r="J2" s="1354"/>
      <c r="K2" s="1354"/>
      <c r="L2" s="1354"/>
      <c r="M2" s="1354"/>
      <c r="N2" s="1354"/>
      <c r="O2" s="1354"/>
      <c r="P2" s="1354"/>
      <c r="Q2" s="1354"/>
      <c r="R2" s="1354"/>
      <c r="S2" s="1354"/>
    </row>
    <row r="3" spans="1:19" ht="19.8">
      <c r="A3" s="1355" t="s">
        <v>1988</v>
      </c>
      <c r="B3" s="1354"/>
      <c r="C3" s="1354"/>
      <c r="D3" s="1354"/>
      <c r="E3" s="1354"/>
      <c r="F3" s="1354"/>
      <c r="G3" s="1354"/>
      <c r="H3" s="1354"/>
      <c r="I3" s="1354"/>
      <c r="J3" s="1354"/>
      <c r="K3" s="1354"/>
      <c r="L3" s="1354"/>
      <c r="M3" s="1354"/>
      <c r="N3" s="1354"/>
      <c r="O3" s="1354"/>
      <c r="P3" s="1354"/>
      <c r="Q3" s="1354"/>
      <c r="R3" s="1354"/>
      <c r="S3" s="1354"/>
    </row>
    <row r="4" spans="1:19" ht="19.8">
      <c r="A4" s="1355" t="s">
        <v>1989</v>
      </c>
      <c r="B4" s="1354"/>
      <c r="C4" s="1354"/>
      <c r="D4" s="1354"/>
      <c r="E4" s="1354"/>
      <c r="F4" s="1354"/>
      <c r="G4" s="1354"/>
      <c r="H4" s="1354"/>
      <c r="I4" s="1354"/>
      <c r="J4" s="1354"/>
      <c r="K4" s="1354"/>
      <c r="L4" s="1354"/>
      <c r="M4" s="1354"/>
      <c r="N4" s="1354"/>
      <c r="O4" s="1354"/>
      <c r="P4" s="1354"/>
      <c r="Q4" s="1354"/>
      <c r="R4" s="1354"/>
      <c r="S4" s="1354"/>
    </row>
    <row r="5" spans="1:19" ht="19.8">
      <c r="A5" s="1356" t="s">
        <v>1990</v>
      </c>
      <c r="B5" s="1354"/>
      <c r="C5" s="1354"/>
      <c r="D5" s="1354"/>
      <c r="E5" s="1354"/>
      <c r="F5" s="1354"/>
      <c r="G5" s="1354"/>
      <c r="H5" s="1354"/>
      <c r="I5" s="1354"/>
      <c r="J5" s="1354"/>
      <c r="K5" s="1354"/>
      <c r="L5" s="1354"/>
      <c r="M5" s="1354"/>
      <c r="N5" s="1354"/>
      <c r="O5" s="1354"/>
      <c r="P5" s="1354"/>
      <c r="Q5" s="1354"/>
      <c r="R5" s="1354"/>
      <c r="S5" s="1354"/>
    </row>
    <row r="6" spans="1:19" ht="19.8">
      <c r="A6" s="1353" t="s">
        <v>1991</v>
      </c>
      <c r="B6" s="1354"/>
      <c r="C6" s="1354"/>
      <c r="D6" s="1354"/>
      <c r="E6" s="1354"/>
      <c r="F6" s="1354"/>
      <c r="G6" s="1354"/>
      <c r="H6" s="1354"/>
      <c r="I6" s="1354"/>
      <c r="J6" s="1354"/>
      <c r="K6" s="1354"/>
      <c r="L6" s="1354"/>
      <c r="M6" s="1354"/>
      <c r="N6" s="1354"/>
      <c r="O6" s="1354"/>
      <c r="P6" s="1354"/>
      <c r="Q6" s="1354"/>
      <c r="R6" s="1354"/>
      <c r="S6" s="1354"/>
    </row>
    <row r="7" spans="1:19" ht="19.8">
      <c r="A7" s="1355" t="s">
        <v>1992</v>
      </c>
      <c r="B7" s="1354"/>
      <c r="C7" s="1354"/>
      <c r="D7" s="1354"/>
      <c r="E7" s="1354"/>
      <c r="F7" s="1354"/>
      <c r="G7" s="1354"/>
      <c r="H7" s="1354"/>
      <c r="I7" s="1354"/>
      <c r="J7" s="1354"/>
      <c r="K7" s="1354"/>
      <c r="L7" s="1354"/>
      <c r="M7" s="1354"/>
      <c r="N7" s="1354"/>
      <c r="O7" s="1354"/>
      <c r="P7" s="1354"/>
      <c r="Q7" s="1354"/>
      <c r="R7" s="1354"/>
      <c r="S7" s="1354"/>
    </row>
    <row r="8" spans="1:19" ht="19.8">
      <c r="A8" s="1353" t="s">
        <v>1993</v>
      </c>
      <c r="B8" s="1354"/>
      <c r="C8" s="1354"/>
      <c r="D8" s="1354"/>
      <c r="E8" s="1354"/>
      <c r="F8" s="1354"/>
      <c r="G8" s="1354"/>
      <c r="H8" s="1354"/>
      <c r="I8" s="1354"/>
      <c r="J8" s="1354"/>
      <c r="K8" s="1354"/>
      <c r="L8" s="1354"/>
      <c r="M8" s="1354"/>
      <c r="N8" s="1354"/>
      <c r="O8" s="1354"/>
      <c r="P8" s="1354"/>
      <c r="Q8" s="1354"/>
      <c r="R8" s="1354"/>
      <c r="S8" s="1354"/>
    </row>
    <row r="9" spans="1:19" ht="19.8">
      <c r="A9" s="1355" t="s">
        <v>1994</v>
      </c>
      <c r="B9" s="1354"/>
      <c r="C9" s="1354"/>
      <c r="D9" s="1354"/>
      <c r="E9" s="1354"/>
      <c r="F9" s="1354"/>
      <c r="G9" s="1354"/>
      <c r="H9" s="1354"/>
      <c r="I9" s="1354"/>
      <c r="J9" s="1354"/>
      <c r="K9" s="1354"/>
      <c r="L9" s="1354"/>
      <c r="M9" s="1354"/>
      <c r="N9" s="1354"/>
      <c r="O9" s="1354"/>
      <c r="P9" s="1354"/>
      <c r="Q9" s="1354"/>
      <c r="R9" s="1354"/>
      <c r="S9" s="1354"/>
    </row>
    <row r="10" spans="1:19" ht="19.8">
      <c r="A10" s="1355" t="s">
        <v>1995</v>
      </c>
      <c r="B10" s="1354"/>
      <c r="C10" s="1354"/>
      <c r="D10" s="1354"/>
      <c r="E10" s="1354"/>
      <c r="F10" s="1354"/>
      <c r="G10" s="1354"/>
      <c r="H10" s="1354"/>
      <c r="I10" s="1354"/>
      <c r="J10" s="1354"/>
      <c r="K10" s="1354"/>
      <c r="L10" s="1354"/>
      <c r="M10" s="1354"/>
      <c r="N10" s="1354"/>
      <c r="O10" s="1354"/>
      <c r="P10" s="1354"/>
      <c r="Q10" s="1354"/>
      <c r="R10" s="1354"/>
      <c r="S10" s="1354"/>
    </row>
    <row r="11" spans="1:19" ht="19.8">
      <c r="A11" s="1357" t="s">
        <v>1996</v>
      </c>
      <c r="B11" s="1354"/>
      <c r="C11" s="1354"/>
      <c r="D11" s="1354"/>
      <c r="E11" s="1354"/>
      <c r="F11" s="1354"/>
      <c r="G11" s="1354"/>
      <c r="H11" s="1354"/>
      <c r="I11" s="1354"/>
      <c r="J11" s="1354"/>
      <c r="K11" s="1354"/>
      <c r="L11" s="1354"/>
      <c r="M11" s="1354"/>
      <c r="N11" s="1354"/>
      <c r="O11" s="1354"/>
      <c r="P11" s="1354"/>
      <c r="Q11" s="1354"/>
      <c r="R11" s="1354"/>
      <c r="S11" s="1354"/>
    </row>
    <row r="12" spans="1:19" ht="19.8">
      <c r="A12" s="1355" t="s">
        <v>1997</v>
      </c>
      <c r="B12" s="1354"/>
      <c r="C12" s="1354"/>
      <c r="D12" s="1354"/>
      <c r="E12" s="1354"/>
      <c r="F12" s="1354"/>
      <c r="G12" s="1354"/>
      <c r="H12" s="1354"/>
      <c r="I12" s="1354"/>
      <c r="J12" s="1354"/>
      <c r="K12" s="1354"/>
      <c r="L12" s="1354"/>
      <c r="M12" s="1354"/>
      <c r="N12" s="1354"/>
      <c r="O12" s="1354"/>
      <c r="P12" s="1354"/>
      <c r="Q12" s="1354"/>
      <c r="R12" s="1354"/>
      <c r="S12" s="1354"/>
    </row>
    <row r="13" spans="1:19" ht="19.8">
      <c r="A13" s="1355" t="s">
        <v>1998</v>
      </c>
      <c r="B13" s="1354"/>
      <c r="C13" s="1354"/>
      <c r="D13" s="1354"/>
      <c r="E13" s="1354"/>
      <c r="F13" s="1354"/>
      <c r="G13" s="1354"/>
      <c r="H13" s="1354"/>
      <c r="I13" s="1354"/>
      <c r="J13" s="1354"/>
      <c r="K13" s="1354"/>
      <c r="L13" s="1354"/>
      <c r="M13" s="1354"/>
      <c r="N13" s="1354"/>
      <c r="O13" s="1354"/>
      <c r="P13" s="1354"/>
      <c r="Q13" s="1354"/>
      <c r="R13" s="1354"/>
      <c r="S13" s="1354"/>
    </row>
    <row r="14" spans="1:19" ht="19.8">
      <c r="A14" s="1355" t="s">
        <v>1999</v>
      </c>
      <c r="B14" s="1354"/>
      <c r="C14" s="1354"/>
      <c r="D14" s="1354"/>
      <c r="E14" s="1354"/>
      <c r="F14" s="1354"/>
      <c r="G14" s="1354"/>
      <c r="H14" s="1354"/>
      <c r="I14" s="1354"/>
      <c r="J14" s="1354"/>
      <c r="K14" s="1354"/>
      <c r="L14" s="1354"/>
      <c r="M14" s="1354"/>
      <c r="N14" s="1354"/>
      <c r="O14" s="1354"/>
      <c r="P14" s="1354"/>
      <c r="Q14" s="1354"/>
      <c r="R14" s="1354"/>
      <c r="S14" s="1354"/>
    </row>
    <row r="15" spans="1:19" ht="19.8">
      <c r="A15" s="1355" t="s">
        <v>2000</v>
      </c>
      <c r="B15" s="1354"/>
      <c r="C15" s="1354"/>
      <c r="D15" s="1354"/>
      <c r="E15" s="1354"/>
      <c r="F15" s="1354"/>
      <c r="G15" s="1354"/>
      <c r="H15" s="1354"/>
      <c r="I15" s="1354"/>
      <c r="J15" s="1354"/>
      <c r="K15" s="1354"/>
      <c r="L15" s="1354"/>
      <c r="M15" s="1354"/>
      <c r="N15" s="1354"/>
      <c r="O15" s="1354"/>
      <c r="P15" s="1354"/>
      <c r="Q15" s="1354"/>
      <c r="R15" s="1354"/>
      <c r="S15" s="1354"/>
    </row>
    <row r="16" spans="1:19" ht="19.8">
      <c r="A16" s="1355" t="s">
        <v>2001</v>
      </c>
      <c r="B16" s="1354"/>
      <c r="C16" s="1354"/>
      <c r="D16" s="1354"/>
      <c r="E16" s="1354"/>
      <c r="F16" s="1354"/>
      <c r="G16" s="1354"/>
      <c r="H16" s="1354"/>
      <c r="I16" s="1354"/>
      <c r="J16" s="1354"/>
      <c r="K16" s="1354"/>
      <c r="L16" s="1354"/>
      <c r="M16" s="1354"/>
      <c r="N16" s="1354"/>
      <c r="O16" s="1354"/>
      <c r="P16" s="1354"/>
      <c r="Q16" s="1354"/>
      <c r="R16" s="1354"/>
      <c r="S16" s="1354"/>
    </row>
    <row r="17" spans="1:19" ht="19.8">
      <c r="A17" s="1356" t="s">
        <v>2002</v>
      </c>
      <c r="B17" s="1354"/>
      <c r="C17" s="1354"/>
      <c r="D17" s="1354"/>
      <c r="E17" s="1354"/>
      <c r="F17" s="1354"/>
      <c r="G17" s="1354"/>
      <c r="H17" s="1354"/>
      <c r="I17" s="1354"/>
      <c r="J17" s="1354"/>
      <c r="K17" s="1354"/>
      <c r="L17" s="1354"/>
      <c r="M17" s="1354"/>
      <c r="N17" s="1354"/>
      <c r="O17" s="1354"/>
      <c r="P17" s="1354"/>
      <c r="Q17" s="1354"/>
      <c r="R17" s="1354"/>
      <c r="S17" s="1354"/>
    </row>
    <row r="18" spans="1:19" ht="19.8">
      <c r="A18" s="1356" t="s">
        <v>2003</v>
      </c>
      <c r="B18" s="1354"/>
      <c r="C18" s="1354"/>
      <c r="D18" s="1354"/>
      <c r="E18" s="1354"/>
      <c r="F18" s="1354"/>
      <c r="G18" s="1354"/>
      <c r="H18" s="1354"/>
      <c r="I18" s="1354"/>
      <c r="J18" s="1354"/>
      <c r="K18" s="1354"/>
      <c r="L18" s="1354"/>
      <c r="M18" s="1354"/>
      <c r="N18" s="1354"/>
      <c r="O18" s="1354"/>
      <c r="P18" s="1354"/>
      <c r="Q18" s="1354"/>
      <c r="R18" s="1354"/>
      <c r="S18" s="1354"/>
    </row>
  </sheetData>
  <phoneticPr fontId="14" type="noConversion"/>
  <hyperlinks>
    <hyperlink ref="B1" location="預告統計資料發布時間表!A1" display="回發布時間表" xr:uid="{00000000-0004-0000-0400-000000000000}"/>
  </hyperlinks>
  <pageMargins left="0.7" right="0.7" top="0.75" bottom="0.75" header="0.3" footer="0.3"/>
  <pageSetup paperSize="9" orientation="portrait" r:id="rId1"/>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B2B3A9-F838-46D6-BCA7-F30EC4BBCA59}">
  <sheetPr>
    <pageSetUpPr fitToPage="1"/>
  </sheetPr>
  <dimension ref="A1:I25"/>
  <sheetViews>
    <sheetView view="pageBreakPreview" topLeftCell="A3" zoomScale="85" zoomScaleNormal="85" zoomScaleSheetLayoutView="85" workbookViewId="0"/>
  </sheetViews>
  <sheetFormatPr defaultColWidth="7.21875" defaultRowHeight="12"/>
  <cols>
    <col min="1" max="1" width="15.77734375" style="973" customWidth="1"/>
    <col min="2" max="7" width="19.6640625" style="973" customWidth="1"/>
    <col min="8" max="8" width="48.33203125" style="973" customWidth="1"/>
    <col min="9" max="16384" width="7.21875" style="973"/>
  </cols>
  <sheetData>
    <row r="1" spans="1:9" s="1022" customFormat="1" ht="31.5" hidden="1" customHeight="1">
      <c r="A1" s="1022" t="s">
        <v>2004</v>
      </c>
      <c r="C1" s="1022" t="s">
        <v>2005</v>
      </c>
      <c r="D1" s="1022" t="s">
        <v>937</v>
      </c>
      <c r="E1" s="1434" t="s">
        <v>2186</v>
      </c>
      <c r="F1" s="1360"/>
      <c r="G1" s="1361"/>
    </row>
    <row r="2" spans="1:9" s="1022" customFormat="1" ht="28.5" hidden="1" customHeight="1">
      <c r="A2" s="1068" t="s">
        <v>2187</v>
      </c>
      <c r="B2" s="1420"/>
      <c r="C2" s="1421"/>
      <c r="D2" s="1022" t="s">
        <v>2188</v>
      </c>
    </row>
    <row r="3" spans="1:9" ht="18" customHeight="1" thickTop="1" thickBot="1">
      <c r="A3" s="1363" t="s">
        <v>1209</v>
      </c>
      <c r="B3" s="999"/>
      <c r="C3" s="974"/>
      <c r="D3" s="974"/>
      <c r="F3" s="1423" t="s">
        <v>690</v>
      </c>
      <c r="G3" s="1951" t="s">
        <v>2135</v>
      </c>
      <c r="H3" s="1952"/>
      <c r="I3" s="425" t="s">
        <v>810</v>
      </c>
    </row>
    <row r="4" spans="1:9" ht="18" customHeight="1" thickTop="1" thickBot="1">
      <c r="A4" s="1366" t="s">
        <v>2009</v>
      </c>
      <c r="B4" s="1383" t="s">
        <v>2010</v>
      </c>
      <c r="C4" s="1384"/>
      <c r="D4" s="1384"/>
      <c r="E4" s="1451"/>
      <c r="F4" s="1423" t="s">
        <v>1010</v>
      </c>
      <c r="G4" s="1953" t="s">
        <v>2189</v>
      </c>
      <c r="H4" s="1952"/>
    </row>
    <row r="5" spans="1:9" ht="54" customHeight="1" thickTop="1">
      <c r="A5" s="1928" t="s">
        <v>2191</v>
      </c>
      <c r="B5" s="1929"/>
      <c r="C5" s="1929"/>
      <c r="D5" s="1929"/>
      <c r="E5" s="1929"/>
      <c r="F5" s="1929"/>
      <c r="G5" s="1929"/>
      <c r="H5" s="1929"/>
    </row>
    <row r="6" spans="1:9" ht="24" customHeight="1" thickBot="1">
      <c r="A6" s="1930" t="s">
        <v>2021</v>
      </c>
      <c r="B6" s="1931"/>
      <c r="C6" s="1931"/>
      <c r="D6" s="1931"/>
      <c r="E6" s="1931"/>
      <c r="F6" s="1931"/>
      <c r="G6" s="1931"/>
      <c r="H6" s="1931"/>
    </row>
    <row r="7" spans="1:9" s="978" customFormat="1" ht="33" customHeight="1">
      <c r="A7" s="1981" t="s">
        <v>1048</v>
      </c>
      <c r="B7" s="1935" t="s">
        <v>866</v>
      </c>
      <c r="C7" s="1938" t="s">
        <v>2152</v>
      </c>
      <c r="D7" s="1939"/>
      <c r="E7" s="1940"/>
      <c r="F7" s="1938" t="s">
        <v>2153</v>
      </c>
      <c r="G7" s="1939"/>
      <c r="H7" s="1939"/>
    </row>
    <row r="8" spans="1:9" s="978" customFormat="1" ht="33" customHeight="1" thickBot="1">
      <c r="A8" s="1982"/>
      <c r="B8" s="1937"/>
      <c r="C8" s="1387" t="s">
        <v>874</v>
      </c>
      <c r="D8" s="1387" t="s">
        <v>943</v>
      </c>
      <c r="E8" s="1387" t="s">
        <v>944</v>
      </c>
      <c r="F8" s="1387" t="s">
        <v>874</v>
      </c>
      <c r="G8" s="1387" t="s">
        <v>943</v>
      </c>
      <c r="H8" s="1372" t="s">
        <v>944</v>
      </c>
    </row>
    <row r="9" spans="1:9" s="978" customFormat="1" ht="45" customHeight="1">
      <c r="A9" s="1373" t="s">
        <v>866</v>
      </c>
      <c r="B9" s="1441">
        <v>2</v>
      </c>
      <c r="C9" s="1441">
        <v>2</v>
      </c>
      <c r="D9" s="1441">
        <v>2</v>
      </c>
      <c r="E9" s="1441">
        <v>0</v>
      </c>
      <c r="F9" s="1441">
        <v>0</v>
      </c>
      <c r="G9" s="1441">
        <v>0</v>
      </c>
      <c r="H9" s="1441">
        <v>0</v>
      </c>
    </row>
    <row r="10" spans="1:9" s="978" customFormat="1" ht="45" customHeight="1">
      <c r="A10" s="1375" t="s">
        <v>912</v>
      </c>
      <c r="B10" s="1441">
        <v>0</v>
      </c>
      <c r="C10" s="1441">
        <v>0</v>
      </c>
      <c r="D10" s="1441">
        <v>0</v>
      </c>
      <c r="E10" s="1441">
        <v>0</v>
      </c>
      <c r="F10" s="1441">
        <v>0</v>
      </c>
      <c r="G10" s="1441">
        <v>0</v>
      </c>
      <c r="H10" s="1441">
        <v>0</v>
      </c>
    </row>
    <row r="11" spans="1:9" s="978" customFormat="1" ht="45" customHeight="1">
      <c r="A11" s="1375" t="s">
        <v>913</v>
      </c>
      <c r="B11" s="1441">
        <v>2</v>
      </c>
      <c r="C11" s="1441">
        <v>2</v>
      </c>
      <c r="D11" s="1441">
        <v>2</v>
      </c>
      <c r="E11" s="1441">
        <v>0</v>
      </c>
      <c r="F11" s="1441">
        <v>0</v>
      </c>
      <c r="G11" s="1441">
        <v>0</v>
      </c>
      <c r="H11" s="1441">
        <v>0</v>
      </c>
    </row>
    <row r="12" spans="1:9" s="989" customFormat="1" ht="45" customHeight="1">
      <c r="A12" s="1375" t="s">
        <v>914</v>
      </c>
      <c r="B12" s="1441">
        <v>0</v>
      </c>
      <c r="C12" s="1441">
        <v>0</v>
      </c>
      <c r="D12" s="1441">
        <v>0</v>
      </c>
      <c r="E12" s="1441">
        <v>0</v>
      </c>
      <c r="F12" s="1441">
        <v>0</v>
      </c>
      <c r="G12" s="1441">
        <v>0</v>
      </c>
      <c r="H12" s="1441">
        <v>0</v>
      </c>
    </row>
    <row r="13" spans="1:9" s="989" customFormat="1" ht="6.75" customHeight="1" thickBot="1">
      <c r="A13" s="1375"/>
      <c r="B13" s="1439"/>
      <c r="C13" s="1440"/>
      <c r="D13" s="1440"/>
      <c r="E13" s="1441"/>
      <c r="F13" s="1441"/>
      <c r="G13" s="1441"/>
      <c r="H13" s="1441"/>
    </row>
    <row r="14" spans="1:9" s="996" customFormat="1" ht="54" customHeight="1">
      <c r="A14" s="1946" t="s">
        <v>2192</v>
      </c>
      <c r="B14" s="1947"/>
      <c r="C14" s="1947"/>
      <c r="D14" s="1947"/>
      <c r="E14" s="1947"/>
      <c r="F14" s="1947"/>
      <c r="G14" s="1947"/>
      <c r="H14" s="1947"/>
    </row>
    <row r="15" spans="1:9" s="1432" customFormat="1" ht="18" customHeight="1">
      <c r="A15" s="1922" t="s">
        <v>2016</v>
      </c>
      <c r="B15" s="1922"/>
      <c r="C15" s="1922"/>
      <c r="D15" s="1922"/>
      <c r="E15" s="1922"/>
      <c r="F15" s="1922"/>
      <c r="G15" s="1922"/>
      <c r="H15" s="1922"/>
    </row>
    <row r="16" spans="1:9" ht="35.25" customHeight="1">
      <c r="A16" s="1922" t="s">
        <v>2190</v>
      </c>
      <c r="B16" s="1922"/>
      <c r="C16" s="1922"/>
      <c r="D16" s="1922"/>
      <c r="E16" s="1922"/>
      <c r="F16" s="1922"/>
      <c r="G16" s="1922"/>
      <c r="H16" s="1922"/>
    </row>
    <row r="17" spans="1:7" ht="15.6">
      <c r="B17" s="1433"/>
      <c r="C17" s="1433"/>
    </row>
    <row r="22" spans="1:7" hidden="1">
      <c r="G22" s="973" t="s">
        <v>2134</v>
      </c>
    </row>
    <row r="25" spans="1:7" ht="12.6">
      <c r="A25" s="1442"/>
    </row>
  </sheetData>
  <mergeCells count="11">
    <mergeCell ref="A14:H14"/>
    <mergeCell ref="A15:H15"/>
    <mergeCell ref="A16:H16"/>
    <mergeCell ref="G3:H3"/>
    <mergeCell ref="G4:H4"/>
    <mergeCell ref="A5:H5"/>
    <mergeCell ref="A6:H6"/>
    <mergeCell ref="A7:A8"/>
    <mergeCell ref="B7:B8"/>
    <mergeCell ref="C7:E7"/>
    <mergeCell ref="F7:H7"/>
  </mergeCells>
  <phoneticPr fontId="14" type="noConversion"/>
  <hyperlinks>
    <hyperlink ref="I3" location="預告統計資料發布時間表!A1" display="回發布時間表" xr:uid="{A3363F79-8BDB-4FD9-9A19-19F8C08DD2E0}"/>
  </hyperlinks>
  <printOptions horizontalCentered="1"/>
  <pageMargins left="0.74803149606299213" right="0.74803149606299213" top="0.59055118110236227" bottom="0.59055118110236227" header="0.31496062992125984" footer="0.31496062992125984"/>
  <pageSetup paperSize="9" scale="71" orientation="landscape" r:id="rId1"/>
  <headerFooter alignWithMargins="0"/>
  <drawing r:id="rId2"/>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AEAA05-891B-48F1-8F54-43EC85335057}">
  <sheetPr>
    <pageSetUpPr fitToPage="1"/>
  </sheetPr>
  <dimension ref="A1:I25"/>
  <sheetViews>
    <sheetView view="pageBreakPreview" topLeftCell="A3" zoomScale="85" zoomScaleNormal="85" zoomScaleSheetLayoutView="85" workbookViewId="0">
      <selection activeCell="I3" sqref="I3"/>
    </sheetView>
  </sheetViews>
  <sheetFormatPr defaultColWidth="7.21875" defaultRowHeight="12"/>
  <cols>
    <col min="1" max="1" width="15.77734375" style="973" customWidth="1"/>
    <col min="2" max="7" width="19.6640625" style="973" customWidth="1"/>
    <col min="8" max="8" width="48.33203125" style="973" customWidth="1"/>
    <col min="9" max="16384" width="7.21875" style="973"/>
  </cols>
  <sheetData>
    <row r="1" spans="1:9" s="1022" customFormat="1" ht="31.5" hidden="1" customHeight="1">
      <c r="A1" s="1022" t="s">
        <v>2004</v>
      </c>
      <c r="C1" s="1022" t="s">
        <v>2005</v>
      </c>
      <c r="D1" s="1022" t="s">
        <v>937</v>
      </c>
      <c r="E1" s="1434" t="s">
        <v>2186</v>
      </c>
      <c r="F1" s="1360"/>
      <c r="G1" s="1361"/>
    </row>
    <row r="2" spans="1:9" s="1022" customFormat="1" ht="28.5" hidden="1" customHeight="1">
      <c r="A2" s="1068" t="s">
        <v>2187</v>
      </c>
      <c r="B2" s="1420"/>
      <c r="C2" s="1421"/>
      <c r="D2" s="1022" t="s">
        <v>2188</v>
      </c>
    </row>
    <row r="3" spans="1:9" ht="18" customHeight="1" thickTop="1" thickBot="1">
      <c r="A3" s="1363" t="s">
        <v>1209</v>
      </c>
      <c r="B3" s="999"/>
      <c r="C3" s="974"/>
      <c r="D3" s="974"/>
      <c r="F3" s="1423" t="s">
        <v>690</v>
      </c>
      <c r="G3" s="1951" t="s">
        <v>2135</v>
      </c>
      <c r="H3" s="1952"/>
      <c r="I3" s="425" t="s">
        <v>810</v>
      </c>
    </row>
    <row r="4" spans="1:9" ht="18" customHeight="1" thickTop="1" thickBot="1">
      <c r="A4" s="1366" t="s">
        <v>2009</v>
      </c>
      <c r="B4" s="1383" t="s">
        <v>2010</v>
      </c>
      <c r="C4" s="1384"/>
      <c r="D4" s="1384"/>
      <c r="E4" s="1451"/>
      <c r="F4" s="1423" t="s">
        <v>1010</v>
      </c>
      <c r="G4" s="1953" t="s">
        <v>2189</v>
      </c>
      <c r="H4" s="1952"/>
    </row>
    <row r="5" spans="1:9" ht="54" customHeight="1" thickTop="1">
      <c r="A5" s="1928" t="s">
        <v>2191</v>
      </c>
      <c r="B5" s="1929"/>
      <c r="C5" s="1929"/>
      <c r="D5" s="1929"/>
      <c r="E5" s="1929"/>
      <c r="F5" s="1929"/>
      <c r="G5" s="1929"/>
      <c r="H5" s="1929"/>
    </row>
    <row r="6" spans="1:9" ht="24" customHeight="1" thickBot="1">
      <c r="A6" s="1930" t="s">
        <v>2378</v>
      </c>
      <c r="B6" s="1931"/>
      <c r="C6" s="1931"/>
      <c r="D6" s="1931"/>
      <c r="E6" s="1931"/>
      <c r="F6" s="1931"/>
      <c r="G6" s="1931"/>
      <c r="H6" s="1931"/>
    </row>
    <row r="7" spans="1:9" s="978" customFormat="1" ht="33" customHeight="1">
      <c r="A7" s="1981" t="s">
        <v>1048</v>
      </c>
      <c r="B7" s="1935" t="s">
        <v>866</v>
      </c>
      <c r="C7" s="1938" t="s">
        <v>2152</v>
      </c>
      <c r="D7" s="1939"/>
      <c r="E7" s="1940"/>
      <c r="F7" s="1938" t="s">
        <v>2153</v>
      </c>
      <c r="G7" s="1939"/>
      <c r="H7" s="1939"/>
    </row>
    <row r="8" spans="1:9" s="978" customFormat="1" ht="33" customHeight="1" thickBot="1">
      <c r="A8" s="1982"/>
      <c r="B8" s="1937"/>
      <c r="C8" s="1387" t="s">
        <v>874</v>
      </c>
      <c r="D8" s="1387" t="s">
        <v>943</v>
      </c>
      <c r="E8" s="1387" t="s">
        <v>944</v>
      </c>
      <c r="F8" s="1387" t="s">
        <v>874</v>
      </c>
      <c r="G8" s="1387" t="s">
        <v>943</v>
      </c>
      <c r="H8" s="1372" t="s">
        <v>944</v>
      </c>
    </row>
    <row r="9" spans="1:9" s="978" customFormat="1" ht="45" customHeight="1">
      <c r="A9" s="1373" t="s">
        <v>866</v>
      </c>
      <c r="B9" s="1441">
        <v>2</v>
      </c>
      <c r="C9" s="1441">
        <v>2</v>
      </c>
      <c r="D9" s="1441">
        <v>2</v>
      </c>
      <c r="E9" s="1441">
        <v>0</v>
      </c>
      <c r="F9" s="1441">
        <v>0</v>
      </c>
      <c r="G9" s="1441">
        <v>0</v>
      </c>
      <c r="H9" s="1441">
        <v>0</v>
      </c>
    </row>
    <row r="10" spans="1:9" s="978" customFormat="1" ht="45" customHeight="1">
      <c r="A10" s="1375" t="s">
        <v>912</v>
      </c>
      <c r="B10" s="1441">
        <v>0</v>
      </c>
      <c r="C10" s="1441">
        <v>0</v>
      </c>
      <c r="D10" s="1441">
        <v>0</v>
      </c>
      <c r="E10" s="1441">
        <v>0</v>
      </c>
      <c r="F10" s="1441">
        <v>0</v>
      </c>
      <c r="G10" s="1441">
        <v>0</v>
      </c>
      <c r="H10" s="1441">
        <v>0</v>
      </c>
    </row>
    <row r="11" spans="1:9" s="978" customFormat="1" ht="45" customHeight="1">
      <c r="A11" s="1375" t="s">
        <v>913</v>
      </c>
      <c r="B11" s="1441">
        <v>2</v>
      </c>
      <c r="C11" s="1441">
        <v>2</v>
      </c>
      <c r="D11" s="1441">
        <v>2</v>
      </c>
      <c r="E11" s="1441">
        <v>0</v>
      </c>
      <c r="F11" s="1441">
        <v>0</v>
      </c>
      <c r="G11" s="1441">
        <v>0</v>
      </c>
      <c r="H11" s="1441">
        <v>0</v>
      </c>
    </row>
    <row r="12" spans="1:9" s="989" customFormat="1" ht="45" customHeight="1">
      <c r="A12" s="1375" t="s">
        <v>914</v>
      </c>
      <c r="B12" s="1441">
        <v>0</v>
      </c>
      <c r="C12" s="1441">
        <v>0</v>
      </c>
      <c r="D12" s="1441">
        <v>0</v>
      </c>
      <c r="E12" s="1441">
        <v>0</v>
      </c>
      <c r="F12" s="1441">
        <v>0</v>
      </c>
      <c r="G12" s="1441">
        <v>0</v>
      </c>
      <c r="H12" s="1441">
        <v>0</v>
      </c>
    </row>
    <row r="13" spans="1:9" s="989" customFormat="1" ht="6.75" customHeight="1" thickBot="1">
      <c r="A13" s="1375"/>
      <c r="B13" s="1439"/>
      <c r="C13" s="1440"/>
      <c r="D13" s="1440"/>
      <c r="E13" s="1441"/>
      <c r="F13" s="1441"/>
      <c r="G13" s="1441"/>
      <c r="H13" s="1441"/>
    </row>
    <row r="14" spans="1:9" s="996" customFormat="1" ht="54" customHeight="1">
      <c r="A14" s="1946" t="s">
        <v>2383</v>
      </c>
      <c r="B14" s="1947"/>
      <c r="C14" s="1947"/>
      <c r="D14" s="1947"/>
      <c r="E14" s="1947"/>
      <c r="F14" s="1947"/>
      <c r="G14" s="1947"/>
      <c r="H14" s="1947"/>
    </row>
    <row r="15" spans="1:9" s="1432" customFormat="1" ht="18" customHeight="1">
      <c r="A15" s="1922" t="s">
        <v>2016</v>
      </c>
      <c r="B15" s="1922"/>
      <c r="C15" s="1922"/>
      <c r="D15" s="1922"/>
      <c r="E15" s="1922"/>
      <c r="F15" s="1922"/>
      <c r="G15" s="1922"/>
      <c r="H15" s="1922"/>
    </row>
    <row r="16" spans="1:9" ht="35.25" customHeight="1">
      <c r="A16" s="1922" t="s">
        <v>2190</v>
      </c>
      <c r="B16" s="1922"/>
      <c r="C16" s="1922"/>
      <c r="D16" s="1922"/>
      <c r="E16" s="1922"/>
      <c r="F16" s="1922"/>
      <c r="G16" s="1922"/>
      <c r="H16" s="1922"/>
    </row>
    <row r="17" spans="1:7" ht="15.6">
      <c r="B17" s="1433"/>
      <c r="C17" s="1433"/>
    </row>
    <row r="22" spans="1:7" hidden="1">
      <c r="G22" s="973" t="s">
        <v>2134</v>
      </c>
    </row>
    <row r="25" spans="1:7" ht="12.6">
      <c r="A25" s="1442"/>
    </row>
  </sheetData>
  <mergeCells count="11">
    <mergeCell ref="A14:H14"/>
    <mergeCell ref="A15:H15"/>
    <mergeCell ref="A16:H16"/>
    <mergeCell ref="G3:H3"/>
    <mergeCell ref="G4:H4"/>
    <mergeCell ref="A5:H5"/>
    <mergeCell ref="A6:H6"/>
    <mergeCell ref="A7:A8"/>
    <mergeCell ref="B7:B8"/>
    <mergeCell ref="C7:E7"/>
    <mergeCell ref="F7:H7"/>
  </mergeCells>
  <phoneticPr fontId="14" type="noConversion"/>
  <hyperlinks>
    <hyperlink ref="I3" location="預告統計資料發布時間表!A1" display="回發布時間表" xr:uid="{ECFE500C-5049-4902-9477-8E3A5FBC1396}"/>
  </hyperlinks>
  <printOptions horizontalCentered="1"/>
  <pageMargins left="0.74803149606299213" right="0.74803149606299213" top="0.59055118110236227" bottom="0.59055118110236227" header="0.31496062992125984" footer="0.31496062992125984"/>
  <pageSetup paperSize="9" scale="71" orientation="landscape" r:id="rId1"/>
  <headerFooter alignWithMargins="0"/>
  <drawing r:id="rId2"/>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4D92A9-1238-480E-AE1E-48A19BC00AC9}">
  <sheetPr>
    <pageSetUpPr fitToPage="1"/>
  </sheetPr>
  <dimension ref="A1:H28"/>
  <sheetViews>
    <sheetView view="pageBreakPreview" topLeftCell="A3" zoomScale="80" zoomScaleNormal="60" zoomScaleSheetLayoutView="80" workbookViewId="0"/>
  </sheetViews>
  <sheetFormatPr defaultColWidth="7.21875" defaultRowHeight="12"/>
  <cols>
    <col min="1" max="1" width="30.6640625" style="973" customWidth="1"/>
    <col min="2" max="2" width="41" style="973" customWidth="1"/>
    <col min="3" max="3" width="32.21875" style="973" customWidth="1"/>
    <col min="4" max="4" width="14" style="973" customWidth="1"/>
    <col min="5" max="5" width="23.5546875" style="973" customWidth="1"/>
    <col min="6" max="8" width="19.6640625" style="973" customWidth="1"/>
    <col min="9" max="16384" width="7.21875" style="973"/>
  </cols>
  <sheetData>
    <row r="1" spans="1:8" s="1022" customFormat="1" ht="61.5" hidden="1" customHeight="1">
      <c r="A1" s="1022" t="s">
        <v>2004</v>
      </c>
      <c r="C1" s="1022" t="s">
        <v>2005</v>
      </c>
      <c r="D1" s="1022" t="s">
        <v>937</v>
      </c>
      <c r="E1" s="1434" t="s">
        <v>2202</v>
      </c>
      <c r="F1" s="1360"/>
      <c r="G1" s="1361"/>
    </row>
    <row r="2" spans="1:8" s="1022" customFormat="1" ht="86.25" hidden="1" customHeight="1">
      <c r="A2" s="1068" t="s">
        <v>2203</v>
      </c>
      <c r="B2" s="1420"/>
      <c r="C2" s="1421"/>
      <c r="D2" s="1022" t="s">
        <v>2188</v>
      </c>
    </row>
    <row r="3" spans="1:8" ht="18" customHeight="1" thickTop="1" thickBot="1">
      <c r="A3" s="1363" t="s">
        <v>1209</v>
      </c>
      <c r="B3" s="999"/>
      <c r="C3" s="974"/>
      <c r="D3" s="1423" t="s">
        <v>690</v>
      </c>
      <c r="E3" s="1951" t="s">
        <v>2135</v>
      </c>
      <c r="F3" s="1952"/>
      <c r="G3" s="425" t="s">
        <v>810</v>
      </c>
    </row>
    <row r="4" spans="1:8" ht="18" customHeight="1" thickTop="1" thickBot="1">
      <c r="A4" s="1366" t="s">
        <v>2009</v>
      </c>
      <c r="B4" s="1383" t="s">
        <v>2010</v>
      </c>
      <c r="C4" s="1384"/>
      <c r="D4" s="1423" t="s">
        <v>1010</v>
      </c>
      <c r="E4" s="1953" t="s">
        <v>2204</v>
      </c>
      <c r="F4" s="1952"/>
    </row>
    <row r="5" spans="1:8" ht="54" customHeight="1" thickTop="1">
      <c r="A5" s="1954" t="s">
        <v>2206</v>
      </c>
      <c r="B5" s="1955"/>
      <c r="C5" s="1955"/>
      <c r="D5" s="1955"/>
      <c r="E5" s="1956"/>
      <c r="F5" s="1956"/>
      <c r="G5" s="1385"/>
      <c r="H5" s="1385"/>
    </row>
    <row r="6" spans="1:8" ht="24" customHeight="1" thickBot="1">
      <c r="A6" s="1930" t="s">
        <v>2021</v>
      </c>
      <c r="B6" s="1931"/>
      <c r="C6" s="1931"/>
      <c r="D6" s="1931"/>
      <c r="E6" s="1957"/>
      <c r="F6" s="1957"/>
      <c r="G6" s="1001"/>
      <c r="H6" s="1001"/>
    </row>
    <row r="7" spans="1:8" s="978" customFormat="1" ht="66" customHeight="1" thickBot="1">
      <c r="A7" s="1426" t="s">
        <v>1048</v>
      </c>
      <c r="B7" s="1452" t="s">
        <v>866</v>
      </c>
      <c r="C7" s="1983" t="s">
        <v>943</v>
      </c>
      <c r="D7" s="1984"/>
      <c r="E7" s="1972" t="s">
        <v>944</v>
      </c>
      <c r="F7" s="1973"/>
    </row>
    <row r="8" spans="1:8" s="978" customFormat="1" ht="45" customHeight="1">
      <c r="A8" s="1453" t="s">
        <v>902</v>
      </c>
      <c r="B8" s="1454">
        <v>0</v>
      </c>
      <c r="C8" s="1985">
        <v>0</v>
      </c>
      <c r="D8" s="1986"/>
      <c r="E8" s="1985">
        <v>0</v>
      </c>
      <c r="F8" s="1986"/>
    </row>
    <row r="9" spans="1:8" s="978" customFormat="1" ht="45" customHeight="1">
      <c r="A9" s="1386" t="s">
        <v>912</v>
      </c>
      <c r="B9" s="1454">
        <v>0</v>
      </c>
      <c r="C9" s="1985">
        <v>0</v>
      </c>
      <c r="D9" s="1986"/>
      <c r="E9" s="1985">
        <v>0</v>
      </c>
      <c r="F9" s="1986"/>
    </row>
    <row r="10" spans="1:8" s="978" customFormat="1" ht="45" customHeight="1">
      <c r="A10" s="1386" t="s">
        <v>913</v>
      </c>
      <c r="B10" s="1454">
        <v>0</v>
      </c>
      <c r="C10" s="1985">
        <v>0</v>
      </c>
      <c r="D10" s="1986"/>
      <c r="E10" s="1985">
        <v>0</v>
      </c>
      <c r="F10" s="1986"/>
    </row>
    <row r="11" spans="1:8" s="989" customFormat="1" ht="45" customHeight="1" thickBot="1">
      <c r="A11" s="1386" t="s">
        <v>914</v>
      </c>
      <c r="B11" s="1455">
        <v>0</v>
      </c>
      <c r="C11" s="1985">
        <v>0</v>
      </c>
      <c r="D11" s="1986"/>
      <c r="E11" s="1987">
        <v>0</v>
      </c>
      <c r="F11" s="1988"/>
    </row>
    <row r="12" spans="1:8" s="996" customFormat="1" ht="54.75" customHeight="1">
      <c r="A12" s="1946" t="s">
        <v>2207</v>
      </c>
      <c r="B12" s="1947"/>
      <c r="C12" s="1947"/>
      <c r="D12" s="1947"/>
      <c r="E12" s="1960"/>
      <c r="F12" s="1960"/>
      <c r="G12" s="1382"/>
      <c r="H12" s="1382"/>
    </row>
    <row r="13" spans="1:8" s="1432" customFormat="1" ht="18" customHeight="1">
      <c r="A13" s="1922" t="s">
        <v>2016</v>
      </c>
      <c r="B13" s="1922"/>
      <c r="C13" s="1922"/>
      <c r="D13" s="1922"/>
      <c r="E13" s="1382"/>
      <c r="F13" s="1382"/>
      <c r="G13" s="1382"/>
      <c r="H13" s="1382"/>
    </row>
    <row r="14" spans="1:8" ht="36" customHeight="1">
      <c r="A14" s="1922" t="s">
        <v>2205</v>
      </c>
      <c r="B14" s="1922"/>
      <c r="C14" s="1922"/>
      <c r="D14" s="1922"/>
      <c r="E14" s="1382"/>
      <c r="F14" s="1382"/>
      <c r="G14" s="1382"/>
      <c r="H14" s="1382"/>
    </row>
    <row r="15" spans="1:8" ht="15.6">
      <c r="B15" s="1433"/>
      <c r="C15" s="1433"/>
    </row>
    <row r="28" spans="3:3" hidden="1">
      <c r="C28" s="973" t="s">
        <v>2134</v>
      </c>
    </row>
  </sheetData>
  <mergeCells count="17">
    <mergeCell ref="C11:D11"/>
    <mergeCell ref="E11:F11"/>
    <mergeCell ref="A12:F12"/>
    <mergeCell ref="A13:D13"/>
    <mergeCell ref="A14:D14"/>
    <mergeCell ref="C8:D8"/>
    <mergeCell ref="E8:F8"/>
    <mergeCell ref="C9:D9"/>
    <mergeCell ref="E9:F9"/>
    <mergeCell ref="C10:D10"/>
    <mergeCell ref="E10:F10"/>
    <mergeCell ref="E3:F3"/>
    <mergeCell ref="E4:F4"/>
    <mergeCell ref="A5:F5"/>
    <mergeCell ref="A6:F6"/>
    <mergeCell ref="C7:D7"/>
    <mergeCell ref="E7:F7"/>
  </mergeCells>
  <phoneticPr fontId="14" type="noConversion"/>
  <hyperlinks>
    <hyperlink ref="G3" location="預告統計資料發布時間表!A1" display="回發布時間表" xr:uid="{36047CBE-8C41-428B-8B32-33A766C14E82}"/>
  </hyperlinks>
  <printOptions horizontalCentered="1"/>
  <pageMargins left="0.74803149606299213" right="0.74803149606299213" top="0.59055118110236227" bottom="0.59055118110236227" header="0.31496062992125984" footer="0.31496062992125984"/>
  <pageSetup paperSize="9" scale="80" orientation="landscape" r:id="rId1"/>
  <headerFooter alignWithMargins="0"/>
  <drawing r:id="rId2"/>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EC9B89-D3CF-41B9-8E07-7379E53546B6}">
  <sheetPr>
    <pageSetUpPr fitToPage="1"/>
  </sheetPr>
  <dimension ref="A1:H28"/>
  <sheetViews>
    <sheetView view="pageBreakPreview" topLeftCell="A3" zoomScale="80" zoomScaleNormal="60" zoomScaleSheetLayoutView="80" workbookViewId="0">
      <selection activeCell="G3" sqref="G3"/>
    </sheetView>
  </sheetViews>
  <sheetFormatPr defaultColWidth="7.21875" defaultRowHeight="12"/>
  <cols>
    <col min="1" max="1" width="30.6640625" style="973" customWidth="1"/>
    <col min="2" max="2" width="41" style="973" customWidth="1"/>
    <col min="3" max="3" width="32.21875" style="973" customWidth="1"/>
    <col min="4" max="4" width="14" style="973" customWidth="1"/>
    <col min="5" max="5" width="23.5546875" style="973" customWidth="1"/>
    <col min="6" max="8" width="19.6640625" style="973" customWidth="1"/>
    <col min="9" max="16384" width="7.21875" style="973"/>
  </cols>
  <sheetData>
    <row r="1" spans="1:8" s="1022" customFormat="1" ht="61.5" hidden="1" customHeight="1">
      <c r="A1" s="1022" t="s">
        <v>2004</v>
      </c>
      <c r="C1" s="1022" t="s">
        <v>2005</v>
      </c>
      <c r="D1" s="1022" t="s">
        <v>937</v>
      </c>
      <c r="E1" s="1434" t="s">
        <v>2202</v>
      </c>
      <c r="F1" s="1360"/>
      <c r="G1" s="1361"/>
    </row>
    <row r="2" spans="1:8" s="1022" customFormat="1" ht="86.25" hidden="1" customHeight="1">
      <c r="A2" s="1068" t="s">
        <v>2203</v>
      </c>
      <c r="B2" s="1420"/>
      <c r="C2" s="1421"/>
      <c r="D2" s="1022" t="s">
        <v>2188</v>
      </c>
    </row>
    <row r="3" spans="1:8" ht="18" customHeight="1" thickTop="1" thickBot="1">
      <c r="A3" s="1363" t="s">
        <v>1209</v>
      </c>
      <c r="B3" s="999"/>
      <c r="C3" s="974"/>
      <c r="D3" s="1423" t="s">
        <v>690</v>
      </c>
      <c r="E3" s="1951" t="s">
        <v>2135</v>
      </c>
      <c r="F3" s="1952"/>
      <c r="G3" s="425" t="s">
        <v>810</v>
      </c>
    </row>
    <row r="4" spans="1:8" ht="18" customHeight="1" thickTop="1" thickBot="1">
      <c r="A4" s="1366" t="s">
        <v>2009</v>
      </c>
      <c r="B4" s="1383" t="s">
        <v>2010</v>
      </c>
      <c r="C4" s="1384"/>
      <c r="D4" s="1423" t="s">
        <v>1010</v>
      </c>
      <c r="E4" s="1953" t="s">
        <v>2204</v>
      </c>
      <c r="F4" s="1952"/>
    </row>
    <row r="5" spans="1:8" ht="54" customHeight="1" thickTop="1">
      <c r="A5" s="1954" t="s">
        <v>2206</v>
      </c>
      <c r="B5" s="1955"/>
      <c r="C5" s="1955"/>
      <c r="D5" s="1955"/>
      <c r="E5" s="1956"/>
      <c r="F5" s="1956"/>
      <c r="G5" s="1385"/>
      <c r="H5" s="1385"/>
    </row>
    <row r="6" spans="1:8" ht="24" customHeight="1" thickBot="1">
      <c r="A6" s="1930" t="s">
        <v>2378</v>
      </c>
      <c r="B6" s="1931"/>
      <c r="C6" s="1931"/>
      <c r="D6" s="1931"/>
      <c r="E6" s="1957"/>
      <c r="F6" s="1957"/>
      <c r="G6" s="1001"/>
      <c r="H6" s="1001"/>
    </row>
    <row r="7" spans="1:8" s="978" customFormat="1" ht="66" customHeight="1" thickBot="1">
      <c r="A7" s="1426" t="s">
        <v>1048</v>
      </c>
      <c r="B7" s="1452" t="s">
        <v>866</v>
      </c>
      <c r="C7" s="1983" t="s">
        <v>943</v>
      </c>
      <c r="D7" s="1984"/>
      <c r="E7" s="1972" t="s">
        <v>944</v>
      </c>
      <c r="F7" s="1973"/>
    </row>
    <row r="8" spans="1:8" s="978" customFormat="1" ht="45" customHeight="1">
      <c r="A8" s="1453" t="s">
        <v>902</v>
      </c>
      <c r="B8" s="1454">
        <v>0</v>
      </c>
      <c r="C8" s="1985">
        <v>0</v>
      </c>
      <c r="D8" s="1986"/>
      <c r="E8" s="1985">
        <v>0</v>
      </c>
      <c r="F8" s="1986"/>
    </row>
    <row r="9" spans="1:8" s="978" customFormat="1" ht="45" customHeight="1">
      <c r="A9" s="1386" t="s">
        <v>912</v>
      </c>
      <c r="B9" s="1454">
        <v>0</v>
      </c>
      <c r="C9" s="1985">
        <v>0</v>
      </c>
      <c r="D9" s="1986"/>
      <c r="E9" s="1985">
        <v>0</v>
      </c>
      <c r="F9" s="1986"/>
    </row>
    <row r="10" spans="1:8" s="978" customFormat="1" ht="45" customHeight="1">
      <c r="A10" s="1386" t="s">
        <v>913</v>
      </c>
      <c r="B10" s="1454">
        <v>0</v>
      </c>
      <c r="C10" s="1985">
        <v>0</v>
      </c>
      <c r="D10" s="1986"/>
      <c r="E10" s="1985">
        <v>0</v>
      </c>
      <c r="F10" s="1986"/>
    </row>
    <row r="11" spans="1:8" s="989" customFormat="1" ht="45" customHeight="1" thickBot="1">
      <c r="A11" s="1386" t="s">
        <v>914</v>
      </c>
      <c r="B11" s="1455">
        <v>0</v>
      </c>
      <c r="C11" s="1985">
        <v>0</v>
      </c>
      <c r="D11" s="1986"/>
      <c r="E11" s="1987">
        <v>0</v>
      </c>
      <c r="F11" s="1988"/>
    </row>
    <row r="12" spans="1:8" s="996" customFormat="1" ht="54.75" customHeight="1">
      <c r="A12" s="1946" t="s">
        <v>2389</v>
      </c>
      <c r="B12" s="1947"/>
      <c r="C12" s="1947"/>
      <c r="D12" s="1947"/>
      <c r="E12" s="1960"/>
      <c r="F12" s="1960"/>
      <c r="G12" s="1382"/>
      <c r="H12" s="1382"/>
    </row>
    <row r="13" spans="1:8" s="1432" customFormat="1" ht="18" customHeight="1">
      <c r="A13" s="1922" t="s">
        <v>2016</v>
      </c>
      <c r="B13" s="1922"/>
      <c r="C13" s="1922"/>
      <c r="D13" s="1922"/>
      <c r="E13" s="1382"/>
      <c r="F13" s="1382"/>
      <c r="G13" s="1382"/>
      <c r="H13" s="1382"/>
    </row>
    <row r="14" spans="1:8" ht="36" customHeight="1">
      <c r="A14" s="1922" t="s">
        <v>2205</v>
      </c>
      <c r="B14" s="1922"/>
      <c r="C14" s="1922"/>
      <c r="D14" s="1922"/>
      <c r="E14" s="1382"/>
      <c r="F14" s="1382"/>
      <c r="G14" s="1382"/>
      <c r="H14" s="1382"/>
    </row>
    <row r="15" spans="1:8" ht="15.6">
      <c r="B15" s="1433"/>
      <c r="C15" s="1433"/>
    </row>
    <row r="28" spans="3:3" hidden="1">
      <c r="C28" s="973" t="s">
        <v>2134</v>
      </c>
    </row>
  </sheetData>
  <mergeCells count="17">
    <mergeCell ref="C11:D11"/>
    <mergeCell ref="E11:F11"/>
    <mergeCell ref="A12:F12"/>
    <mergeCell ref="A13:D13"/>
    <mergeCell ref="A14:D14"/>
    <mergeCell ref="C8:D8"/>
    <mergeCell ref="E8:F8"/>
    <mergeCell ref="C9:D9"/>
    <mergeCell ref="E9:F9"/>
    <mergeCell ref="C10:D10"/>
    <mergeCell ref="E10:F10"/>
    <mergeCell ref="E3:F3"/>
    <mergeCell ref="E4:F4"/>
    <mergeCell ref="A5:F5"/>
    <mergeCell ref="A6:F6"/>
    <mergeCell ref="C7:D7"/>
    <mergeCell ref="E7:F7"/>
  </mergeCells>
  <phoneticPr fontId="14" type="noConversion"/>
  <hyperlinks>
    <hyperlink ref="G3" location="預告統計資料發布時間表!A1" display="回發布時間表" xr:uid="{CE3DBEBE-F1AE-496C-A287-43C4D505E317}"/>
  </hyperlinks>
  <printOptions horizontalCentered="1"/>
  <pageMargins left="0.74803149606299213" right="0.74803149606299213" top="0.59055118110236227" bottom="0.59055118110236227" header="0.31496062992125984" footer="0.31496062992125984"/>
  <pageSetup paperSize="9" scale="80" orientation="landscape" r:id="rId1"/>
  <headerFooter alignWithMargins="0"/>
  <drawing r:id="rId2"/>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912B56-157D-49EF-A507-B681FA4710ED}">
  <sheetPr>
    <pageSetUpPr fitToPage="1"/>
  </sheetPr>
  <dimension ref="A1:H29"/>
  <sheetViews>
    <sheetView view="pageBreakPreview" topLeftCell="A3" zoomScale="70" zoomScaleNormal="70" zoomScaleSheetLayoutView="70" workbookViewId="0">
      <selection activeCell="H12" sqref="H12"/>
    </sheetView>
  </sheetViews>
  <sheetFormatPr defaultColWidth="7.21875" defaultRowHeight="12"/>
  <cols>
    <col min="1" max="1" width="35.5546875" style="973" customWidth="1"/>
    <col min="2" max="3" width="39.21875" style="973" customWidth="1"/>
    <col min="4" max="4" width="13.33203125" style="973" customWidth="1"/>
    <col min="5" max="5" width="23.5546875" style="973" customWidth="1"/>
    <col min="6" max="6" width="23.33203125" style="973" customWidth="1"/>
    <col min="7" max="8" width="19.6640625" style="973" customWidth="1"/>
    <col min="9" max="16384" width="7.21875" style="973"/>
  </cols>
  <sheetData>
    <row r="1" spans="1:8" s="1022" customFormat="1" ht="61.5" hidden="1" customHeight="1">
      <c r="A1" s="1022" t="s">
        <v>2004</v>
      </c>
      <c r="C1" s="1022" t="s">
        <v>2005</v>
      </c>
      <c r="D1" s="1022" t="s">
        <v>937</v>
      </c>
      <c r="E1" s="1434" t="s">
        <v>2202</v>
      </c>
      <c r="F1" s="1360"/>
      <c r="G1" s="1361"/>
    </row>
    <row r="2" spans="1:8" s="1022" customFormat="1" ht="86.25" hidden="1" customHeight="1">
      <c r="A2" s="1068" t="s">
        <v>2203</v>
      </c>
      <c r="B2" s="1420"/>
      <c r="C2" s="1421"/>
      <c r="D2" s="1022" t="s">
        <v>2188</v>
      </c>
    </row>
    <row r="3" spans="1:8" ht="18" customHeight="1" thickTop="1" thickBot="1">
      <c r="A3" s="1363" t="s">
        <v>1209</v>
      </c>
      <c r="B3" s="999"/>
      <c r="C3" s="974"/>
      <c r="D3" s="1423" t="s">
        <v>690</v>
      </c>
      <c r="E3" s="1951" t="s">
        <v>2244</v>
      </c>
      <c r="F3" s="1952"/>
    </row>
    <row r="4" spans="1:8" ht="18" customHeight="1" thickTop="1" thickBot="1">
      <c r="A4" s="1366" t="s">
        <v>2009</v>
      </c>
      <c r="B4" s="1383" t="s">
        <v>2010</v>
      </c>
      <c r="C4" s="1384"/>
      <c r="D4" s="1423" t="s">
        <v>1010</v>
      </c>
      <c r="E4" s="1953" t="s">
        <v>2231</v>
      </c>
      <c r="F4" s="1952"/>
    </row>
    <row r="5" spans="1:8" ht="54" customHeight="1" thickTop="1">
      <c r="A5" s="1954" t="s">
        <v>2243</v>
      </c>
      <c r="B5" s="1955"/>
      <c r="C5" s="1955"/>
      <c r="D5" s="1955"/>
      <c r="E5" s="1956"/>
      <c r="F5" s="1956"/>
      <c r="G5" s="1385"/>
      <c r="H5" s="1385"/>
    </row>
    <row r="6" spans="1:8" ht="24" customHeight="1" thickBot="1">
      <c r="A6" s="1966" t="s">
        <v>2245</v>
      </c>
      <c r="B6" s="1967"/>
      <c r="C6" s="1967"/>
      <c r="D6" s="1967"/>
      <c r="E6" s="1968"/>
      <c r="F6" s="1968"/>
      <c r="G6" s="1465" t="s">
        <v>810</v>
      </c>
      <c r="H6" s="1001"/>
    </row>
    <row r="7" spans="1:8" s="978" customFormat="1" ht="66" customHeight="1" thickBot="1">
      <c r="A7" s="1426" t="s">
        <v>2232</v>
      </c>
      <c r="B7" s="1463" t="s">
        <v>2233</v>
      </c>
      <c r="C7" s="1989" t="s">
        <v>2234</v>
      </c>
      <c r="D7" s="1990"/>
      <c r="E7" s="1991" t="s">
        <v>2235</v>
      </c>
      <c r="F7" s="1992"/>
    </row>
    <row r="8" spans="1:8" s="989" customFormat="1" ht="52.5" customHeight="1">
      <c r="A8" s="1464" t="s">
        <v>2236</v>
      </c>
      <c r="B8" s="1449">
        <v>0</v>
      </c>
      <c r="C8" s="1993">
        <v>0</v>
      </c>
      <c r="D8" s="1994"/>
      <c r="E8" s="1993">
        <v>0</v>
      </c>
      <c r="F8" s="1994"/>
    </row>
    <row r="9" spans="1:8" s="989" customFormat="1" ht="52.5" customHeight="1">
      <c r="A9" s="1464" t="s">
        <v>2237</v>
      </c>
      <c r="B9" s="1449">
        <v>0</v>
      </c>
      <c r="C9" s="1993">
        <v>0</v>
      </c>
      <c r="D9" s="1994"/>
      <c r="E9" s="1993">
        <v>0</v>
      </c>
      <c r="F9" s="1994"/>
    </row>
    <row r="10" spans="1:8" s="989" customFormat="1" ht="52.5" customHeight="1">
      <c r="A10" s="1464" t="s">
        <v>2238</v>
      </c>
      <c r="B10" s="1449">
        <v>0</v>
      </c>
      <c r="C10" s="1993">
        <v>0</v>
      </c>
      <c r="D10" s="1994"/>
      <c r="E10" s="1993">
        <v>0</v>
      </c>
      <c r="F10" s="1994"/>
    </row>
    <row r="11" spans="1:8" s="989" customFormat="1" ht="52.5" customHeight="1">
      <c r="A11" s="1464" t="s">
        <v>2239</v>
      </c>
      <c r="B11" s="1449">
        <v>0</v>
      </c>
      <c r="C11" s="1993">
        <v>0</v>
      </c>
      <c r="D11" s="1994"/>
      <c r="E11" s="1993">
        <v>0</v>
      </c>
      <c r="F11" s="1994"/>
    </row>
    <row r="12" spans="1:8" s="989" customFormat="1" ht="52.5" customHeight="1">
      <c r="A12" s="1464" t="s">
        <v>2240</v>
      </c>
      <c r="B12" s="1449">
        <v>0</v>
      </c>
      <c r="C12" s="1993">
        <v>0</v>
      </c>
      <c r="D12" s="1994"/>
      <c r="E12" s="1993">
        <v>0</v>
      </c>
      <c r="F12" s="1994"/>
    </row>
    <row r="13" spans="1:8" s="989" customFormat="1" ht="52.5" customHeight="1" thickBot="1">
      <c r="A13" s="1464" t="s">
        <v>2241</v>
      </c>
      <c r="B13" s="1449">
        <v>0</v>
      </c>
      <c r="C13" s="1993">
        <v>0</v>
      </c>
      <c r="D13" s="1994"/>
      <c r="E13" s="1995">
        <v>0</v>
      </c>
      <c r="F13" s="1996"/>
    </row>
    <row r="14" spans="1:8" s="996" customFormat="1" ht="59.25" customHeight="1">
      <c r="A14" s="1946" t="s">
        <v>2246</v>
      </c>
      <c r="B14" s="1947"/>
      <c r="C14" s="1947"/>
      <c r="D14" s="1947"/>
      <c r="E14" s="1960"/>
      <c r="F14" s="1960"/>
      <c r="G14" s="1382"/>
      <c r="H14" s="1382"/>
    </row>
    <row r="15" spans="1:8" s="1432" customFormat="1" ht="18" customHeight="1">
      <c r="A15" s="1922" t="s">
        <v>2016</v>
      </c>
      <c r="B15" s="1922"/>
      <c r="C15" s="1922"/>
      <c r="D15" s="1922"/>
      <c r="E15" s="1382"/>
      <c r="F15" s="1382"/>
      <c r="G15" s="1382"/>
      <c r="H15" s="1382"/>
    </row>
    <row r="16" spans="1:8" ht="51.75" customHeight="1">
      <c r="A16" s="1922" t="s">
        <v>2242</v>
      </c>
      <c r="B16" s="1922"/>
      <c r="C16" s="1922"/>
      <c r="D16" s="1922"/>
      <c r="E16" s="1382"/>
      <c r="F16" s="1382"/>
      <c r="G16" s="1382"/>
      <c r="H16" s="1382"/>
    </row>
    <row r="17" spans="2:3" ht="15.6">
      <c r="B17" s="1433"/>
      <c r="C17" s="1433"/>
    </row>
    <row r="29" spans="2:3" hidden="1">
      <c r="C29" s="973" t="s">
        <v>2134</v>
      </c>
    </row>
  </sheetData>
  <mergeCells count="21">
    <mergeCell ref="A14:F14"/>
    <mergeCell ref="A15:D15"/>
    <mergeCell ref="A16:D16"/>
    <mergeCell ref="C11:D11"/>
    <mergeCell ref="E11:F11"/>
    <mergeCell ref="C12:D12"/>
    <mergeCell ref="E12:F12"/>
    <mergeCell ref="C13:D13"/>
    <mergeCell ref="E13:F13"/>
    <mergeCell ref="C8:D8"/>
    <mergeCell ref="E8:F8"/>
    <mergeCell ref="C9:D9"/>
    <mergeCell ref="E9:F9"/>
    <mergeCell ref="C10:D10"/>
    <mergeCell ref="E10:F10"/>
    <mergeCell ref="E3:F3"/>
    <mergeCell ref="E4:F4"/>
    <mergeCell ref="A5:F5"/>
    <mergeCell ref="A6:F6"/>
    <mergeCell ref="C7:D7"/>
    <mergeCell ref="E7:F7"/>
  </mergeCells>
  <phoneticPr fontId="14" type="noConversion"/>
  <hyperlinks>
    <hyperlink ref="G6" location="預告統計資料發布時間表!A1" display="回發布時間表" xr:uid="{81355CCD-7126-48C0-A2CB-47961C6855C8}"/>
  </hyperlinks>
  <printOptions horizontalCentered="1"/>
  <pageMargins left="0.74803149606299213" right="0.74803149606299213" top="0.59055118110236227" bottom="0.59055118110236227" header="0.31496062992125984" footer="0.31496062992125984"/>
  <pageSetup paperSize="9" scale="74" fitToHeight="0" orientation="landscape" r:id="rId1"/>
  <headerFooter alignWithMargins="0"/>
  <drawing r:id="rId2"/>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131DFD-FF66-4502-B50C-C1F59C092AD8}">
  <sheetPr>
    <pageSetUpPr fitToPage="1"/>
  </sheetPr>
  <dimension ref="A1:H29"/>
  <sheetViews>
    <sheetView view="pageBreakPreview" topLeftCell="A3" zoomScale="70" zoomScaleNormal="70" zoomScaleSheetLayoutView="70" workbookViewId="0">
      <selection activeCell="G6" sqref="G6"/>
    </sheetView>
  </sheetViews>
  <sheetFormatPr defaultColWidth="7.21875" defaultRowHeight="12"/>
  <cols>
    <col min="1" max="1" width="35.5546875" style="973" customWidth="1"/>
    <col min="2" max="3" width="39.21875" style="973" customWidth="1"/>
    <col min="4" max="4" width="13.33203125" style="973" customWidth="1"/>
    <col min="5" max="5" width="23.5546875" style="973" customWidth="1"/>
    <col min="6" max="6" width="23.33203125" style="973" customWidth="1"/>
    <col min="7" max="8" width="19.6640625" style="973" customWidth="1"/>
    <col min="9" max="16384" width="7.21875" style="973"/>
  </cols>
  <sheetData>
    <row r="1" spans="1:8" s="1022" customFormat="1" ht="61.5" hidden="1" customHeight="1">
      <c r="A1" s="1022" t="s">
        <v>2004</v>
      </c>
      <c r="C1" s="1022" t="s">
        <v>2005</v>
      </c>
      <c r="D1" s="1022" t="s">
        <v>937</v>
      </c>
      <c r="E1" s="1434" t="s">
        <v>2202</v>
      </c>
      <c r="F1" s="1360"/>
      <c r="G1" s="1361"/>
    </row>
    <row r="2" spans="1:8" s="1022" customFormat="1" ht="86.25" hidden="1" customHeight="1">
      <c r="A2" s="1068" t="s">
        <v>2203</v>
      </c>
      <c r="B2" s="1420"/>
      <c r="C2" s="1421"/>
      <c r="D2" s="1022" t="s">
        <v>2188</v>
      </c>
    </row>
    <row r="3" spans="1:8" ht="18" customHeight="1" thickTop="1" thickBot="1">
      <c r="A3" s="1363" t="s">
        <v>1209</v>
      </c>
      <c r="B3" s="999"/>
      <c r="C3" s="974"/>
      <c r="D3" s="1423" t="s">
        <v>690</v>
      </c>
      <c r="E3" s="1951" t="s">
        <v>2244</v>
      </c>
      <c r="F3" s="1952"/>
    </row>
    <row r="4" spans="1:8" ht="18" customHeight="1" thickTop="1" thickBot="1">
      <c r="A4" s="1366" t="s">
        <v>2009</v>
      </c>
      <c r="B4" s="1383" t="s">
        <v>2010</v>
      </c>
      <c r="C4" s="1384"/>
      <c r="D4" s="1423" t="s">
        <v>1010</v>
      </c>
      <c r="E4" s="1953" t="s">
        <v>2231</v>
      </c>
      <c r="F4" s="1952"/>
    </row>
    <row r="5" spans="1:8" ht="54" customHeight="1" thickTop="1">
      <c r="A5" s="1954" t="s">
        <v>2243</v>
      </c>
      <c r="B5" s="1955"/>
      <c r="C5" s="1955"/>
      <c r="D5" s="1955"/>
      <c r="E5" s="1956"/>
      <c r="F5" s="1956"/>
      <c r="G5" s="1385"/>
      <c r="H5" s="1385"/>
    </row>
    <row r="6" spans="1:8" ht="24" customHeight="1" thickBot="1">
      <c r="A6" s="1966" t="s">
        <v>2387</v>
      </c>
      <c r="B6" s="1967"/>
      <c r="C6" s="1967"/>
      <c r="D6" s="1967"/>
      <c r="E6" s="1968"/>
      <c r="F6" s="1968"/>
      <c r="G6" s="1465" t="s">
        <v>810</v>
      </c>
      <c r="H6" s="1001"/>
    </row>
    <row r="7" spans="1:8" s="978" customFormat="1" ht="66" customHeight="1" thickBot="1">
      <c r="A7" s="1426" t="s">
        <v>2232</v>
      </c>
      <c r="B7" s="1463" t="s">
        <v>2233</v>
      </c>
      <c r="C7" s="1989" t="s">
        <v>2234</v>
      </c>
      <c r="D7" s="1990"/>
      <c r="E7" s="1991" t="s">
        <v>2235</v>
      </c>
      <c r="F7" s="1992"/>
    </row>
    <row r="8" spans="1:8" s="989" customFormat="1" ht="52.5" customHeight="1">
      <c r="A8" s="1464" t="s">
        <v>2236</v>
      </c>
      <c r="B8" s="1449">
        <v>0</v>
      </c>
      <c r="C8" s="1993">
        <v>0</v>
      </c>
      <c r="D8" s="1994"/>
      <c r="E8" s="1993">
        <v>0</v>
      </c>
      <c r="F8" s="1994"/>
    </row>
    <row r="9" spans="1:8" s="989" customFormat="1" ht="52.5" customHeight="1">
      <c r="A9" s="1464" t="s">
        <v>2237</v>
      </c>
      <c r="B9" s="1449">
        <v>0</v>
      </c>
      <c r="C9" s="1993">
        <v>0</v>
      </c>
      <c r="D9" s="1994"/>
      <c r="E9" s="1993">
        <v>0</v>
      </c>
      <c r="F9" s="1994"/>
    </row>
    <row r="10" spans="1:8" s="989" customFormat="1" ht="52.5" customHeight="1">
      <c r="A10" s="1464" t="s">
        <v>2238</v>
      </c>
      <c r="B10" s="1449">
        <v>0</v>
      </c>
      <c r="C10" s="1993">
        <v>0</v>
      </c>
      <c r="D10" s="1994"/>
      <c r="E10" s="1993">
        <v>0</v>
      </c>
      <c r="F10" s="1994"/>
    </row>
    <row r="11" spans="1:8" s="989" customFormat="1" ht="52.5" customHeight="1">
      <c r="A11" s="1464" t="s">
        <v>2239</v>
      </c>
      <c r="B11" s="1449">
        <v>0</v>
      </c>
      <c r="C11" s="1993">
        <v>0</v>
      </c>
      <c r="D11" s="1994"/>
      <c r="E11" s="1993">
        <v>0</v>
      </c>
      <c r="F11" s="1994"/>
    </row>
    <row r="12" spans="1:8" s="989" customFormat="1" ht="52.5" customHeight="1">
      <c r="A12" s="1464" t="s">
        <v>2240</v>
      </c>
      <c r="B12" s="1449">
        <v>0</v>
      </c>
      <c r="C12" s="1993">
        <v>0</v>
      </c>
      <c r="D12" s="1994"/>
      <c r="E12" s="1993">
        <v>0</v>
      </c>
      <c r="F12" s="1994"/>
    </row>
    <row r="13" spans="1:8" s="989" customFormat="1" ht="52.5" customHeight="1" thickBot="1">
      <c r="A13" s="1464" t="s">
        <v>2241</v>
      </c>
      <c r="B13" s="1449">
        <v>0</v>
      </c>
      <c r="C13" s="1993">
        <v>0</v>
      </c>
      <c r="D13" s="1994"/>
      <c r="E13" s="1995">
        <v>0</v>
      </c>
      <c r="F13" s="1996"/>
    </row>
    <row r="14" spans="1:8" s="996" customFormat="1" ht="59.25" customHeight="1">
      <c r="A14" s="1946" t="s">
        <v>2388</v>
      </c>
      <c r="B14" s="1947"/>
      <c r="C14" s="1947"/>
      <c r="D14" s="1947"/>
      <c r="E14" s="1960"/>
      <c r="F14" s="1960"/>
      <c r="G14" s="1382"/>
      <c r="H14" s="1382"/>
    </row>
    <row r="15" spans="1:8" s="1432" customFormat="1" ht="18" customHeight="1">
      <c r="A15" s="1922" t="s">
        <v>2016</v>
      </c>
      <c r="B15" s="1922"/>
      <c r="C15" s="1922"/>
      <c r="D15" s="1922"/>
      <c r="E15" s="1382"/>
      <c r="F15" s="1382"/>
      <c r="G15" s="1382"/>
      <c r="H15" s="1382"/>
    </row>
    <row r="16" spans="1:8" ht="51.75" customHeight="1">
      <c r="A16" s="1922" t="s">
        <v>2242</v>
      </c>
      <c r="B16" s="1922"/>
      <c r="C16" s="1922"/>
      <c r="D16" s="1922"/>
      <c r="E16" s="1382"/>
      <c r="F16" s="1382"/>
      <c r="G16" s="1382"/>
      <c r="H16" s="1382"/>
    </row>
    <row r="17" spans="2:3" ht="15.6">
      <c r="B17" s="1433"/>
      <c r="C17" s="1433"/>
    </row>
    <row r="29" spans="2:3" hidden="1">
      <c r="C29" s="973" t="s">
        <v>2134</v>
      </c>
    </row>
  </sheetData>
  <mergeCells count="21">
    <mergeCell ref="A14:F14"/>
    <mergeCell ref="A15:D15"/>
    <mergeCell ref="A16:D16"/>
    <mergeCell ref="C11:D11"/>
    <mergeCell ref="E11:F11"/>
    <mergeCell ref="C12:D12"/>
    <mergeCell ref="E12:F12"/>
    <mergeCell ref="C13:D13"/>
    <mergeCell ref="E13:F13"/>
    <mergeCell ref="C8:D8"/>
    <mergeCell ref="E8:F8"/>
    <mergeCell ref="C9:D9"/>
    <mergeCell ref="E9:F9"/>
    <mergeCell ref="C10:D10"/>
    <mergeCell ref="E10:F10"/>
    <mergeCell ref="E3:F3"/>
    <mergeCell ref="E4:F4"/>
    <mergeCell ref="A5:F5"/>
    <mergeCell ref="A6:F6"/>
    <mergeCell ref="C7:D7"/>
    <mergeCell ref="E7:F7"/>
  </mergeCells>
  <phoneticPr fontId="14" type="noConversion"/>
  <hyperlinks>
    <hyperlink ref="G6" location="預告統計資料發布時間表!A1" display="回發布時間表" xr:uid="{FB988DE4-0B7A-4D84-92F3-81AC9122569C}"/>
  </hyperlinks>
  <printOptions horizontalCentered="1"/>
  <pageMargins left="0.74803149606299213" right="0.74803149606299213" top="0.59055118110236227" bottom="0.59055118110236227" header="0.31496062992125984" footer="0.31496062992125984"/>
  <pageSetup paperSize="9" scale="74" fitToHeight="0" orientation="landscape" r:id="rId1"/>
  <headerFooter alignWithMargins="0"/>
  <drawing r:id="rId2"/>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E298A-FBCA-433B-B2B0-F5CDA7E49FF2}">
  <dimension ref="A1:CB40"/>
  <sheetViews>
    <sheetView view="pageBreakPreview" zoomScale="60" zoomScaleNormal="100" workbookViewId="0">
      <selection activeCell="AP1" sqref="AP1"/>
    </sheetView>
  </sheetViews>
  <sheetFormatPr defaultColWidth="9" defaultRowHeight="16.2"/>
  <cols>
    <col min="1" max="1" width="12.6640625" style="368" customWidth="1"/>
    <col min="2" max="2" width="10.44140625" style="368" customWidth="1"/>
    <col min="3" max="11" width="5.44140625" style="368" customWidth="1"/>
    <col min="12" max="14" width="6.109375" style="368" customWidth="1"/>
    <col min="15" max="41" width="5.33203125" style="368" customWidth="1"/>
    <col min="42" max="16384" width="9" style="368"/>
  </cols>
  <sheetData>
    <row r="1" spans="1:42" ht="17.25" customHeight="1">
      <c r="A1" s="365" t="s">
        <v>924</v>
      </c>
      <c r="B1" s="366"/>
      <c r="C1" s="367"/>
      <c r="D1" s="367"/>
      <c r="E1" s="367"/>
      <c r="F1" s="367"/>
      <c r="G1" s="367"/>
      <c r="H1" s="367"/>
      <c r="AP1" s="425" t="s">
        <v>810</v>
      </c>
    </row>
    <row r="2" spans="1:42" ht="17.25" customHeight="1">
      <c r="A2" s="369" t="s">
        <v>1043</v>
      </c>
      <c r="B2" s="370" t="s">
        <v>1044</v>
      </c>
      <c r="C2" s="371"/>
      <c r="D2" s="371"/>
      <c r="E2" s="367"/>
      <c r="F2" s="367"/>
      <c r="G2" s="367"/>
      <c r="H2" s="367"/>
      <c r="L2" s="372"/>
      <c r="M2" s="372"/>
      <c r="N2" s="372"/>
      <c r="O2" s="372"/>
      <c r="P2" s="372"/>
      <c r="Q2" s="372"/>
      <c r="R2" s="372"/>
      <c r="S2" s="372"/>
      <c r="T2" s="372"/>
      <c r="U2" s="372"/>
      <c r="V2" s="372"/>
      <c r="W2" s="372"/>
      <c r="AG2" s="372"/>
      <c r="AH2" s="372"/>
      <c r="AI2" s="372"/>
      <c r="AJ2" s="372"/>
      <c r="AK2" s="372"/>
      <c r="AL2" s="372"/>
      <c r="AM2" s="372"/>
      <c r="AN2" s="372"/>
      <c r="AO2" s="372"/>
    </row>
    <row r="3" spans="1:42" s="377" customFormat="1" ht="28.2">
      <c r="A3" s="373" t="s">
        <v>1045</v>
      </c>
      <c r="B3" s="374"/>
      <c r="C3" s="375"/>
      <c r="D3" s="374"/>
      <c r="E3" s="374"/>
      <c r="F3" s="374"/>
      <c r="G3" s="374"/>
      <c r="H3" s="374"/>
      <c r="I3" s="374"/>
      <c r="J3" s="374"/>
      <c r="K3" s="374"/>
      <c r="L3" s="375"/>
      <c r="M3" s="376"/>
      <c r="N3" s="376"/>
      <c r="O3" s="376"/>
      <c r="P3" s="376"/>
      <c r="Q3" s="376"/>
      <c r="R3" s="376"/>
      <c r="S3" s="376"/>
      <c r="T3" s="376"/>
      <c r="U3" s="376"/>
      <c r="V3" s="376"/>
      <c r="W3" s="376"/>
      <c r="X3" s="374"/>
      <c r="Y3" s="374"/>
      <c r="Z3" s="374"/>
      <c r="AA3" s="374"/>
      <c r="AB3" s="374"/>
      <c r="AC3" s="374"/>
      <c r="AD3" s="374"/>
      <c r="AE3" s="374"/>
      <c r="AF3" s="374"/>
      <c r="AG3" s="375"/>
      <c r="AH3" s="375"/>
      <c r="AI3" s="375"/>
      <c r="AJ3" s="375"/>
      <c r="AK3" s="375"/>
      <c r="AL3" s="375"/>
      <c r="AM3" s="376"/>
      <c r="AN3" s="376"/>
      <c r="AO3" s="376"/>
    </row>
    <row r="4" spans="1:42" ht="34.5" customHeight="1" thickBot="1">
      <c r="C4" s="378"/>
      <c r="D4" s="378"/>
      <c r="E4" s="378"/>
      <c r="H4" s="379"/>
      <c r="K4" s="379"/>
      <c r="L4" s="380"/>
      <c r="S4" s="381" t="s">
        <v>1046</v>
      </c>
      <c r="X4" s="379"/>
      <c r="Y4" s="379"/>
      <c r="Z4" s="379"/>
      <c r="AA4" s="379"/>
      <c r="AB4" s="379"/>
      <c r="AC4" s="379"/>
      <c r="AD4" s="379"/>
      <c r="AE4" s="379"/>
      <c r="AF4" s="379"/>
      <c r="AG4" s="379"/>
      <c r="AH4" s="379"/>
      <c r="AI4" s="379"/>
      <c r="AJ4" s="379"/>
      <c r="AK4" s="379"/>
      <c r="AL4" s="379"/>
      <c r="AM4" s="382"/>
      <c r="AN4" s="382"/>
      <c r="AO4" s="383" t="s">
        <v>1047</v>
      </c>
    </row>
    <row r="5" spans="1:42" ht="27" customHeight="1">
      <c r="A5" s="2013" t="s">
        <v>1048</v>
      </c>
      <c r="B5" s="2014"/>
      <c r="C5" s="2019" t="s">
        <v>1049</v>
      </c>
      <c r="D5" s="2020"/>
      <c r="E5" s="2020"/>
      <c r="F5" s="2020"/>
      <c r="G5" s="2020"/>
      <c r="H5" s="2020"/>
      <c r="I5" s="2020"/>
      <c r="J5" s="2020"/>
      <c r="K5" s="2021"/>
      <c r="L5" s="2022" t="s">
        <v>1050</v>
      </c>
      <c r="M5" s="2013"/>
      <c r="N5" s="2014"/>
      <c r="O5" s="2019" t="s">
        <v>1051</v>
      </c>
      <c r="P5" s="2020"/>
      <c r="Q5" s="2020"/>
      <c r="R5" s="2020"/>
      <c r="S5" s="2020"/>
      <c r="T5" s="2020"/>
      <c r="U5" s="2020"/>
      <c r="V5" s="2020"/>
      <c r="W5" s="2021"/>
      <c r="X5" s="384" t="s">
        <v>1052</v>
      </c>
      <c r="Y5" s="385"/>
      <c r="Z5" s="385"/>
      <c r="AA5" s="386"/>
      <c r="AB5" s="386"/>
      <c r="AC5" s="386"/>
      <c r="AD5" s="386"/>
      <c r="AE5" s="386"/>
      <c r="AF5" s="386"/>
      <c r="AG5" s="386"/>
      <c r="AH5" s="386"/>
      <c r="AI5" s="386"/>
      <c r="AJ5" s="386"/>
      <c r="AK5" s="386"/>
      <c r="AL5" s="387"/>
      <c r="AM5" s="2028" t="s">
        <v>1053</v>
      </c>
      <c r="AN5" s="2029"/>
      <c r="AO5" s="2029"/>
    </row>
    <row r="6" spans="1:42" ht="29.25" customHeight="1">
      <c r="A6" s="2015"/>
      <c r="B6" s="2016"/>
      <c r="C6" s="388" t="s">
        <v>1054</v>
      </c>
      <c r="D6" s="388"/>
      <c r="E6" s="388"/>
      <c r="F6" s="388" t="s">
        <v>1055</v>
      </c>
      <c r="G6" s="388"/>
      <c r="H6" s="388"/>
      <c r="I6" s="2031" t="s">
        <v>1056</v>
      </c>
      <c r="J6" s="2032"/>
      <c r="K6" s="2033"/>
      <c r="L6" s="2023"/>
      <c r="M6" s="2024"/>
      <c r="N6" s="2025"/>
      <c r="O6" s="389" t="s">
        <v>1057</v>
      </c>
      <c r="P6" s="390"/>
      <c r="Q6" s="390"/>
      <c r="R6" s="390" t="s">
        <v>1058</v>
      </c>
      <c r="S6" s="390"/>
      <c r="T6" s="390"/>
      <c r="U6" s="2034" t="s">
        <v>1059</v>
      </c>
      <c r="V6" s="2035"/>
      <c r="W6" s="2036"/>
      <c r="X6" s="2037" t="s">
        <v>1060</v>
      </c>
      <c r="Y6" s="2038"/>
      <c r="Z6" s="2039"/>
      <c r="AA6" s="2040" t="s">
        <v>1061</v>
      </c>
      <c r="AB6" s="2041"/>
      <c r="AC6" s="2042"/>
      <c r="AD6" s="2040" t="s">
        <v>1062</v>
      </c>
      <c r="AE6" s="2041"/>
      <c r="AF6" s="2042"/>
      <c r="AG6" s="2043" t="s">
        <v>1063</v>
      </c>
      <c r="AH6" s="2044"/>
      <c r="AI6" s="2045"/>
      <c r="AJ6" s="2043" t="s">
        <v>1064</v>
      </c>
      <c r="AK6" s="2044"/>
      <c r="AL6" s="2046"/>
      <c r="AM6" s="2030"/>
      <c r="AN6" s="2030"/>
      <c r="AO6" s="2030"/>
    </row>
    <row r="7" spans="1:42" ht="59.25" customHeight="1" thickBot="1">
      <c r="A7" s="2017"/>
      <c r="B7" s="2018"/>
      <c r="C7" s="391" t="s">
        <v>1065</v>
      </c>
      <c r="D7" s="392" t="s">
        <v>1067</v>
      </c>
      <c r="E7" s="392" t="s">
        <v>1069</v>
      </c>
      <c r="F7" s="391" t="s">
        <v>1065</v>
      </c>
      <c r="G7" s="392" t="s">
        <v>1067</v>
      </c>
      <c r="H7" s="392" t="s">
        <v>1069</v>
      </c>
      <c r="I7" s="391" t="s">
        <v>1065</v>
      </c>
      <c r="J7" s="392" t="s">
        <v>1067</v>
      </c>
      <c r="K7" s="392" t="s">
        <v>1069</v>
      </c>
      <c r="L7" s="392" t="s">
        <v>905</v>
      </c>
      <c r="M7" s="393" t="s">
        <v>1066</v>
      </c>
      <c r="N7" s="391" t="s">
        <v>1068</v>
      </c>
      <c r="O7" s="394" t="s">
        <v>905</v>
      </c>
      <c r="P7" s="395" t="s">
        <v>1066</v>
      </c>
      <c r="Q7" s="396" t="s">
        <v>1068</v>
      </c>
      <c r="R7" s="394" t="s">
        <v>905</v>
      </c>
      <c r="S7" s="395" t="s">
        <v>1066</v>
      </c>
      <c r="T7" s="396" t="s">
        <v>1068</v>
      </c>
      <c r="U7" s="394" t="s">
        <v>905</v>
      </c>
      <c r="V7" s="395" t="s">
        <v>1066</v>
      </c>
      <c r="W7" s="397" t="s">
        <v>1068</v>
      </c>
      <c r="X7" s="398" t="s">
        <v>905</v>
      </c>
      <c r="Y7" s="395" t="s">
        <v>1066</v>
      </c>
      <c r="Z7" s="396" t="s">
        <v>1068</v>
      </c>
      <c r="AA7" s="394" t="s">
        <v>942</v>
      </c>
      <c r="AB7" s="395" t="s">
        <v>1066</v>
      </c>
      <c r="AC7" s="396" t="s">
        <v>1068</v>
      </c>
      <c r="AD7" s="394" t="s">
        <v>942</v>
      </c>
      <c r="AE7" s="395" t="s">
        <v>1066</v>
      </c>
      <c r="AF7" s="396" t="s">
        <v>1068</v>
      </c>
      <c r="AG7" s="394" t="s">
        <v>942</v>
      </c>
      <c r="AH7" s="395" t="s">
        <v>1066</v>
      </c>
      <c r="AI7" s="396" t="s">
        <v>1068</v>
      </c>
      <c r="AJ7" s="394" t="s">
        <v>942</v>
      </c>
      <c r="AK7" s="395" t="s">
        <v>1066</v>
      </c>
      <c r="AL7" s="397" t="s">
        <v>1068</v>
      </c>
      <c r="AM7" s="398" t="s">
        <v>942</v>
      </c>
      <c r="AN7" s="395" t="s">
        <v>1066</v>
      </c>
      <c r="AO7" s="397" t="s">
        <v>1068</v>
      </c>
    </row>
    <row r="8" spans="1:42" ht="30.75" customHeight="1">
      <c r="A8" s="2026" t="s">
        <v>1070</v>
      </c>
      <c r="B8" s="399" t="s">
        <v>942</v>
      </c>
      <c r="C8" s="400">
        <f>SUM(C9:C13)</f>
        <v>54</v>
      </c>
      <c r="D8" s="400">
        <f t="shared" ref="D8:N8" si="0">SUM(D9:D13)</f>
        <v>27</v>
      </c>
      <c r="E8" s="400">
        <f t="shared" si="0"/>
        <v>27</v>
      </c>
      <c r="F8" s="400">
        <f t="shared" si="0"/>
        <v>10</v>
      </c>
      <c r="G8" s="400">
        <f t="shared" si="0"/>
        <v>8</v>
      </c>
      <c r="H8" s="400">
        <f t="shared" si="0"/>
        <v>2</v>
      </c>
      <c r="I8" s="400">
        <f t="shared" si="0"/>
        <v>44</v>
      </c>
      <c r="J8" s="400">
        <f t="shared" si="0"/>
        <v>19</v>
      </c>
      <c r="K8" s="400">
        <f t="shared" si="0"/>
        <v>25</v>
      </c>
      <c r="L8" s="400">
        <f t="shared" si="0"/>
        <v>20</v>
      </c>
      <c r="M8" s="400">
        <f t="shared" si="0"/>
        <v>9</v>
      </c>
      <c r="N8" s="400">
        <f t="shared" si="0"/>
        <v>11</v>
      </c>
      <c r="O8" s="401"/>
      <c r="P8" s="401"/>
      <c r="Q8" s="401"/>
      <c r="R8" s="401"/>
      <c r="S8" s="401"/>
      <c r="T8" s="401"/>
      <c r="U8" s="401"/>
      <c r="V8" s="401"/>
      <c r="W8" s="401"/>
      <c r="X8" s="2000">
        <v>853</v>
      </c>
      <c r="Y8" s="2000">
        <v>394</v>
      </c>
      <c r="Z8" s="2000">
        <v>459</v>
      </c>
      <c r="AA8" s="2000">
        <v>325</v>
      </c>
      <c r="AB8" s="2000">
        <v>149</v>
      </c>
      <c r="AC8" s="2000">
        <v>176</v>
      </c>
      <c r="AD8" s="1997">
        <v>525</v>
      </c>
      <c r="AE8" s="1997">
        <v>243</v>
      </c>
      <c r="AF8" s="1997">
        <v>282</v>
      </c>
      <c r="AG8" s="1997">
        <v>0</v>
      </c>
      <c r="AH8" s="1997">
        <v>0</v>
      </c>
      <c r="AI8" s="1997">
        <v>0</v>
      </c>
      <c r="AJ8" s="1997">
        <v>3</v>
      </c>
      <c r="AK8" s="1997">
        <v>2</v>
      </c>
      <c r="AL8" s="2000">
        <v>1</v>
      </c>
      <c r="AM8" s="402"/>
      <c r="AN8" s="402"/>
      <c r="AO8" s="403"/>
    </row>
    <row r="9" spans="1:42" ht="30.75" customHeight="1">
      <c r="A9" s="1749"/>
      <c r="B9" s="404" t="s">
        <v>1071</v>
      </c>
      <c r="C9" s="405">
        <v>5</v>
      </c>
      <c r="D9" s="405">
        <v>3</v>
      </c>
      <c r="E9" s="405">
        <v>2</v>
      </c>
      <c r="F9" s="405">
        <v>4</v>
      </c>
      <c r="G9" s="405">
        <v>2</v>
      </c>
      <c r="H9" s="405">
        <v>2</v>
      </c>
      <c r="I9" s="405">
        <v>1</v>
      </c>
      <c r="J9" s="405">
        <v>1</v>
      </c>
      <c r="K9" s="406">
        <v>0</v>
      </c>
      <c r="L9" s="406">
        <v>2</v>
      </c>
      <c r="M9" s="406">
        <v>1</v>
      </c>
      <c r="N9" s="406">
        <v>1</v>
      </c>
      <c r="O9" s="406"/>
      <c r="P9" s="406"/>
      <c r="Q9" s="406"/>
      <c r="R9" s="406"/>
      <c r="S9" s="406"/>
      <c r="T9" s="406"/>
      <c r="U9" s="406"/>
      <c r="V9" s="406"/>
      <c r="W9" s="406"/>
      <c r="X9" s="2001"/>
      <c r="Y9" s="2001"/>
      <c r="Z9" s="2001"/>
      <c r="AA9" s="2001"/>
      <c r="AB9" s="2001"/>
      <c r="AC9" s="2001"/>
      <c r="AD9" s="1998"/>
      <c r="AE9" s="1998"/>
      <c r="AF9" s="1998"/>
      <c r="AG9" s="1998"/>
      <c r="AH9" s="1998"/>
      <c r="AI9" s="1998"/>
      <c r="AJ9" s="1998"/>
      <c r="AK9" s="1998"/>
      <c r="AL9" s="2001"/>
      <c r="AM9" s="407"/>
      <c r="AN9" s="407"/>
      <c r="AO9" s="408"/>
    </row>
    <row r="10" spans="1:42" ht="30.75" customHeight="1">
      <c r="A10" s="1749"/>
      <c r="B10" s="399" t="s">
        <v>1072</v>
      </c>
      <c r="C10" s="409">
        <v>8</v>
      </c>
      <c r="D10" s="409">
        <v>4</v>
      </c>
      <c r="E10" s="409">
        <v>4</v>
      </c>
      <c r="F10" s="409">
        <v>3</v>
      </c>
      <c r="G10" s="409">
        <v>3</v>
      </c>
      <c r="H10" s="410">
        <v>0</v>
      </c>
      <c r="I10" s="409">
        <v>5</v>
      </c>
      <c r="J10" s="409">
        <v>1</v>
      </c>
      <c r="K10" s="406">
        <v>4</v>
      </c>
      <c r="L10" s="406">
        <v>6</v>
      </c>
      <c r="M10" s="406">
        <v>3</v>
      </c>
      <c r="N10" s="406">
        <v>3</v>
      </c>
      <c r="O10" s="406"/>
      <c r="P10" s="406"/>
      <c r="Q10" s="406"/>
      <c r="R10" s="406"/>
      <c r="S10" s="406"/>
      <c r="T10" s="406"/>
      <c r="U10" s="406"/>
      <c r="V10" s="406"/>
      <c r="W10" s="406"/>
      <c r="X10" s="2001"/>
      <c r="Y10" s="2001"/>
      <c r="Z10" s="2001"/>
      <c r="AA10" s="2001"/>
      <c r="AB10" s="2001"/>
      <c r="AC10" s="2001"/>
      <c r="AD10" s="1998"/>
      <c r="AE10" s="1998"/>
      <c r="AF10" s="1998"/>
      <c r="AG10" s="1998"/>
      <c r="AH10" s="1998"/>
      <c r="AI10" s="1998"/>
      <c r="AJ10" s="1998"/>
      <c r="AK10" s="1998"/>
      <c r="AL10" s="2001"/>
      <c r="AM10" s="407"/>
      <c r="AN10" s="407"/>
      <c r="AO10" s="408"/>
    </row>
    <row r="11" spans="1:42" ht="30.75" customHeight="1">
      <c r="A11" s="1749"/>
      <c r="B11" s="399" t="s">
        <v>1073</v>
      </c>
      <c r="C11" s="409">
        <v>16</v>
      </c>
      <c r="D11" s="409">
        <v>9</v>
      </c>
      <c r="E11" s="409">
        <v>7</v>
      </c>
      <c r="F11" s="409">
        <v>3</v>
      </c>
      <c r="G11" s="409">
        <v>3</v>
      </c>
      <c r="H11" s="409">
        <v>0</v>
      </c>
      <c r="I11" s="409">
        <v>13</v>
      </c>
      <c r="J11" s="409">
        <v>6</v>
      </c>
      <c r="K11" s="406">
        <v>7</v>
      </c>
      <c r="L11" s="406">
        <v>8</v>
      </c>
      <c r="M11" s="406">
        <v>4</v>
      </c>
      <c r="N11" s="406">
        <v>4</v>
      </c>
      <c r="O11" s="406"/>
      <c r="P11" s="406"/>
      <c r="Q11" s="406"/>
      <c r="R11" s="406"/>
      <c r="S11" s="406"/>
      <c r="T11" s="406"/>
      <c r="U11" s="406"/>
      <c r="V11" s="406"/>
      <c r="W11" s="406"/>
      <c r="X11" s="2001"/>
      <c r="Y11" s="2001"/>
      <c r="Z11" s="2001"/>
      <c r="AA11" s="2001"/>
      <c r="AB11" s="2001"/>
      <c r="AC11" s="2001"/>
      <c r="AD11" s="1998"/>
      <c r="AE11" s="1998"/>
      <c r="AF11" s="1998"/>
      <c r="AG11" s="1998"/>
      <c r="AH11" s="1998"/>
      <c r="AI11" s="1998"/>
      <c r="AJ11" s="1998"/>
      <c r="AK11" s="1998"/>
      <c r="AL11" s="2001"/>
      <c r="AM11" s="407"/>
      <c r="AN11" s="407"/>
      <c r="AO11" s="408"/>
    </row>
    <row r="12" spans="1:42" ht="30.75" customHeight="1">
      <c r="A12" s="1749"/>
      <c r="B12" s="399" t="s">
        <v>1074</v>
      </c>
      <c r="C12" s="409">
        <v>10</v>
      </c>
      <c r="D12" s="409">
        <v>4</v>
      </c>
      <c r="E12" s="409">
        <v>6</v>
      </c>
      <c r="F12" s="409">
        <v>0</v>
      </c>
      <c r="G12" s="409">
        <v>0</v>
      </c>
      <c r="H12" s="409">
        <v>0</v>
      </c>
      <c r="I12" s="409">
        <v>10</v>
      </c>
      <c r="J12" s="409">
        <v>4</v>
      </c>
      <c r="K12" s="406">
        <v>6</v>
      </c>
      <c r="L12" s="406">
        <v>2</v>
      </c>
      <c r="M12" s="406">
        <v>0</v>
      </c>
      <c r="N12" s="406">
        <v>2</v>
      </c>
      <c r="O12" s="406"/>
      <c r="P12" s="406"/>
      <c r="Q12" s="406"/>
      <c r="R12" s="406"/>
      <c r="S12" s="406"/>
      <c r="T12" s="406"/>
      <c r="U12" s="406"/>
      <c r="V12" s="406"/>
      <c r="W12" s="406"/>
      <c r="X12" s="2001"/>
      <c r="Y12" s="2001"/>
      <c r="Z12" s="2001"/>
      <c r="AA12" s="2001"/>
      <c r="AB12" s="2001"/>
      <c r="AC12" s="2001"/>
      <c r="AD12" s="1998"/>
      <c r="AE12" s="1998"/>
      <c r="AF12" s="1998"/>
      <c r="AG12" s="1998"/>
      <c r="AH12" s="1998"/>
      <c r="AI12" s="1998"/>
      <c r="AJ12" s="1998"/>
      <c r="AK12" s="1998"/>
      <c r="AL12" s="2001"/>
      <c r="AM12" s="407"/>
      <c r="AN12" s="407"/>
      <c r="AO12" s="408"/>
    </row>
    <row r="13" spans="1:42" ht="30.75" customHeight="1" thickBot="1">
      <c r="A13" s="2027"/>
      <c r="B13" s="399" t="s">
        <v>1075</v>
      </c>
      <c r="C13" s="409">
        <v>15</v>
      </c>
      <c r="D13" s="409">
        <v>7</v>
      </c>
      <c r="E13" s="409">
        <v>8</v>
      </c>
      <c r="F13" s="409">
        <v>0</v>
      </c>
      <c r="G13" s="409">
        <v>0</v>
      </c>
      <c r="H13" s="409">
        <v>0</v>
      </c>
      <c r="I13" s="409">
        <v>15</v>
      </c>
      <c r="J13" s="409">
        <v>7</v>
      </c>
      <c r="K13" s="406">
        <v>8</v>
      </c>
      <c r="L13" s="406">
        <v>2</v>
      </c>
      <c r="M13" s="406">
        <v>1</v>
      </c>
      <c r="N13" s="406">
        <v>1</v>
      </c>
      <c r="O13" s="406"/>
      <c r="P13" s="406"/>
      <c r="Q13" s="406"/>
      <c r="R13" s="406"/>
      <c r="S13" s="406"/>
      <c r="T13" s="406"/>
      <c r="U13" s="406"/>
      <c r="V13" s="406"/>
      <c r="W13" s="406"/>
      <c r="X13" s="2002"/>
      <c r="Y13" s="2002"/>
      <c r="Z13" s="2002"/>
      <c r="AA13" s="2002"/>
      <c r="AB13" s="2002"/>
      <c r="AC13" s="2002"/>
      <c r="AD13" s="1999"/>
      <c r="AE13" s="1999"/>
      <c r="AF13" s="1999"/>
      <c r="AG13" s="1999"/>
      <c r="AH13" s="1999"/>
      <c r="AI13" s="1999"/>
      <c r="AJ13" s="1999"/>
      <c r="AK13" s="1999"/>
      <c r="AL13" s="2002"/>
      <c r="AM13" s="407"/>
      <c r="AN13" s="407"/>
      <c r="AO13" s="408"/>
    </row>
    <row r="14" spans="1:42" ht="30.75" customHeight="1">
      <c r="A14" s="2003" t="s">
        <v>1076</v>
      </c>
      <c r="B14" s="399" t="s">
        <v>942</v>
      </c>
      <c r="C14" s="400">
        <f>SUM(C15:C19)</f>
        <v>54</v>
      </c>
      <c r="D14" s="400">
        <f t="shared" ref="D14:N14" si="1">SUM(D15:D19)</f>
        <v>27</v>
      </c>
      <c r="E14" s="400">
        <f t="shared" si="1"/>
        <v>27</v>
      </c>
      <c r="F14" s="400">
        <f t="shared" si="1"/>
        <v>10</v>
      </c>
      <c r="G14" s="400">
        <f t="shared" si="1"/>
        <v>8</v>
      </c>
      <c r="H14" s="400">
        <f t="shared" si="1"/>
        <v>2</v>
      </c>
      <c r="I14" s="400">
        <f t="shared" si="1"/>
        <v>44</v>
      </c>
      <c r="J14" s="400">
        <f t="shared" si="1"/>
        <v>19</v>
      </c>
      <c r="K14" s="400">
        <f t="shared" si="1"/>
        <v>25</v>
      </c>
      <c r="L14" s="400">
        <f t="shared" si="1"/>
        <v>20</v>
      </c>
      <c r="M14" s="400">
        <f t="shared" si="1"/>
        <v>9</v>
      </c>
      <c r="N14" s="400">
        <f t="shared" si="1"/>
        <v>11</v>
      </c>
      <c r="O14" s="406"/>
      <c r="P14" s="406"/>
      <c r="Q14" s="406"/>
      <c r="R14" s="406"/>
      <c r="S14" s="406"/>
      <c r="T14" s="406"/>
      <c r="U14" s="406"/>
      <c r="V14" s="406"/>
      <c r="W14" s="406"/>
      <c r="X14" s="2000">
        <v>853</v>
      </c>
      <c r="Y14" s="2000">
        <v>394</v>
      </c>
      <c r="Z14" s="2000">
        <v>459</v>
      </c>
      <c r="AA14" s="2000">
        <v>325</v>
      </c>
      <c r="AB14" s="2000">
        <v>149</v>
      </c>
      <c r="AC14" s="2000">
        <v>176</v>
      </c>
      <c r="AD14" s="1997">
        <v>525</v>
      </c>
      <c r="AE14" s="1997">
        <v>243</v>
      </c>
      <c r="AF14" s="1997">
        <v>282</v>
      </c>
      <c r="AG14" s="1997">
        <v>0</v>
      </c>
      <c r="AH14" s="1997">
        <v>0</v>
      </c>
      <c r="AI14" s="1997">
        <v>0</v>
      </c>
      <c r="AJ14" s="1997">
        <v>3</v>
      </c>
      <c r="AK14" s="1997">
        <v>2</v>
      </c>
      <c r="AL14" s="2000">
        <v>1</v>
      </c>
      <c r="AM14" s="407"/>
      <c r="AN14" s="407"/>
      <c r="AO14" s="408"/>
    </row>
    <row r="15" spans="1:42" ht="27" customHeight="1">
      <c r="A15" s="2004"/>
      <c r="B15" s="404" t="s">
        <v>1077</v>
      </c>
      <c r="C15" s="405">
        <v>5</v>
      </c>
      <c r="D15" s="405">
        <v>3</v>
      </c>
      <c r="E15" s="405">
        <v>2</v>
      </c>
      <c r="F15" s="405">
        <v>4</v>
      </c>
      <c r="G15" s="405">
        <v>2</v>
      </c>
      <c r="H15" s="405">
        <v>2</v>
      </c>
      <c r="I15" s="405">
        <v>1</v>
      </c>
      <c r="J15" s="405">
        <v>1</v>
      </c>
      <c r="K15" s="406">
        <v>0</v>
      </c>
      <c r="L15" s="406">
        <v>2</v>
      </c>
      <c r="M15" s="406">
        <v>1</v>
      </c>
      <c r="N15" s="406">
        <v>1</v>
      </c>
      <c r="O15" s="406"/>
      <c r="P15" s="406"/>
      <c r="Q15" s="406"/>
      <c r="R15" s="406"/>
      <c r="S15" s="406"/>
      <c r="T15" s="406"/>
      <c r="U15" s="406"/>
      <c r="V15" s="406"/>
      <c r="W15" s="406"/>
      <c r="X15" s="2001"/>
      <c r="Y15" s="2001"/>
      <c r="Z15" s="2001"/>
      <c r="AA15" s="2001"/>
      <c r="AB15" s="2001"/>
      <c r="AC15" s="2001"/>
      <c r="AD15" s="1998"/>
      <c r="AE15" s="1998"/>
      <c r="AF15" s="1998"/>
      <c r="AG15" s="1998"/>
      <c r="AH15" s="1998"/>
      <c r="AI15" s="1998"/>
      <c r="AJ15" s="1998"/>
      <c r="AK15" s="1998"/>
      <c r="AL15" s="2001"/>
      <c r="AM15" s="407"/>
      <c r="AN15" s="407"/>
      <c r="AO15" s="408"/>
    </row>
    <row r="16" spans="1:42" ht="27" customHeight="1">
      <c r="A16" s="2004"/>
      <c r="B16" s="399" t="s">
        <v>1078</v>
      </c>
      <c r="C16" s="409">
        <v>8</v>
      </c>
      <c r="D16" s="409">
        <v>4</v>
      </c>
      <c r="E16" s="409">
        <v>4</v>
      </c>
      <c r="F16" s="409">
        <v>3</v>
      </c>
      <c r="G16" s="409">
        <v>3</v>
      </c>
      <c r="H16" s="410">
        <v>0</v>
      </c>
      <c r="I16" s="409">
        <v>5</v>
      </c>
      <c r="J16" s="409">
        <v>1</v>
      </c>
      <c r="K16" s="406">
        <v>4</v>
      </c>
      <c r="L16" s="406">
        <v>6</v>
      </c>
      <c r="M16" s="406">
        <v>3</v>
      </c>
      <c r="N16" s="406">
        <v>3</v>
      </c>
      <c r="O16" s="406"/>
      <c r="P16" s="406"/>
      <c r="Q16" s="406"/>
      <c r="R16" s="406"/>
      <c r="S16" s="406"/>
      <c r="T16" s="406"/>
      <c r="U16" s="406"/>
      <c r="V16" s="406"/>
      <c r="W16" s="406"/>
      <c r="X16" s="2001"/>
      <c r="Y16" s="2001"/>
      <c r="Z16" s="2001"/>
      <c r="AA16" s="2001"/>
      <c r="AB16" s="2001"/>
      <c r="AC16" s="2001"/>
      <c r="AD16" s="1998"/>
      <c r="AE16" s="1998"/>
      <c r="AF16" s="1998"/>
      <c r="AG16" s="1998"/>
      <c r="AH16" s="1998"/>
      <c r="AI16" s="1998"/>
      <c r="AJ16" s="1998"/>
      <c r="AK16" s="1998"/>
      <c r="AL16" s="2001"/>
      <c r="AM16" s="407"/>
      <c r="AN16" s="407"/>
      <c r="AO16" s="408"/>
    </row>
    <row r="17" spans="1:80" ht="27" customHeight="1">
      <c r="A17" s="2004"/>
      <c r="B17" s="399" t="s">
        <v>1079</v>
      </c>
      <c r="C17" s="409">
        <v>16</v>
      </c>
      <c r="D17" s="409">
        <v>9</v>
      </c>
      <c r="E17" s="409">
        <v>7</v>
      </c>
      <c r="F17" s="409">
        <v>3</v>
      </c>
      <c r="G17" s="409">
        <v>3</v>
      </c>
      <c r="H17" s="409">
        <v>0</v>
      </c>
      <c r="I17" s="409">
        <v>13</v>
      </c>
      <c r="J17" s="409">
        <v>6</v>
      </c>
      <c r="K17" s="406">
        <v>7</v>
      </c>
      <c r="L17" s="406">
        <v>8</v>
      </c>
      <c r="M17" s="406">
        <v>4</v>
      </c>
      <c r="N17" s="406">
        <v>4</v>
      </c>
      <c r="O17" s="406"/>
      <c r="P17" s="406"/>
      <c r="Q17" s="406"/>
      <c r="R17" s="406"/>
      <c r="S17" s="406"/>
      <c r="T17" s="406"/>
      <c r="U17" s="406"/>
      <c r="V17" s="406"/>
      <c r="W17" s="406"/>
      <c r="X17" s="2001"/>
      <c r="Y17" s="2001"/>
      <c r="Z17" s="2001"/>
      <c r="AA17" s="2001"/>
      <c r="AB17" s="2001"/>
      <c r="AC17" s="2001"/>
      <c r="AD17" s="1998"/>
      <c r="AE17" s="1998"/>
      <c r="AF17" s="1998"/>
      <c r="AG17" s="1998"/>
      <c r="AH17" s="1998"/>
      <c r="AI17" s="1998"/>
      <c r="AJ17" s="1998"/>
      <c r="AK17" s="1998"/>
      <c r="AL17" s="2001"/>
      <c r="AM17" s="407"/>
      <c r="AN17" s="407"/>
      <c r="AO17" s="408"/>
    </row>
    <row r="18" spans="1:80" ht="27" customHeight="1">
      <c r="A18" s="2004"/>
      <c r="B18" s="399" t="s">
        <v>1080</v>
      </c>
      <c r="C18" s="409">
        <v>10</v>
      </c>
      <c r="D18" s="409">
        <v>4</v>
      </c>
      <c r="E18" s="409">
        <v>6</v>
      </c>
      <c r="F18" s="409">
        <v>0</v>
      </c>
      <c r="G18" s="409">
        <v>0</v>
      </c>
      <c r="H18" s="409">
        <v>0</v>
      </c>
      <c r="I18" s="409">
        <v>10</v>
      </c>
      <c r="J18" s="409">
        <v>4</v>
      </c>
      <c r="K18" s="406">
        <v>6</v>
      </c>
      <c r="L18" s="406">
        <v>2</v>
      </c>
      <c r="M18" s="406">
        <v>0</v>
      </c>
      <c r="N18" s="406">
        <v>2</v>
      </c>
      <c r="O18" s="406"/>
      <c r="P18" s="406"/>
      <c r="Q18" s="406"/>
      <c r="R18" s="406"/>
      <c r="S18" s="406"/>
      <c r="T18" s="406"/>
      <c r="U18" s="406"/>
      <c r="V18" s="406"/>
      <c r="W18" s="406"/>
      <c r="X18" s="2001"/>
      <c r="Y18" s="2001"/>
      <c r="Z18" s="2001"/>
      <c r="AA18" s="2001"/>
      <c r="AB18" s="2001"/>
      <c r="AC18" s="2001"/>
      <c r="AD18" s="1998"/>
      <c r="AE18" s="1998"/>
      <c r="AF18" s="1998"/>
      <c r="AG18" s="1998"/>
      <c r="AH18" s="1998"/>
      <c r="AI18" s="1998"/>
      <c r="AJ18" s="1998"/>
      <c r="AK18" s="1998"/>
      <c r="AL18" s="2001"/>
      <c r="AM18" s="407"/>
      <c r="AN18" s="407"/>
      <c r="AO18" s="408"/>
    </row>
    <row r="19" spans="1:80" ht="27" customHeight="1" thickBot="1">
      <c r="A19" s="2012"/>
      <c r="B19" s="399" t="s">
        <v>1081</v>
      </c>
      <c r="C19" s="409">
        <v>15</v>
      </c>
      <c r="D19" s="409">
        <v>7</v>
      </c>
      <c r="E19" s="409">
        <v>8</v>
      </c>
      <c r="F19" s="409">
        <v>0</v>
      </c>
      <c r="G19" s="409">
        <v>0</v>
      </c>
      <c r="H19" s="409">
        <v>0</v>
      </c>
      <c r="I19" s="409">
        <v>15</v>
      </c>
      <c r="J19" s="409">
        <v>7</v>
      </c>
      <c r="K19" s="406">
        <v>8</v>
      </c>
      <c r="L19" s="406">
        <v>2</v>
      </c>
      <c r="M19" s="406">
        <v>1</v>
      </c>
      <c r="N19" s="406">
        <v>1</v>
      </c>
      <c r="O19" s="406"/>
      <c r="P19" s="406"/>
      <c r="Q19" s="406"/>
      <c r="R19" s="406"/>
      <c r="S19" s="406"/>
      <c r="T19" s="406"/>
      <c r="U19" s="406"/>
      <c r="V19" s="406"/>
      <c r="W19" s="406"/>
      <c r="X19" s="2002"/>
      <c r="Y19" s="2002"/>
      <c r="Z19" s="2002"/>
      <c r="AA19" s="2002"/>
      <c r="AB19" s="2002"/>
      <c r="AC19" s="2002"/>
      <c r="AD19" s="1999"/>
      <c r="AE19" s="1999"/>
      <c r="AF19" s="1999"/>
      <c r="AG19" s="1999"/>
      <c r="AH19" s="1999"/>
      <c r="AI19" s="1999"/>
      <c r="AJ19" s="1999"/>
      <c r="AK19" s="1999"/>
      <c r="AL19" s="2002"/>
      <c r="AM19" s="407"/>
      <c r="AN19" s="407"/>
      <c r="AO19" s="408"/>
    </row>
    <row r="20" spans="1:80" ht="27" hidden="1" customHeight="1">
      <c r="A20" s="2003" t="s">
        <v>1082</v>
      </c>
      <c r="B20" s="411" t="s">
        <v>942</v>
      </c>
      <c r="C20" s="409"/>
      <c r="D20" s="409"/>
      <c r="E20" s="409"/>
      <c r="F20" s="409"/>
      <c r="G20" s="409"/>
      <c r="H20" s="409"/>
      <c r="I20" s="409"/>
      <c r="J20" s="409"/>
      <c r="K20" s="406"/>
      <c r="L20" s="406"/>
      <c r="M20" s="406"/>
      <c r="N20" s="406"/>
      <c r="O20" s="406"/>
      <c r="P20" s="406"/>
      <c r="Q20" s="406"/>
      <c r="R20" s="406"/>
      <c r="S20" s="406"/>
      <c r="T20" s="406"/>
      <c r="U20" s="406"/>
      <c r="V20" s="406"/>
      <c r="W20" s="406"/>
      <c r="X20" s="407"/>
      <c r="Y20" s="407"/>
      <c r="Z20" s="407"/>
      <c r="AA20" s="407"/>
      <c r="AB20" s="407"/>
      <c r="AC20" s="407"/>
      <c r="AD20" s="407"/>
      <c r="AE20" s="407"/>
      <c r="AF20" s="407"/>
      <c r="AG20" s="407"/>
      <c r="AH20" s="407"/>
      <c r="AI20" s="407"/>
      <c r="AJ20" s="407"/>
      <c r="AK20" s="407"/>
      <c r="AL20" s="407"/>
      <c r="AM20" s="407"/>
      <c r="AN20" s="407"/>
      <c r="AO20" s="408"/>
    </row>
    <row r="21" spans="1:80" ht="27" hidden="1" customHeight="1">
      <c r="A21" s="2004"/>
      <c r="B21" s="404" t="s">
        <v>1077</v>
      </c>
      <c r="C21" s="409"/>
      <c r="D21" s="409"/>
      <c r="E21" s="409"/>
      <c r="F21" s="409"/>
      <c r="G21" s="409"/>
      <c r="H21" s="409"/>
      <c r="I21" s="409"/>
      <c r="J21" s="409"/>
      <c r="K21" s="406"/>
      <c r="L21" s="406"/>
      <c r="M21" s="406"/>
      <c r="N21" s="406"/>
      <c r="O21" s="406"/>
      <c r="P21" s="406"/>
      <c r="Q21" s="406"/>
      <c r="R21" s="406"/>
      <c r="S21" s="406"/>
      <c r="T21" s="406"/>
      <c r="U21" s="406"/>
      <c r="V21" s="406"/>
      <c r="W21" s="406"/>
      <c r="X21" s="407"/>
      <c r="Y21" s="407"/>
      <c r="Z21" s="407"/>
      <c r="AA21" s="407"/>
      <c r="AB21" s="407"/>
      <c r="AC21" s="407"/>
      <c r="AD21" s="407"/>
      <c r="AE21" s="407"/>
      <c r="AF21" s="407"/>
      <c r="AG21" s="407"/>
      <c r="AH21" s="407"/>
      <c r="AI21" s="407"/>
      <c r="AJ21" s="407"/>
      <c r="AK21" s="407"/>
      <c r="AL21" s="407"/>
      <c r="AM21" s="407"/>
      <c r="AN21" s="407"/>
      <c r="AO21" s="408"/>
    </row>
    <row r="22" spans="1:80" ht="27" hidden="1" customHeight="1">
      <c r="A22" s="2004"/>
      <c r="B22" s="399" t="s">
        <v>1078</v>
      </c>
      <c r="C22" s="409"/>
      <c r="D22" s="409"/>
      <c r="E22" s="409"/>
      <c r="F22" s="409"/>
      <c r="G22" s="406"/>
      <c r="H22" s="409"/>
      <c r="I22" s="409"/>
      <c r="J22" s="409"/>
      <c r="K22" s="406"/>
      <c r="L22" s="406"/>
      <c r="M22" s="406"/>
      <c r="N22" s="406"/>
      <c r="O22" s="406"/>
      <c r="P22" s="406"/>
      <c r="Q22" s="406"/>
      <c r="R22" s="406"/>
      <c r="S22" s="406"/>
      <c r="T22" s="406"/>
      <c r="U22" s="406"/>
      <c r="V22" s="406"/>
      <c r="W22" s="406"/>
      <c r="X22" s="407"/>
      <c r="Y22" s="407"/>
      <c r="Z22" s="407"/>
      <c r="AA22" s="407"/>
      <c r="AB22" s="407"/>
      <c r="AC22" s="407"/>
      <c r="AD22" s="407"/>
      <c r="AE22" s="407"/>
      <c r="AF22" s="407"/>
      <c r="AG22" s="407"/>
      <c r="AH22" s="407"/>
      <c r="AI22" s="407"/>
      <c r="AJ22" s="407"/>
      <c r="AK22" s="407"/>
      <c r="AL22" s="407"/>
      <c r="AM22" s="407"/>
      <c r="AN22" s="407"/>
      <c r="AO22" s="408"/>
    </row>
    <row r="23" spans="1:80" ht="27" hidden="1" customHeight="1">
      <c r="A23" s="2004"/>
      <c r="B23" s="399" t="s">
        <v>1079</v>
      </c>
      <c r="C23" s="409"/>
      <c r="D23" s="409"/>
      <c r="E23" s="409"/>
      <c r="F23" s="409"/>
      <c r="G23" s="406"/>
      <c r="H23" s="409"/>
      <c r="I23" s="409"/>
      <c r="J23" s="409"/>
      <c r="K23" s="406"/>
      <c r="L23" s="406"/>
      <c r="M23" s="406"/>
      <c r="N23" s="406"/>
      <c r="O23" s="406"/>
      <c r="P23" s="406"/>
      <c r="Q23" s="406"/>
      <c r="R23" s="406"/>
      <c r="S23" s="406"/>
      <c r="T23" s="406"/>
      <c r="U23" s="406"/>
      <c r="V23" s="406"/>
      <c r="W23" s="406"/>
      <c r="X23" s="407"/>
      <c r="Y23" s="407"/>
      <c r="Z23" s="407"/>
      <c r="AA23" s="407"/>
      <c r="AB23" s="407"/>
      <c r="AC23" s="407"/>
      <c r="AD23" s="407"/>
      <c r="AE23" s="407"/>
      <c r="AF23" s="407"/>
      <c r="AG23" s="407"/>
      <c r="AH23" s="407"/>
      <c r="AI23" s="407"/>
      <c r="AJ23" s="407"/>
      <c r="AK23" s="407"/>
      <c r="AL23" s="407"/>
      <c r="AM23" s="407"/>
      <c r="AN23" s="407"/>
      <c r="AO23" s="408"/>
    </row>
    <row r="24" spans="1:80" ht="27" hidden="1" customHeight="1">
      <c r="A24" s="2004"/>
      <c r="B24" s="399" t="s">
        <v>1080</v>
      </c>
      <c r="C24" s="409"/>
      <c r="D24" s="409"/>
      <c r="E24" s="409"/>
      <c r="F24" s="409"/>
      <c r="G24" s="409"/>
      <c r="H24" s="409"/>
      <c r="I24" s="409"/>
      <c r="J24" s="409"/>
      <c r="K24" s="406"/>
      <c r="L24" s="406"/>
      <c r="M24" s="406"/>
      <c r="N24" s="406"/>
      <c r="O24" s="406"/>
      <c r="P24" s="406"/>
      <c r="Q24" s="406"/>
      <c r="R24" s="406"/>
      <c r="S24" s="406"/>
      <c r="T24" s="406"/>
      <c r="U24" s="406"/>
      <c r="V24" s="406"/>
      <c r="W24" s="406"/>
      <c r="X24" s="407"/>
      <c r="Y24" s="407"/>
      <c r="Z24" s="407"/>
      <c r="AA24" s="407"/>
      <c r="AB24" s="407"/>
      <c r="AC24" s="407"/>
      <c r="AD24" s="407"/>
      <c r="AE24" s="407"/>
      <c r="AF24" s="407"/>
      <c r="AG24" s="407"/>
      <c r="AH24" s="407"/>
      <c r="AI24" s="407"/>
      <c r="AJ24" s="407"/>
      <c r="AK24" s="407"/>
      <c r="AL24" s="407"/>
      <c r="AM24" s="407"/>
      <c r="AN24" s="407"/>
      <c r="AO24" s="408"/>
    </row>
    <row r="25" spans="1:80" ht="27" hidden="1" customHeight="1" thickBot="1">
      <c r="A25" s="2005"/>
      <c r="B25" s="412" t="s">
        <v>1081</v>
      </c>
      <c r="C25" s="413"/>
      <c r="D25" s="413"/>
      <c r="E25" s="413"/>
      <c r="F25" s="413"/>
      <c r="G25" s="413"/>
      <c r="H25" s="413"/>
      <c r="I25" s="413"/>
      <c r="J25" s="413"/>
      <c r="K25" s="414"/>
      <c r="L25" s="414"/>
      <c r="M25" s="414"/>
      <c r="N25" s="414"/>
      <c r="O25" s="414"/>
      <c r="P25" s="414"/>
      <c r="Q25" s="414"/>
      <c r="R25" s="414"/>
      <c r="S25" s="414"/>
      <c r="T25" s="414"/>
      <c r="U25" s="414"/>
      <c r="V25" s="414"/>
      <c r="W25" s="414"/>
      <c r="X25" s="415"/>
      <c r="Y25" s="415"/>
      <c r="Z25" s="415"/>
      <c r="AA25" s="415"/>
      <c r="AB25" s="415"/>
      <c r="AC25" s="415"/>
      <c r="AD25" s="415"/>
      <c r="AE25" s="415"/>
      <c r="AF25" s="415"/>
      <c r="AG25" s="415"/>
      <c r="AH25" s="415"/>
      <c r="AI25" s="415"/>
      <c r="AJ25" s="415"/>
      <c r="AK25" s="415"/>
      <c r="AL25" s="415"/>
      <c r="AM25" s="415"/>
      <c r="AN25" s="415"/>
      <c r="AO25" s="416"/>
    </row>
    <row r="26" spans="1:80">
      <c r="A26" s="2006" t="s">
        <v>1083</v>
      </c>
      <c r="B26" s="417"/>
      <c r="C26" s="367"/>
      <c r="D26" s="367"/>
      <c r="H26" s="2007" t="s">
        <v>1084</v>
      </c>
      <c r="K26" s="367"/>
      <c r="L26" s="367"/>
      <c r="Q26" s="418" t="s">
        <v>1085</v>
      </c>
      <c r="X26" s="367"/>
      <c r="Y26" s="367"/>
      <c r="Z26" s="367"/>
      <c r="AA26" s="2009" t="s">
        <v>1086</v>
      </c>
      <c r="AB26" s="2010"/>
      <c r="AK26" s="2011" t="s">
        <v>1087</v>
      </c>
      <c r="AL26" s="2011"/>
      <c r="AM26" s="2011"/>
      <c r="AN26" s="2011"/>
      <c r="AO26" s="2011"/>
    </row>
    <row r="27" spans="1:80">
      <c r="A27" s="2006"/>
      <c r="B27" s="417"/>
      <c r="C27" s="367"/>
      <c r="D27" s="367"/>
      <c r="H27" s="2008"/>
      <c r="K27" s="367"/>
      <c r="L27" s="367"/>
      <c r="Q27" s="418" t="s">
        <v>1000</v>
      </c>
      <c r="X27" s="367"/>
      <c r="Y27" s="367"/>
      <c r="Z27" s="367"/>
      <c r="AA27" s="2010"/>
      <c r="AB27" s="2010"/>
    </row>
    <row r="28" spans="1:80">
      <c r="A28" s="419"/>
      <c r="B28" s="419"/>
      <c r="C28" s="419"/>
      <c r="D28" s="419"/>
      <c r="E28" s="419"/>
      <c r="F28" s="419"/>
      <c r="G28" s="419"/>
      <c r="H28" s="419"/>
      <c r="I28" s="419"/>
      <c r="J28" s="419"/>
    </row>
    <row r="29" spans="1:80" s="367" customFormat="1">
      <c r="B29" s="420"/>
      <c r="C29" s="421"/>
      <c r="D29" s="421"/>
    </row>
    <row r="30" spans="1:80" ht="16.5" customHeight="1">
      <c r="A30" s="420" t="s">
        <v>1088</v>
      </c>
      <c r="B30" s="422"/>
      <c r="AP30" s="367"/>
      <c r="AQ30" s="367"/>
      <c r="AR30" s="367"/>
      <c r="AS30" s="367"/>
      <c r="AT30" s="367"/>
      <c r="AU30" s="367"/>
      <c r="AV30" s="367"/>
      <c r="AW30" s="367"/>
      <c r="AX30" s="367"/>
      <c r="AY30" s="367"/>
      <c r="AZ30" s="367"/>
      <c r="BA30" s="367"/>
      <c r="BB30" s="367"/>
      <c r="BC30" s="367"/>
      <c r="BD30" s="367"/>
      <c r="BE30" s="367"/>
      <c r="BF30" s="367"/>
      <c r="BG30" s="367"/>
      <c r="BH30" s="367"/>
      <c r="BI30" s="367"/>
      <c r="BJ30" s="367"/>
      <c r="BK30" s="367"/>
      <c r="BL30" s="367"/>
      <c r="BM30" s="367"/>
      <c r="BN30" s="367"/>
      <c r="BO30" s="367"/>
      <c r="BP30" s="367"/>
      <c r="BQ30" s="367"/>
      <c r="BR30" s="367"/>
      <c r="BS30" s="367"/>
      <c r="BT30" s="367"/>
      <c r="BU30" s="367"/>
      <c r="BV30" s="367"/>
      <c r="BW30" s="367"/>
      <c r="BX30" s="367"/>
      <c r="BY30" s="367"/>
      <c r="BZ30" s="367"/>
      <c r="CA30" s="367"/>
      <c r="CB30" s="367"/>
    </row>
    <row r="31" spans="1:80" ht="16.5" customHeight="1">
      <c r="A31" s="367" t="s">
        <v>1089</v>
      </c>
      <c r="B31" s="423"/>
      <c r="C31" s="424"/>
      <c r="D31" s="424"/>
      <c r="E31" s="424"/>
      <c r="F31" s="424"/>
      <c r="G31" s="424"/>
      <c r="H31" s="424"/>
      <c r="I31" s="424"/>
      <c r="J31" s="424"/>
      <c r="K31" s="424"/>
      <c r="L31" s="424"/>
      <c r="M31" s="424"/>
      <c r="N31" s="424"/>
      <c r="O31" s="424"/>
      <c r="P31" s="424"/>
      <c r="Q31" s="424"/>
      <c r="R31" s="424"/>
      <c r="S31" s="424"/>
      <c r="T31" s="424"/>
      <c r="U31" s="424"/>
      <c r="V31" s="424"/>
      <c r="W31" s="424"/>
      <c r="X31" s="424"/>
      <c r="Y31" s="424"/>
      <c r="Z31" s="424"/>
      <c r="AA31" s="424"/>
      <c r="AB31" s="424"/>
      <c r="AC31" s="424"/>
      <c r="AD31" s="424"/>
      <c r="AE31" s="424"/>
      <c r="AF31" s="424"/>
      <c r="AG31" s="424"/>
      <c r="AH31" s="424"/>
      <c r="AI31" s="424"/>
      <c r="AJ31" s="424"/>
      <c r="AK31" s="424"/>
      <c r="AL31" s="424"/>
      <c r="AM31" s="424"/>
      <c r="AN31" s="424"/>
      <c r="AO31" s="424"/>
      <c r="AP31" s="367"/>
      <c r="AQ31" s="367"/>
      <c r="AR31" s="367"/>
      <c r="AS31" s="367"/>
      <c r="AT31" s="367"/>
      <c r="AU31" s="367"/>
      <c r="AV31" s="367"/>
      <c r="AW31" s="367"/>
      <c r="AX31" s="367"/>
      <c r="AY31" s="367"/>
      <c r="AZ31" s="367"/>
      <c r="BA31" s="367"/>
      <c r="BB31" s="367"/>
      <c r="BC31" s="367"/>
      <c r="BD31" s="367"/>
      <c r="BE31" s="367"/>
      <c r="BF31" s="367"/>
      <c r="BG31" s="367"/>
      <c r="BH31" s="367"/>
      <c r="BI31" s="367"/>
      <c r="BJ31" s="367"/>
      <c r="BK31" s="367"/>
      <c r="BL31" s="367"/>
      <c r="BM31" s="367"/>
      <c r="BN31" s="367"/>
      <c r="BO31" s="367"/>
      <c r="BP31" s="367"/>
      <c r="BQ31" s="367"/>
      <c r="BR31" s="367"/>
      <c r="BS31" s="367"/>
      <c r="BT31" s="367"/>
      <c r="BU31" s="367"/>
      <c r="BV31" s="367"/>
      <c r="BW31" s="367"/>
      <c r="BX31" s="367"/>
      <c r="BY31" s="367"/>
      <c r="BZ31" s="367"/>
      <c r="CA31" s="367"/>
      <c r="CB31" s="367"/>
    </row>
    <row r="32" spans="1:80">
      <c r="A32" s="367"/>
      <c r="B32" s="367"/>
      <c r="C32" s="421"/>
      <c r="D32" s="421"/>
      <c r="E32" s="367"/>
      <c r="F32" s="367"/>
      <c r="G32" s="367"/>
      <c r="H32" s="367"/>
      <c r="I32" s="367"/>
      <c r="J32" s="367"/>
      <c r="K32" s="367"/>
      <c r="L32" s="367"/>
      <c r="M32" s="367"/>
      <c r="N32" s="367"/>
      <c r="O32" s="367"/>
      <c r="P32" s="367"/>
      <c r="Q32" s="367"/>
      <c r="R32" s="367"/>
      <c r="S32" s="367"/>
      <c r="T32" s="367"/>
      <c r="U32" s="367"/>
      <c r="V32" s="367"/>
      <c r="W32" s="367"/>
      <c r="X32" s="367"/>
      <c r="Y32" s="367"/>
      <c r="Z32" s="367"/>
      <c r="AA32" s="367"/>
      <c r="AB32" s="367"/>
      <c r="AC32" s="367"/>
      <c r="AD32" s="367"/>
      <c r="AE32" s="367"/>
      <c r="AF32" s="367"/>
      <c r="AG32" s="367"/>
      <c r="AH32" s="367"/>
      <c r="AI32" s="367"/>
      <c r="AJ32" s="367"/>
      <c r="AK32" s="367"/>
      <c r="AL32" s="367"/>
      <c r="AM32" s="367"/>
      <c r="AN32" s="367"/>
      <c r="AO32" s="367"/>
      <c r="AP32" s="367"/>
      <c r="AQ32" s="367"/>
      <c r="AR32" s="367"/>
      <c r="AS32" s="367"/>
      <c r="AT32" s="367"/>
      <c r="AU32" s="367"/>
      <c r="AV32" s="367"/>
      <c r="AW32" s="367"/>
      <c r="AX32" s="367"/>
      <c r="AY32" s="367"/>
      <c r="AZ32" s="367"/>
      <c r="BA32" s="367"/>
      <c r="BB32" s="367"/>
      <c r="BC32" s="367"/>
      <c r="BD32" s="367"/>
      <c r="BE32" s="367"/>
      <c r="BF32" s="367"/>
      <c r="BG32" s="367"/>
      <c r="BH32" s="367"/>
      <c r="BI32" s="367"/>
      <c r="BJ32" s="367"/>
      <c r="BK32" s="367"/>
      <c r="BL32" s="367"/>
      <c r="BM32" s="367"/>
      <c r="BN32" s="367"/>
      <c r="BO32" s="367"/>
      <c r="BP32" s="367"/>
      <c r="BQ32" s="367"/>
      <c r="BR32" s="367"/>
      <c r="BS32" s="367"/>
      <c r="BT32" s="367"/>
      <c r="BU32" s="367"/>
      <c r="BV32" s="367"/>
      <c r="BW32" s="367"/>
      <c r="BX32" s="367"/>
      <c r="BY32" s="367"/>
      <c r="BZ32" s="367"/>
      <c r="CA32" s="367"/>
      <c r="CB32" s="367"/>
    </row>
    <row r="33" spans="1:80">
      <c r="A33" s="420"/>
      <c r="B33" s="420"/>
      <c r="C33" s="367"/>
      <c r="E33" s="367"/>
      <c r="F33" s="367"/>
      <c r="H33" s="367"/>
      <c r="I33" s="367"/>
      <c r="J33" s="367"/>
      <c r="M33" s="367"/>
      <c r="N33" s="367"/>
      <c r="O33" s="367"/>
      <c r="P33" s="367"/>
      <c r="Q33" s="367"/>
      <c r="R33" s="367"/>
      <c r="S33" s="367"/>
      <c r="T33" s="367"/>
      <c r="U33" s="367"/>
      <c r="V33" s="367"/>
      <c r="W33" s="367"/>
      <c r="AD33" s="367"/>
      <c r="AE33" s="367"/>
      <c r="AF33" s="367"/>
      <c r="AG33" s="367"/>
      <c r="AH33" s="367"/>
      <c r="AI33" s="367"/>
      <c r="AJ33" s="367"/>
      <c r="AK33" s="367"/>
      <c r="AL33" s="367"/>
      <c r="AM33" s="367"/>
      <c r="AN33" s="367"/>
      <c r="AO33" s="367"/>
      <c r="AP33" s="367"/>
      <c r="AQ33" s="367"/>
      <c r="AR33" s="367"/>
      <c r="AS33" s="367"/>
      <c r="AT33" s="367"/>
      <c r="AU33" s="367"/>
      <c r="AV33" s="367"/>
      <c r="AW33" s="367"/>
      <c r="AX33" s="367"/>
      <c r="AY33" s="367"/>
      <c r="AZ33" s="367"/>
      <c r="BA33" s="367"/>
      <c r="BB33" s="367"/>
      <c r="BC33" s="367"/>
      <c r="BD33" s="367"/>
      <c r="BE33" s="367"/>
      <c r="BF33" s="367"/>
      <c r="BG33" s="367"/>
      <c r="BH33" s="367"/>
      <c r="BI33" s="367"/>
      <c r="BJ33" s="367"/>
      <c r="BK33" s="367"/>
      <c r="BL33" s="367"/>
      <c r="BM33" s="367"/>
      <c r="BN33" s="367"/>
      <c r="BO33" s="367"/>
      <c r="BP33" s="367"/>
      <c r="BQ33" s="367"/>
      <c r="BR33" s="367"/>
      <c r="BS33" s="367"/>
      <c r="BT33" s="367"/>
      <c r="BU33" s="367"/>
      <c r="BV33" s="367"/>
      <c r="BW33" s="367"/>
      <c r="BX33" s="367"/>
      <c r="BY33" s="367"/>
      <c r="BZ33" s="367"/>
      <c r="CA33" s="367"/>
      <c r="CB33" s="367"/>
    </row>
    <row r="34" spans="1:80">
      <c r="A34" s="367"/>
      <c r="B34" s="367"/>
      <c r="C34" s="367"/>
      <c r="E34" s="367"/>
      <c r="F34" s="367"/>
      <c r="G34" s="367"/>
      <c r="H34" s="367"/>
      <c r="I34" s="367"/>
      <c r="J34" s="367"/>
      <c r="M34" s="367"/>
      <c r="N34" s="367"/>
      <c r="O34" s="367"/>
      <c r="P34" s="367"/>
      <c r="Q34" s="367"/>
      <c r="R34" s="367"/>
      <c r="S34" s="367"/>
      <c r="T34" s="367"/>
      <c r="U34" s="367"/>
      <c r="V34" s="367"/>
      <c r="W34" s="367"/>
      <c r="AD34" s="367"/>
      <c r="AE34" s="367"/>
      <c r="AF34" s="367"/>
      <c r="AG34" s="367"/>
      <c r="AH34" s="367"/>
      <c r="AI34" s="367"/>
      <c r="AJ34" s="367"/>
      <c r="AK34" s="367"/>
      <c r="AL34" s="367"/>
      <c r="AP34" s="367"/>
      <c r="AQ34" s="367"/>
      <c r="AR34" s="367"/>
      <c r="AS34" s="367"/>
      <c r="AT34" s="367"/>
      <c r="AU34" s="367"/>
      <c r="AV34" s="367"/>
      <c r="AW34" s="367"/>
      <c r="AX34" s="367"/>
      <c r="AY34" s="367"/>
      <c r="AZ34" s="367"/>
      <c r="BA34" s="367"/>
      <c r="BB34" s="367"/>
      <c r="BC34" s="367"/>
      <c r="BD34" s="367"/>
      <c r="BE34" s="367"/>
      <c r="BF34" s="367"/>
      <c r="BG34" s="367"/>
      <c r="BH34" s="367"/>
      <c r="BI34" s="367"/>
      <c r="BJ34" s="367"/>
      <c r="BK34" s="367"/>
      <c r="BL34" s="367"/>
      <c r="BM34" s="367"/>
      <c r="BN34" s="367"/>
      <c r="BO34" s="367"/>
      <c r="BP34" s="367"/>
      <c r="BQ34" s="367"/>
      <c r="BR34" s="367"/>
      <c r="BS34" s="367"/>
      <c r="BT34" s="367"/>
      <c r="BU34" s="367"/>
      <c r="BV34" s="367"/>
      <c r="BW34" s="367"/>
      <c r="BX34" s="367"/>
      <c r="BY34" s="367"/>
      <c r="BZ34" s="367"/>
      <c r="CA34" s="367"/>
      <c r="CB34" s="367"/>
    </row>
    <row r="35" spans="1:80">
      <c r="A35" s="367"/>
      <c r="B35" s="367"/>
      <c r="C35" s="367"/>
      <c r="D35" s="367"/>
      <c r="E35" s="367"/>
      <c r="F35" s="367"/>
      <c r="G35" s="367"/>
      <c r="H35" s="367"/>
      <c r="I35" s="367"/>
      <c r="J35" s="367"/>
      <c r="K35" s="367"/>
      <c r="L35" s="367"/>
      <c r="M35" s="367"/>
      <c r="N35" s="367"/>
      <c r="O35" s="367"/>
      <c r="P35" s="367"/>
      <c r="Q35" s="367"/>
      <c r="R35" s="367"/>
      <c r="S35" s="367"/>
      <c r="T35" s="367"/>
      <c r="U35" s="367"/>
      <c r="V35" s="367"/>
      <c r="W35" s="367"/>
      <c r="X35" s="367"/>
      <c r="Y35" s="367"/>
      <c r="Z35" s="367"/>
      <c r="AA35" s="367"/>
      <c r="AB35" s="367"/>
      <c r="AC35" s="367"/>
      <c r="AD35" s="367"/>
      <c r="AE35" s="367"/>
      <c r="AF35" s="367"/>
      <c r="AG35" s="367"/>
      <c r="AH35" s="367"/>
      <c r="AI35" s="367"/>
      <c r="AJ35" s="367"/>
      <c r="AK35" s="367"/>
      <c r="AL35" s="367"/>
      <c r="AM35" s="367"/>
      <c r="AN35" s="367"/>
      <c r="AO35" s="367"/>
      <c r="AP35" s="367"/>
      <c r="AQ35" s="367"/>
      <c r="AR35" s="367"/>
      <c r="AS35" s="367"/>
      <c r="AT35" s="367"/>
      <c r="AU35" s="367"/>
      <c r="AV35" s="367"/>
      <c r="AW35" s="367"/>
      <c r="AX35" s="367"/>
      <c r="AY35" s="367"/>
      <c r="AZ35" s="367"/>
      <c r="BA35" s="367"/>
      <c r="BB35" s="367"/>
      <c r="BC35" s="367"/>
      <c r="BD35" s="367"/>
      <c r="BE35" s="367"/>
      <c r="BF35" s="367"/>
      <c r="BG35" s="367"/>
      <c r="BH35" s="367"/>
      <c r="BI35" s="367"/>
      <c r="BJ35" s="367"/>
      <c r="BK35" s="367"/>
      <c r="BL35" s="367"/>
      <c r="BM35" s="367"/>
      <c r="BN35" s="367"/>
      <c r="BO35" s="367"/>
      <c r="BP35" s="367"/>
      <c r="BQ35" s="367"/>
      <c r="BR35" s="367"/>
      <c r="BS35" s="367"/>
      <c r="BT35" s="367"/>
      <c r="BU35" s="367"/>
      <c r="BV35" s="367"/>
      <c r="BW35" s="367"/>
      <c r="BX35" s="367"/>
      <c r="BY35" s="367"/>
      <c r="BZ35" s="367"/>
      <c r="CA35" s="367"/>
      <c r="CB35" s="367"/>
    </row>
    <row r="36" spans="1:80">
      <c r="A36" s="367"/>
      <c r="B36" s="367"/>
      <c r="C36" s="367"/>
      <c r="D36" s="367"/>
      <c r="E36" s="367"/>
      <c r="F36" s="367"/>
      <c r="G36" s="367"/>
      <c r="H36" s="367"/>
      <c r="I36" s="367"/>
      <c r="J36" s="367"/>
      <c r="K36" s="367"/>
      <c r="L36" s="367"/>
      <c r="M36" s="367"/>
      <c r="N36" s="367"/>
      <c r="O36" s="367"/>
      <c r="P36" s="367"/>
      <c r="Q36" s="367"/>
      <c r="R36" s="367"/>
      <c r="S36" s="367"/>
      <c r="T36" s="367"/>
      <c r="U36" s="367"/>
      <c r="V36" s="367"/>
      <c r="W36" s="367"/>
      <c r="X36" s="367"/>
      <c r="Y36" s="367"/>
      <c r="Z36" s="367"/>
      <c r="AA36" s="367"/>
      <c r="AB36" s="367"/>
      <c r="AC36" s="367"/>
      <c r="AD36" s="367"/>
      <c r="AE36" s="367"/>
      <c r="AF36" s="367"/>
      <c r="AG36" s="367"/>
      <c r="AH36" s="367"/>
      <c r="AI36" s="367"/>
      <c r="AJ36" s="367"/>
      <c r="AK36" s="367"/>
      <c r="AL36" s="367"/>
      <c r="AM36" s="367"/>
      <c r="AN36" s="367"/>
      <c r="AO36" s="367"/>
      <c r="AP36" s="367"/>
      <c r="AQ36" s="367"/>
      <c r="AR36" s="367"/>
      <c r="AS36" s="367"/>
      <c r="AT36" s="367"/>
      <c r="AU36" s="367"/>
      <c r="AV36" s="367"/>
      <c r="AW36" s="367"/>
      <c r="AX36" s="367"/>
      <c r="AY36" s="367"/>
      <c r="AZ36" s="367"/>
      <c r="BA36" s="367"/>
      <c r="BB36" s="367"/>
      <c r="BC36" s="367"/>
      <c r="BD36" s="367"/>
      <c r="BE36" s="367"/>
      <c r="BF36" s="367"/>
      <c r="BG36" s="367"/>
      <c r="BH36" s="367"/>
      <c r="BI36" s="367"/>
      <c r="BJ36" s="367"/>
      <c r="BK36" s="367"/>
      <c r="BL36" s="367"/>
      <c r="BM36" s="367"/>
      <c r="BN36" s="367"/>
      <c r="BO36" s="367"/>
      <c r="BP36" s="367"/>
      <c r="BQ36" s="367"/>
      <c r="BR36" s="367"/>
      <c r="BS36" s="367"/>
      <c r="BT36" s="367"/>
      <c r="BU36" s="367"/>
      <c r="BV36" s="367"/>
      <c r="BW36" s="367"/>
      <c r="BX36" s="367"/>
      <c r="BY36" s="367"/>
      <c r="BZ36" s="367"/>
      <c r="CA36" s="367"/>
      <c r="CB36" s="367"/>
    </row>
    <row r="37" spans="1:80">
      <c r="A37" s="367"/>
      <c r="B37" s="367"/>
      <c r="C37" s="367"/>
      <c r="D37" s="367"/>
      <c r="E37" s="367"/>
      <c r="F37" s="367"/>
      <c r="G37" s="367"/>
      <c r="H37" s="367"/>
      <c r="I37" s="367"/>
      <c r="J37" s="367"/>
      <c r="K37" s="367"/>
      <c r="L37" s="367"/>
      <c r="M37" s="367"/>
      <c r="N37" s="367"/>
      <c r="O37" s="367"/>
      <c r="P37" s="367"/>
      <c r="Q37" s="367"/>
      <c r="R37" s="367"/>
      <c r="S37" s="367"/>
      <c r="T37" s="367"/>
      <c r="U37" s="367"/>
      <c r="V37" s="367"/>
      <c r="W37" s="367"/>
      <c r="X37" s="367"/>
      <c r="Y37" s="367"/>
      <c r="Z37" s="367"/>
      <c r="AA37" s="367"/>
      <c r="AB37" s="367"/>
      <c r="AC37" s="367"/>
      <c r="AD37" s="367"/>
      <c r="AE37" s="367"/>
      <c r="AF37" s="367"/>
      <c r="AG37" s="367"/>
      <c r="AH37" s="367"/>
      <c r="AI37" s="367"/>
      <c r="AJ37" s="367"/>
      <c r="AK37" s="367"/>
      <c r="AL37" s="367"/>
      <c r="AM37" s="367"/>
      <c r="AN37" s="367"/>
      <c r="AO37" s="367"/>
      <c r="AP37" s="367"/>
      <c r="AQ37" s="367"/>
      <c r="AR37" s="367"/>
      <c r="AS37" s="367"/>
      <c r="AT37" s="367"/>
      <c r="AU37" s="367"/>
      <c r="AV37" s="367"/>
      <c r="AW37" s="367"/>
      <c r="AX37" s="367"/>
      <c r="AY37" s="367"/>
      <c r="AZ37" s="367"/>
      <c r="BA37" s="367"/>
      <c r="BB37" s="367"/>
      <c r="BC37" s="367"/>
      <c r="BD37" s="367"/>
      <c r="BE37" s="367"/>
      <c r="BF37" s="367"/>
      <c r="BG37" s="367"/>
      <c r="BH37" s="367"/>
      <c r="BI37" s="367"/>
      <c r="BJ37" s="367"/>
      <c r="BK37" s="367"/>
      <c r="BL37" s="367"/>
      <c r="BM37" s="367"/>
      <c r="BN37" s="367"/>
      <c r="BO37" s="367"/>
      <c r="BP37" s="367"/>
      <c r="BQ37" s="367"/>
      <c r="BR37" s="367"/>
      <c r="BS37" s="367"/>
      <c r="BT37" s="367"/>
      <c r="BU37" s="367"/>
      <c r="BV37" s="367"/>
      <c r="BW37" s="367"/>
      <c r="BX37" s="367"/>
      <c r="BY37" s="367"/>
      <c r="BZ37" s="367"/>
      <c r="CA37" s="367"/>
      <c r="CB37" s="367"/>
    </row>
    <row r="38" spans="1:80">
      <c r="A38" s="367"/>
      <c r="B38" s="367"/>
      <c r="C38" s="367"/>
      <c r="D38" s="367"/>
      <c r="E38" s="367"/>
      <c r="F38" s="367"/>
      <c r="G38" s="367"/>
      <c r="H38" s="367"/>
      <c r="I38" s="367"/>
      <c r="J38" s="367"/>
      <c r="K38" s="367"/>
      <c r="L38" s="367"/>
      <c r="M38" s="367"/>
      <c r="N38" s="367"/>
      <c r="O38" s="367"/>
      <c r="P38" s="367"/>
      <c r="Q38" s="367"/>
      <c r="R38" s="367"/>
      <c r="S38" s="367"/>
      <c r="T38" s="367"/>
      <c r="U38" s="367"/>
      <c r="V38" s="367"/>
      <c r="W38" s="367"/>
      <c r="X38" s="367"/>
      <c r="Y38" s="367"/>
      <c r="Z38" s="367"/>
      <c r="AA38" s="367"/>
      <c r="AB38" s="367"/>
      <c r="AC38" s="367"/>
      <c r="AD38" s="367"/>
      <c r="AE38" s="367"/>
      <c r="AF38" s="367"/>
      <c r="AG38" s="367"/>
      <c r="AH38" s="367"/>
      <c r="AI38" s="367"/>
      <c r="AJ38" s="367"/>
      <c r="AK38" s="367"/>
      <c r="AL38" s="367"/>
      <c r="AM38" s="367"/>
      <c r="AN38" s="367"/>
      <c r="AO38" s="367"/>
      <c r="AP38" s="367"/>
      <c r="AQ38" s="367"/>
      <c r="AR38" s="367"/>
      <c r="AS38" s="367"/>
      <c r="AT38" s="367"/>
      <c r="AU38" s="367"/>
      <c r="AV38" s="367"/>
      <c r="AW38" s="367"/>
      <c r="AX38" s="367"/>
      <c r="AY38" s="367"/>
      <c r="AZ38" s="367"/>
      <c r="BA38" s="367"/>
      <c r="BB38" s="367"/>
      <c r="BC38" s="367"/>
      <c r="BD38" s="367"/>
      <c r="BE38" s="367"/>
      <c r="BF38" s="367"/>
      <c r="BG38" s="367"/>
      <c r="BH38" s="367"/>
      <c r="BI38" s="367"/>
      <c r="BJ38" s="367"/>
      <c r="BK38" s="367"/>
      <c r="BL38" s="367"/>
      <c r="BM38" s="367"/>
      <c r="BN38" s="367"/>
      <c r="BO38" s="367"/>
      <c r="BP38" s="367"/>
      <c r="BQ38" s="367"/>
      <c r="BR38" s="367"/>
      <c r="BS38" s="367"/>
      <c r="BT38" s="367"/>
      <c r="BU38" s="367"/>
      <c r="BV38" s="367"/>
      <c r="BW38" s="367"/>
      <c r="BX38" s="367"/>
      <c r="BY38" s="367"/>
      <c r="BZ38" s="367"/>
      <c r="CA38" s="367"/>
      <c r="CB38" s="367"/>
    </row>
    <row r="39" spans="1:80">
      <c r="A39" s="367"/>
      <c r="B39" s="367"/>
      <c r="C39" s="367"/>
      <c r="D39" s="367"/>
      <c r="E39" s="367"/>
      <c r="F39" s="367"/>
      <c r="G39" s="367"/>
      <c r="H39" s="367"/>
      <c r="I39" s="367"/>
      <c r="J39" s="367"/>
      <c r="K39" s="367"/>
      <c r="L39" s="367"/>
      <c r="M39" s="367"/>
      <c r="N39" s="367"/>
      <c r="O39" s="367"/>
      <c r="P39" s="367"/>
      <c r="Q39" s="367"/>
      <c r="R39" s="367"/>
      <c r="S39" s="367"/>
      <c r="T39" s="367"/>
      <c r="U39" s="367"/>
      <c r="V39" s="367"/>
      <c r="W39" s="367"/>
      <c r="X39" s="367"/>
      <c r="Y39" s="367"/>
      <c r="Z39" s="367"/>
      <c r="AA39" s="367"/>
      <c r="AB39" s="367"/>
      <c r="AC39" s="367"/>
      <c r="AD39" s="367"/>
      <c r="AE39" s="367"/>
      <c r="AF39" s="367"/>
      <c r="AG39" s="367"/>
      <c r="AH39" s="367"/>
      <c r="AI39" s="367"/>
      <c r="AJ39" s="367"/>
      <c r="AK39" s="367"/>
      <c r="AL39" s="367"/>
      <c r="AM39" s="367"/>
      <c r="AN39" s="367"/>
      <c r="AO39" s="367"/>
      <c r="AP39" s="367"/>
      <c r="AQ39" s="367"/>
      <c r="AR39" s="367"/>
      <c r="AS39" s="367"/>
      <c r="AT39" s="367"/>
      <c r="AU39" s="367"/>
      <c r="AV39" s="367"/>
      <c r="AW39" s="367"/>
      <c r="AX39" s="367"/>
      <c r="AY39" s="367"/>
      <c r="AZ39" s="367"/>
      <c r="BA39" s="367"/>
      <c r="BB39" s="367"/>
      <c r="BC39" s="367"/>
      <c r="BD39" s="367"/>
      <c r="BE39" s="367"/>
      <c r="BF39" s="367"/>
      <c r="BG39" s="367"/>
      <c r="BH39" s="367"/>
      <c r="BI39" s="367"/>
      <c r="BJ39" s="367"/>
      <c r="BK39" s="367"/>
      <c r="BL39" s="367"/>
      <c r="BM39" s="367"/>
      <c r="BN39" s="367"/>
      <c r="BO39" s="367"/>
      <c r="BP39" s="367"/>
      <c r="BQ39" s="367"/>
      <c r="BR39" s="367"/>
      <c r="BS39" s="367"/>
      <c r="BT39" s="367"/>
      <c r="BU39" s="367"/>
      <c r="BV39" s="367"/>
      <c r="BW39" s="367"/>
      <c r="BX39" s="367"/>
      <c r="BY39" s="367"/>
      <c r="BZ39" s="367"/>
      <c r="CA39" s="367"/>
      <c r="CB39" s="367"/>
    </row>
    <row r="40" spans="1:80">
      <c r="A40" s="367"/>
      <c r="B40" s="367"/>
      <c r="C40" s="367"/>
      <c r="D40" s="367"/>
      <c r="E40" s="367"/>
      <c r="F40" s="367"/>
      <c r="G40" s="367"/>
      <c r="H40" s="367"/>
      <c r="I40" s="367"/>
      <c r="J40" s="367"/>
      <c r="K40" s="367"/>
      <c r="L40" s="367"/>
      <c r="M40" s="367"/>
      <c r="N40" s="367"/>
      <c r="O40" s="367"/>
      <c r="P40" s="367"/>
      <c r="Q40" s="367"/>
      <c r="R40" s="367"/>
      <c r="S40" s="367"/>
      <c r="T40" s="367"/>
      <c r="U40" s="367"/>
      <c r="V40" s="367"/>
      <c r="W40" s="367"/>
      <c r="X40" s="367"/>
      <c r="Y40" s="367"/>
      <c r="Z40" s="367"/>
      <c r="AA40" s="367"/>
      <c r="AB40" s="367"/>
      <c r="AC40" s="367"/>
      <c r="AD40" s="367"/>
      <c r="AE40" s="367"/>
      <c r="AF40" s="367"/>
      <c r="AG40" s="367"/>
      <c r="AH40" s="367"/>
      <c r="AI40" s="367"/>
      <c r="AJ40" s="367"/>
      <c r="AK40" s="367"/>
      <c r="AL40" s="367"/>
      <c r="AM40" s="367"/>
      <c r="AN40" s="367"/>
      <c r="AO40" s="367"/>
      <c r="AP40" s="367"/>
      <c r="AQ40" s="367"/>
      <c r="AR40" s="367"/>
      <c r="AS40" s="367"/>
      <c r="AT40" s="367"/>
      <c r="AU40" s="367"/>
      <c r="AV40" s="367"/>
      <c r="AW40" s="367"/>
      <c r="AX40" s="367"/>
      <c r="AY40" s="367"/>
      <c r="AZ40" s="367"/>
      <c r="BA40" s="367"/>
      <c r="BB40" s="367"/>
      <c r="BC40" s="367"/>
      <c r="BD40" s="367"/>
      <c r="BE40" s="367"/>
      <c r="BF40" s="367"/>
      <c r="BG40" s="367"/>
      <c r="BH40" s="367"/>
      <c r="BI40" s="367"/>
      <c r="BJ40" s="367"/>
      <c r="BK40" s="367"/>
      <c r="BL40" s="367"/>
      <c r="BM40" s="367"/>
      <c r="BN40" s="367"/>
      <c r="BO40" s="367"/>
      <c r="BP40" s="367"/>
      <c r="BQ40" s="367"/>
      <c r="BR40" s="367"/>
      <c r="BS40" s="367"/>
      <c r="BT40" s="367"/>
      <c r="BU40" s="367"/>
      <c r="BV40" s="367"/>
      <c r="BW40" s="367"/>
      <c r="BX40" s="367"/>
      <c r="BY40" s="367"/>
      <c r="BZ40" s="367"/>
      <c r="CA40" s="367"/>
      <c r="CB40" s="367"/>
    </row>
  </sheetData>
  <mergeCells count="49">
    <mergeCell ref="AM5:AO6"/>
    <mergeCell ref="I6:K6"/>
    <mergeCell ref="U6:W6"/>
    <mergeCell ref="X6:Z6"/>
    <mergeCell ref="AA6:AC6"/>
    <mergeCell ref="AD6:AF6"/>
    <mergeCell ref="AG6:AI6"/>
    <mergeCell ref="AJ6:AL6"/>
    <mergeCell ref="AB8:AB13"/>
    <mergeCell ref="AC8:AC13"/>
    <mergeCell ref="AD8:AD13"/>
    <mergeCell ref="A5:B7"/>
    <mergeCell ref="C5:K5"/>
    <mergeCell ref="L5:N6"/>
    <mergeCell ref="O5:W5"/>
    <mergeCell ref="A8:A13"/>
    <mergeCell ref="X8:X13"/>
    <mergeCell ref="Y8:Y13"/>
    <mergeCell ref="Z8:Z13"/>
    <mergeCell ref="AA8:AA13"/>
    <mergeCell ref="AK8:AK13"/>
    <mergeCell ref="AL8:AL13"/>
    <mergeCell ref="A14:A19"/>
    <mergeCell ref="X14:X19"/>
    <mergeCell ref="Y14:Y19"/>
    <mergeCell ref="Z14:Z19"/>
    <mergeCell ref="AA14:AA19"/>
    <mergeCell ref="AB14:AB19"/>
    <mergeCell ref="AC14:AC19"/>
    <mergeCell ref="AD14:AD19"/>
    <mergeCell ref="AE8:AE13"/>
    <mergeCell ref="AF8:AF13"/>
    <mergeCell ref="AG8:AG13"/>
    <mergeCell ref="AH8:AH13"/>
    <mergeCell ref="AI8:AI13"/>
    <mergeCell ref="AJ8:AJ13"/>
    <mergeCell ref="AK14:AK19"/>
    <mergeCell ref="AL14:AL19"/>
    <mergeCell ref="A20:A25"/>
    <mergeCell ref="A26:A27"/>
    <mergeCell ref="H26:H27"/>
    <mergeCell ref="AA26:AB27"/>
    <mergeCell ref="AK26:AO26"/>
    <mergeCell ref="AE14:AE19"/>
    <mergeCell ref="AF14:AF19"/>
    <mergeCell ref="AG14:AG19"/>
    <mergeCell ref="AH14:AH19"/>
    <mergeCell ref="AI14:AI19"/>
    <mergeCell ref="AJ14:AJ19"/>
  </mergeCells>
  <phoneticPr fontId="14" type="noConversion"/>
  <hyperlinks>
    <hyperlink ref="AP1" location="預告統計資料發布時間表!A1" display="回發布時間表" xr:uid="{2FA3F7F3-0711-4983-980B-43516707D5FA}"/>
  </hyperlinks>
  <printOptions horizontalCentered="1"/>
  <pageMargins left="0.23622047244094491" right="0.23622047244094491" top="0.74803149606299213" bottom="0.74803149606299213" header="0.31496062992125984" footer="0.31496062992125984"/>
  <pageSetup paperSize="9" scale="60" orientation="landscape" cellComments="asDisplayed" r:id="rId1"/>
  <headerFooter alignWithMargins="0"/>
  <drawing r:id="rId2"/>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784CE5-28DB-479F-8C20-EFF635B93EF2}">
  <dimension ref="A1:CB28"/>
  <sheetViews>
    <sheetView view="pageBreakPreview" zoomScale="70" zoomScaleNormal="100" zoomScaleSheetLayoutView="70" workbookViewId="0">
      <selection activeCell="AR11" sqref="AR11"/>
    </sheetView>
  </sheetViews>
  <sheetFormatPr defaultColWidth="9" defaultRowHeight="16.2"/>
  <cols>
    <col min="1" max="1" width="12.6640625" style="368" customWidth="1"/>
    <col min="2" max="2" width="10.44140625" style="368" customWidth="1"/>
    <col min="3" max="11" width="5.44140625" style="368" customWidth="1"/>
    <col min="12" max="14" width="6.109375" style="368" customWidth="1"/>
    <col min="15" max="41" width="5.33203125" style="368" customWidth="1"/>
    <col min="42" max="16384" width="9" style="368"/>
  </cols>
  <sheetData>
    <row r="1" spans="1:42" ht="17.25" customHeight="1">
      <c r="A1" s="365" t="s">
        <v>924</v>
      </c>
      <c r="B1" s="366"/>
      <c r="C1" s="367"/>
      <c r="D1" s="367"/>
      <c r="E1" s="367"/>
      <c r="F1" s="367"/>
      <c r="G1" s="367"/>
      <c r="H1" s="367"/>
      <c r="AI1" s="2047" t="s">
        <v>690</v>
      </c>
      <c r="AJ1" s="2047"/>
      <c r="AK1" s="2047"/>
      <c r="AL1" s="2048" t="s">
        <v>2282</v>
      </c>
      <c r="AM1" s="2047"/>
      <c r="AN1" s="2047"/>
      <c r="AO1" s="2047"/>
      <c r="AP1" s="425" t="s">
        <v>810</v>
      </c>
    </row>
    <row r="2" spans="1:42" ht="17.25" customHeight="1">
      <c r="A2" s="369" t="s">
        <v>1043</v>
      </c>
      <c r="B2" s="370" t="s">
        <v>1044</v>
      </c>
      <c r="C2" s="371"/>
      <c r="D2" s="371"/>
      <c r="E2" s="367"/>
      <c r="F2" s="367"/>
      <c r="G2" s="367"/>
      <c r="H2" s="367"/>
      <c r="L2" s="372"/>
      <c r="M2" s="372"/>
      <c r="N2" s="372"/>
      <c r="O2" s="372"/>
      <c r="P2" s="372"/>
      <c r="Q2" s="372"/>
      <c r="R2" s="372"/>
      <c r="S2" s="372"/>
      <c r="T2" s="372"/>
      <c r="U2" s="372"/>
      <c r="V2" s="372"/>
      <c r="W2" s="372"/>
      <c r="AG2" s="372"/>
      <c r="AH2" s="372"/>
      <c r="AI2" s="2047" t="s">
        <v>858</v>
      </c>
      <c r="AJ2" s="2047"/>
      <c r="AK2" s="2047"/>
      <c r="AL2" s="2047" t="s">
        <v>2283</v>
      </c>
      <c r="AM2" s="2047"/>
      <c r="AN2" s="2047"/>
      <c r="AO2" s="2047"/>
    </row>
    <row r="3" spans="1:42" s="377" customFormat="1" ht="28.2">
      <c r="A3" s="1502" t="s">
        <v>1045</v>
      </c>
      <c r="B3" s="1502"/>
      <c r="C3" s="375"/>
      <c r="D3" s="1502"/>
      <c r="E3" s="1502"/>
      <c r="F3" s="1502"/>
      <c r="G3" s="1502"/>
      <c r="H3" s="1502"/>
      <c r="I3" s="1502"/>
      <c r="J3" s="1502"/>
      <c r="K3" s="1502"/>
      <c r="L3" s="375"/>
      <c r="M3" s="376"/>
      <c r="N3" s="376"/>
      <c r="O3" s="376"/>
      <c r="P3" s="376"/>
      <c r="Q3" s="376"/>
      <c r="R3" s="376"/>
      <c r="S3" s="376"/>
      <c r="T3" s="376"/>
      <c r="U3" s="376"/>
      <c r="V3" s="376"/>
      <c r="W3" s="376"/>
      <c r="X3" s="1502"/>
      <c r="Y3" s="1502"/>
      <c r="Z3" s="1502"/>
      <c r="AA3" s="1502"/>
      <c r="AB3" s="1502"/>
      <c r="AC3" s="1502"/>
      <c r="AD3" s="1502"/>
      <c r="AE3" s="1502"/>
      <c r="AF3" s="1502"/>
      <c r="AG3" s="375"/>
      <c r="AH3" s="375"/>
      <c r="AI3" s="375"/>
      <c r="AJ3" s="375"/>
      <c r="AK3" s="375"/>
      <c r="AL3" s="375"/>
      <c r="AM3" s="376"/>
      <c r="AN3" s="376"/>
      <c r="AO3" s="376"/>
    </row>
    <row r="4" spans="1:42" ht="34.5" customHeight="1" thickBot="1">
      <c r="C4" s="1503"/>
      <c r="D4" s="1503"/>
      <c r="E4" s="1503"/>
      <c r="H4" s="1504"/>
      <c r="K4" s="1504"/>
      <c r="L4" s="380"/>
      <c r="S4" s="1505" t="s">
        <v>2284</v>
      </c>
      <c r="X4" s="1504"/>
      <c r="Y4" s="1504"/>
      <c r="Z4" s="1504"/>
      <c r="AA4" s="1504"/>
      <c r="AB4" s="1504"/>
      <c r="AC4" s="1504"/>
      <c r="AD4" s="1504"/>
      <c r="AE4" s="1504"/>
      <c r="AF4" s="1504"/>
      <c r="AG4" s="1504"/>
      <c r="AH4" s="1504"/>
      <c r="AI4" s="1504"/>
      <c r="AJ4" s="1504"/>
      <c r="AK4" s="1504"/>
      <c r="AL4" s="1504"/>
      <c r="AM4" s="382"/>
      <c r="AN4" s="382"/>
      <c r="AO4" s="1506" t="s">
        <v>1047</v>
      </c>
    </row>
    <row r="5" spans="1:42" ht="27" customHeight="1">
      <c r="A5" s="2049" t="s">
        <v>1048</v>
      </c>
      <c r="B5" s="2050"/>
      <c r="C5" s="2054" t="s">
        <v>2285</v>
      </c>
      <c r="D5" s="2055"/>
      <c r="E5" s="2055"/>
      <c r="F5" s="2055"/>
      <c r="G5" s="2055"/>
      <c r="H5" s="2055"/>
      <c r="I5" s="2055"/>
      <c r="J5" s="2055"/>
      <c r="K5" s="2056"/>
      <c r="L5" s="2057" t="s">
        <v>2286</v>
      </c>
      <c r="M5" s="2049"/>
      <c r="N5" s="2050"/>
      <c r="O5" s="2054" t="s">
        <v>2287</v>
      </c>
      <c r="P5" s="2055"/>
      <c r="Q5" s="2055"/>
      <c r="R5" s="2055"/>
      <c r="S5" s="2055"/>
      <c r="T5" s="2055"/>
      <c r="U5" s="2055"/>
      <c r="V5" s="2055"/>
      <c r="W5" s="2056"/>
      <c r="X5" s="2058" t="s">
        <v>1052</v>
      </c>
      <c r="Y5" s="2059"/>
      <c r="Z5" s="2059"/>
      <c r="AA5" s="2059"/>
      <c r="AB5" s="2059"/>
      <c r="AC5" s="2059"/>
      <c r="AD5" s="2059"/>
      <c r="AE5" s="2059"/>
      <c r="AF5" s="2059"/>
      <c r="AG5" s="2059"/>
      <c r="AH5" s="2059"/>
      <c r="AI5" s="2059"/>
      <c r="AJ5" s="2059"/>
      <c r="AK5" s="2059"/>
      <c r="AL5" s="2059"/>
      <c r="AM5" s="2059"/>
      <c r="AN5" s="2059"/>
      <c r="AO5" s="2059"/>
    </row>
    <row r="6" spans="1:42" ht="29.25" customHeight="1">
      <c r="A6" s="2015"/>
      <c r="B6" s="2051"/>
      <c r="C6" s="388" t="s">
        <v>1054</v>
      </c>
      <c r="D6" s="388"/>
      <c r="E6" s="388"/>
      <c r="F6" s="388" t="s">
        <v>1055</v>
      </c>
      <c r="G6" s="388"/>
      <c r="H6" s="388"/>
      <c r="I6" s="2031" t="s">
        <v>1056</v>
      </c>
      <c r="J6" s="2032"/>
      <c r="K6" s="2033"/>
      <c r="L6" s="2023"/>
      <c r="M6" s="2024"/>
      <c r="N6" s="2025"/>
      <c r="O6" s="388" t="s">
        <v>1057</v>
      </c>
      <c r="P6" s="388"/>
      <c r="Q6" s="388"/>
      <c r="R6" s="388" t="s">
        <v>1055</v>
      </c>
      <c r="S6" s="388"/>
      <c r="T6" s="388"/>
      <c r="U6" s="2031" t="s">
        <v>1056</v>
      </c>
      <c r="V6" s="2032"/>
      <c r="W6" s="2033"/>
      <c r="X6" s="2037" t="s">
        <v>1060</v>
      </c>
      <c r="Y6" s="2038"/>
      <c r="Z6" s="2039"/>
      <c r="AA6" s="2040" t="s">
        <v>1061</v>
      </c>
      <c r="AB6" s="2041"/>
      <c r="AC6" s="2042"/>
      <c r="AD6" s="2040" t="s">
        <v>1062</v>
      </c>
      <c r="AE6" s="2041"/>
      <c r="AF6" s="2042"/>
      <c r="AG6" s="2040" t="s">
        <v>1063</v>
      </c>
      <c r="AH6" s="2041"/>
      <c r="AI6" s="2042"/>
      <c r="AJ6" s="2040" t="s">
        <v>1064</v>
      </c>
      <c r="AK6" s="2041"/>
      <c r="AL6" s="2042"/>
      <c r="AM6" s="2043" t="s">
        <v>2288</v>
      </c>
      <c r="AN6" s="2060"/>
      <c r="AO6" s="2060"/>
    </row>
    <row r="7" spans="1:42" ht="59.25" customHeight="1" thickBot="1">
      <c r="A7" s="2052"/>
      <c r="B7" s="2053"/>
      <c r="C7" s="391" t="s">
        <v>1065</v>
      </c>
      <c r="D7" s="392" t="s">
        <v>1067</v>
      </c>
      <c r="E7" s="392" t="s">
        <v>1069</v>
      </c>
      <c r="F7" s="391" t="s">
        <v>1065</v>
      </c>
      <c r="G7" s="392" t="s">
        <v>1067</v>
      </c>
      <c r="H7" s="392" t="s">
        <v>1069</v>
      </c>
      <c r="I7" s="391" t="s">
        <v>1065</v>
      </c>
      <c r="J7" s="392" t="s">
        <v>1067</v>
      </c>
      <c r="K7" s="392" t="s">
        <v>1069</v>
      </c>
      <c r="L7" s="392" t="s">
        <v>905</v>
      </c>
      <c r="M7" s="393" t="s">
        <v>1066</v>
      </c>
      <c r="N7" s="391" t="s">
        <v>1068</v>
      </c>
      <c r="O7" s="392" t="s">
        <v>905</v>
      </c>
      <c r="P7" s="393" t="s">
        <v>1066</v>
      </c>
      <c r="Q7" s="391" t="s">
        <v>1068</v>
      </c>
      <c r="R7" s="392" t="s">
        <v>905</v>
      </c>
      <c r="S7" s="393" t="s">
        <v>1066</v>
      </c>
      <c r="T7" s="391" t="s">
        <v>1068</v>
      </c>
      <c r="U7" s="392" t="s">
        <v>905</v>
      </c>
      <c r="V7" s="393" t="s">
        <v>1066</v>
      </c>
      <c r="W7" s="1507" t="s">
        <v>1068</v>
      </c>
      <c r="X7" s="1508" t="s">
        <v>905</v>
      </c>
      <c r="Y7" s="393" t="s">
        <v>1066</v>
      </c>
      <c r="Z7" s="391" t="s">
        <v>1068</v>
      </c>
      <c r="AA7" s="392" t="s">
        <v>942</v>
      </c>
      <c r="AB7" s="393" t="s">
        <v>1066</v>
      </c>
      <c r="AC7" s="391" t="s">
        <v>1068</v>
      </c>
      <c r="AD7" s="392" t="s">
        <v>942</v>
      </c>
      <c r="AE7" s="393" t="s">
        <v>1066</v>
      </c>
      <c r="AF7" s="391" t="s">
        <v>1068</v>
      </c>
      <c r="AG7" s="392" t="s">
        <v>942</v>
      </c>
      <c r="AH7" s="393" t="s">
        <v>1066</v>
      </c>
      <c r="AI7" s="391" t="s">
        <v>1068</v>
      </c>
      <c r="AJ7" s="392" t="s">
        <v>942</v>
      </c>
      <c r="AK7" s="393" t="s">
        <v>1066</v>
      </c>
      <c r="AL7" s="391" t="s">
        <v>1068</v>
      </c>
      <c r="AM7" s="1509" t="s">
        <v>942</v>
      </c>
      <c r="AN7" s="395" t="s">
        <v>1066</v>
      </c>
      <c r="AO7" s="397" t="s">
        <v>1068</v>
      </c>
    </row>
    <row r="8" spans="1:42" ht="27" customHeight="1">
      <c r="A8" s="2061" t="s">
        <v>1076</v>
      </c>
      <c r="B8" s="411" t="s">
        <v>942</v>
      </c>
      <c r="C8" s="411">
        <v>50</v>
      </c>
      <c r="D8" s="411">
        <v>25</v>
      </c>
      <c r="E8" s="411">
        <v>25</v>
      </c>
      <c r="F8" s="411">
        <v>9</v>
      </c>
      <c r="G8" s="411">
        <v>8</v>
      </c>
      <c r="H8" s="411">
        <v>1</v>
      </c>
      <c r="I8" s="411">
        <v>41</v>
      </c>
      <c r="J8" s="411">
        <v>17</v>
      </c>
      <c r="K8" s="1510">
        <v>24</v>
      </c>
      <c r="L8" s="1510">
        <v>19</v>
      </c>
      <c r="M8" s="1510">
        <v>9</v>
      </c>
      <c r="N8" s="1510">
        <v>10</v>
      </c>
      <c r="O8" s="2064"/>
      <c r="P8" s="2064"/>
      <c r="Q8" s="2064"/>
      <c r="R8" s="2064"/>
      <c r="S8" s="2064"/>
      <c r="T8" s="2064"/>
      <c r="U8" s="2064"/>
      <c r="V8" s="2064"/>
      <c r="W8" s="2066"/>
      <c r="X8" s="2068">
        <v>813</v>
      </c>
      <c r="Y8" s="2064">
        <v>9</v>
      </c>
      <c r="Z8" s="2064">
        <v>374</v>
      </c>
      <c r="AA8" s="2064">
        <v>274</v>
      </c>
      <c r="AB8" s="2064">
        <v>146</v>
      </c>
      <c r="AC8" s="2064">
        <v>128</v>
      </c>
      <c r="AD8" s="2064">
        <v>537</v>
      </c>
      <c r="AE8" s="2064">
        <v>291</v>
      </c>
      <c r="AF8" s="2064">
        <v>246</v>
      </c>
      <c r="AG8" s="2064">
        <v>1</v>
      </c>
      <c r="AH8" s="2064">
        <v>1</v>
      </c>
      <c r="AI8" s="2064">
        <v>0</v>
      </c>
      <c r="AJ8" s="2064">
        <v>1</v>
      </c>
      <c r="AK8" s="2064">
        <v>1</v>
      </c>
      <c r="AL8" s="2064">
        <v>0</v>
      </c>
      <c r="AM8" s="2064">
        <v>0</v>
      </c>
      <c r="AN8" s="2064">
        <v>0</v>
      </c>
      <c r="AO8" s="2070">
        <v>0</v>
      </c>
    </row>
    <row r="9" spans="1:42" ht="27" customHeight="1">
      <c r="A9" s="2062"/>
      <c r="B9" s="404" t="s">
        <v>1077</v>
      </c>
      <c r="C9" s="411">
        <v>4</v>
      </c>
      <c r="D9" s="411">
        <v>3</v>
      </c>
      <c r="E9" s="411">
        <v>1</v>
      </c>
      <c r="F9" s="411">
        <v>3</v>
      </c>
      <c r="G9" s="411">
        <v>2</v>
      </c>
      <c r="H9" s="411">
        <v>1</v>
      </c>
      <c r="I9" s="411">
        <v>1</v>
      </c>
      <c r="J9" s="411">
        <v>1</v>
      </c>
      <c r="K9" s="1510">
        <v>0</v>
      </c>
      <c r="L9" s="1510">
        <v>1</v>
      </c>
      <c r="M9" s="1510">
        <v>1</v>
      </c>
      <c r="N9" s="1510">
        <v>0</v>
      </c>
      <c r="O9" s="2064"/>
      <c r="P9" s="2064"/>
      <c r="Q9" s="2064"/>
      <c r="R9" s="2064"/>
      <c r="S9" s="2064"/>
      <c r="T9" s="2064"/>
      <c r="U9" s="2064"/>
      <c r="V9" s="2064"/>
      <c r="W9" s="2066"/>
      <c r="X9" s="2068"/>
      <c r="Y9" s="2064"/>
      <c r="Z9" s="2064"/>
      <c r="AA9" s="2064"/>
      <c r="AB9" s="2064"/>
      <c r="AC9" s="2064"/>
      <c r="AD9" s="2064"/>
      <c r="AE9" s="2064"/>
      <c r="AF9" s="2064"/>
      <c r="AG9" s="2064"/>
      <c r="AH9" s="2064"/>
      <c r="AI9" s="2064"/>
      <c r="AJ9" s="2064"/>
      <c r="AK9" s="2064"/>
      <c r="AL9" s="2064"/>
      <c r="AM9" s="2064"/>
      <c r="AN9" s="2064"/>
      <c r="AO9" s="2070"/>
    </row>
    <row r="10" spans="1:42" ht="27" customHeight="1">
      <c r="A10" s="2062"/>
      <c r="B10" s="399" t="s">
        <v>1078</v>
      </c>
      <c r="C10" s="411">
        <v>6</v>
      </c>
      <c r="D10" s="411">
        <v>3</v>
      </c>
      <c r="E10" s="411">
        <v>3</v>
      </c>
      <c r="F10" s="411">
        <v>3</v>
      </c>
      <c r="G10" s="1510">
        <v>3</v>
      </c>
      <c r="H10" s="411">
        <v>0</v>
      </c>
      <c r="I10" s="411">
        <v>3</v>
      </c>
      <c r="J10" s="411">
        <v>0</v>
      </c>
      <c r="K10" s="1510">
        <v>3</v>
      </c>
      <c r="L10" s="1510">
        <v>4</v>
      </c>
      <c r="M10" s="1510">
        <v>2</v>
      </c>
      <c r="N10" s="1510">
        <v>2</v>
      </c>
      <c r="O10" s="2064"/>
      <c r="P10" s="2064"/>
      <c r="Q10" s="2064"/>
      <c r="R10" s="2064"/>
      <c r="S10" s="2064"/>
      <c r="T10" s="2064"/>
      <c r="U10" s="2064"/>
      <c r="V10" s="2064"/>
      <c r="W10" s="2066"/>
      <c r="X10" s="2068"/>
      <c r="Y10" s="2064"/>
      <c r="Z10" s="2064"/>
      <c r="AA10" s="2064"/>
      <c r="AB10" s="2064"/>
      <c r="AC10" s="2064"/>
      <c r="AD10" s="2064"/>
      <c r="AE10" s="2064"/>
      <c r="AF10" s="2064"/>
      <c r="AG10" s="2064"/>
      <c r="AH10" s="2064"/>
      <c r="AI10" s="2064"/>
      <c r="AJ10" s="2064"/>
      <c r="AK10" s="2064"/>
      <c r="AL10" s="2064"/>
      <c r="AM10" s="2064"/>
      <c r="AN10" s="2064"/>
      <c r="AO10" s="2070"/>
    </row>
    <row r="11" spans="1:42" ht="27" customHeight="1">
      <c r="A11" s="2062"/>
      <c r="B11" s="399" t="s">
        <v>1079</v>
      </c>
      <c r="C11" s="411">
        <v>17</v>
      </c>
      <c r="D11" s="411">
        <v>10</v>
      </c>
      <c r="E11" s="411">
        <v>7</v>
      </c>
      <c r="F11" s="411">
        <v>3</v>
      </c>
      <c r="G11" s="1510">
        <v>3</v>
      </c>
      <c r="H11" s="411">
        <v>0</v>
      </c>
      <c r="I11" s="411">
        <v>14</v>
      </c>
      <c r="J11" s="411">
        <v>7</v>
      </c>
      <c r="K11" s="1510">
        <v>7</v>
      </c>
      <c r="L11" s="1510">
        <v>10</v>
      </c>
      <c r="M11" s="1510">
        <v>5</v>
      </c>
      <c r="N11" s="1510">
        <v>5</v>
      </c>
      <c r="O11" s="2064"/>
      <c r="P11" s="2064"/>
      <c r="Q11" s="2064"/>
      <c r="R11" s="2064"/>
      <c r="S11" s="2064"/>
      <c r="T11" s="2064"/>
      <c r="U11" s="2064"/>
      <c r="V11" s="2064"/>
      <c r="W11" s="2066"/>
      <c r="X11" s="2068"/>
      <c r="Y11" s="2064"/>
      <c r="Z11" s="2064"/>
      <c r="AA11" s="2064"/>
      <c r="AB11" s="2064"/>
      <c r="AC11" s="2064"/>
      <c r="AD11" s="2064"/>
      <c r="AE11" s="2064"/>
      <c r="AF11" s="2064"/>
      <c r="AG11" s="2064"/>
      <c r="AH11" s="2064"/>
      <c r="AI11" s="2064"/>
      <c r="AJ11" s="2064"/>
      <c r="AK11" s="2064"/>
      <c r="AL11" s="2064"/>
      <c r="AM11" s="2064"/>
      <c r="AN11" s="2064"/>
      <c r="AO11" s="2070"/>
    </row>
    <row r="12" spans="1:42" ht="27" customHeight="1">
      <c r="A12" s="2062"/>
      <c r="B12" s="399" t="s">
        <v>1080</v>
      </c>
      <c r="C12" s="411">
        <v>9</v>
      </c>
      <c r="D12" s="411">
        <v>3</v>
      </c>
      <c r="E12" s="411">
        <v>6</v>
      </c>
      <c r="F12" s="411">
        <v>0</v>
      </c>
      <c r="G12" s="411">
        <v>0</v>
      </c>
      <c r="H12" s="411">
        <v>0</v>
      </c>
      <c r="I12" s="411">
        <v>9</v>
      </c>
      <c r="J12" s="411">
        <v>3</v>
      </c>
      <c r="K12" s="1510">
        <v>6</v>
      </c>
      <c r="L12" s="1510">
        <v>2</v>
      </c>
      <c r="M12" s="1510">
        <v>0</v>
      </c>
      <c r="N12" s="1510">
        <v>2</v>
      </c>
      <c r="O12" s="2064"/>
      <c r="P12" s="2064"/>
      <c r="Q12" s="2064"/>
      <c r="R12" s="2064"/>
      <c r="S12" s="2064"/>
      <c r="T12" s="2064"/>
      <c r="U12" s="2064"/>
      <c r="V12" s="2064"/>
      <c r="W12" s="2066"/>
      <c r="X12" s="2068"/>
      <c r="Y12" s="2064"/>
      <c r="Z12" s="2064"/>
      <c r="AA12" s="2064"/>
      <c r="AB12" s="2064"/>
      <c r="AC12" s="2064"/>
      <c r="AD12" s="2064"/>
      <c r="AE12" s="2064"/>
      <c r="AF12" s="2064"/>
      <c r="AG12" s="2064"/>
      <c r="AH12" s="2064"/>
      <c r="AI12" s="2064"/>
      <c r="AJ12" s="2064"/>
      <c r="AK12" s="2064"/>
      <c r="AL12" s="2064"/>
      <c r="AM12" s="2064"/>
      <c r="AN12" s="2064"/>
      <c r="AO12" s="2070"/>
    </row>
    <row r="13" spans="1:42" ht="27" customHeight="1" thickBot="1">
      <c r="A13" s="2063"/>
      <c r="B13" s="412" t="s">
        <v>1081</v>
      </c>
      <c r="C13" s="1511">
        <v>14</v>
      </c>
      <c r="D13" s="1511">
        <v>6</v>
      </c>
      <c r="E13" s="1511">
        <v>8</v>
      </c>
      <c r="F13" s="1511">
        <v>0</v>
      </c>
      <c r="G13" s="1511">
        <v>0</v>
      </c>
      <c r="H13" s="1511">
        <v>0</v>
      </c>
      <c r="I13" s="1511">
        <v>14</v>
      </c>
      <c r="J13" s="1511">
        <v>6</v>
      </c>
      <c r="K13" s="1512">
        <v>8</v>
      </c>
      <c r="L13" s="1512">
        <v>2</v>
      </c>
      <c r="M13" s="1512">
        <v>1</v>
      </c>
      <c r="N13" s="1512">
        <v>1</v>
      </c>
      <c r="O13" s="2065"/>
      <c r="P13" s="2065"/>
      <c r="Q13" s="2065"/>
      <c r="R13" s="2065"/>
      <c r="S13" s="2065"/>
      <c r="T13" s="2065"/>
      <c r="U13" s="2065"/>
      <c r="V13" s="2065"/>
      <c r="W13" s="2067"/>
      <c r="X13" s="2069"/>
      <c r="Y13" s="2065"/>
      <c r="Z13" s="2065"/>
      <c r="AA13" s="2065"/>
      <c r="AB13" s="2065"/>
      <c r="AC13" s="2065"/>
      <c r="AD13" s="2065"/>
      <c r="AE13" s="2065"/>
      <c r="AF13" s="2065"/>
      <c r="AG13" s="2065"/>
      <c r="AH13" s="2065"/>
      <c r="AI13" s="2065"/>
      <c r="AJ13" s="2065"/>
      <c r="AK13" s="2074"/>
      <c r="AL13" s="2074"/>
      <c r="AM13" s="2074"/>
      <c r="AN13" s="2074"/>
      <c r="AO13" s="2071"/>
    </row>
    <row r="14" spans="1:42">
      <c r="A14" s="2006" t="s">
        <v>1083</v>
      </c>
      <c r="B14" s="417"/>
      <c r="C14" s="367"/>
      <c r="D14" s="367"/>
      <c r="H14" s="2007" t="s">
        <v>1084</v>
      </c>
      <c r="K14" s="367"/>
      <c r="L14" s="367"/>
      <c r="Q14" s="418" t="s">
        <v>1085</v>
      </c>
      <c r="X14" s="367"/>
      <c r="Y14" s="367"/>
      <c r="Z14" s="367"/>
      <c r="AA14" s="2009" t="s">
        <v>1086</v>
      </c>
      <c r="AB14" s="2010"/>
      <c r="AK14" s="2072" t="s">
        <v>2289</v>
      </c>
      <c r="AL14" s="2073"/>
      <c r="AM14" s="2073"/>
      <c r="AN14" s="2073"/>
      <c r="AO14" s="2073"/>
    </row>
    <row r="15" spans="1:42">
      <c r="A15" s="2006"/>
      <c r="B15" s="417"/>
      <c r="C15" s="367"/>
      <c r="D15" s="367"/>
      <c r="H15" s="2008"/>
      <c r="K15" s="367"/>
      <c r="L15" s="367"/>
      <c r="Q15" s="418" t="s">
        <v>1000</v>
      </c>
      <c r="X15" s="367"/>
      <c r="Y15" s="367"/>
      <c r="Z15" s="367"/>
      <c r="AA15" s="2010"/>
      <c r="AB15" s="2010"/>
    </row>
    <row r="16" spans="1:42">
      <c r="A16" s="419"/>
      <c r="B16" s="419"/>
      <c r="C16" s="419"/>
      <c r="D16" s="419"/>
      <c r="E16" s="419"/>
      <c r="F16" s="419"/>
      <c r="G16" s="419"/>
      <c r="H16" s="419"/>
      <c r="I16" s="419"/>
      <c r="J16" s="419"/>
    </row>
    <row r="17" spans="1:80" s="367" customFormat="1">
      <c r="B17" s="420"/>
      <c r="C17" s="421"/>
      <c r="D17" s="421"/>
    </row>
    <row r="18" spans="1:80" ht="16.5" customHeight="1">
      <c r="A18" s="420" t="s">
        <v>2290</v>
      </c>
      <c r="B18" s="422"/>
      <c r="AP18" s="367"/>
      <c r="AQ18" s="367"/>
      <c r="AR18" s="367"/>
      <c r="AS18" s="367"/>
      <c r="AT18" s="367"/>
      <c r="AU18" s="367"/>
      <c r="AV18" s="367"/>
      <c r="AW18" s="367"/>
      <c r="AX18" s="367"/>
      <c r="AY18" s="367"/>
      <c r="AZ18" s="367"/>
      <c r="BA18" s="367"/>
      <c r="BB18" s="367"/>
      <c r="BC18" s="367"/>
      <c r="BD18" s="367"/>
      <c r="BE18" s="367"/>
      <c r="BF18" s="367"/>
      <c r="BG18" s="367"/>
      <c r="BH18" s="367"/>
      <c r="BI18" s="367"/>
      <c r="BJ18" s="367"/>
      <c r="BK18" s="367"/>
      <c r="BL18" s="367"/>
      <c r="BM18" s="367"/>
      <c r="BN18" s="367"/>
      <c r="BO18" s="367"/>
      <c r="BP18" s="367"/>
      <c r="BQ18" s="367"/>
      <c r="BR18" s="367"/>
      <c r="BS18" s="367"/>
      <c r="BT18" s="367"/>
      <c r="BU18" s="367"/>
      <c r="BV18" s="367"/>
      <c r="BW18" s="367"/>
      <c r="BX18" s="367"/>
      <c r="BY18" s="367"/>
      <c r="BZ18" s="367"/>
      <c r="CA18" s="367"/>
      <c r="CB18" s="367"/>
    </row>
    <row r="19" spans="1:80" ht="16.5" customHeight="1">
      <c r="A19" s="367" t="s">
        <v>2291</v>
      </c>
      <c r="B19" s="423"/>
      <c r="C19" s="424"/>
      <c r="D19" s="424"/>
      <c r="E19" s="424"/>
      <c r="F19" s="424"/>
      <c r="G19" s="424"/>
      <c r="H19" s="424"/>
      <c r="I19" s="424"/>
      <c r="J19" s="424"/>
      <c r="K19" s="424"/>
      <c r="L19" s="424"/>
      <c r="M19" s="424"/>
      <c r="N19" s="424"/>
      <c r="O19" s="424"/>
      <c r="P19" s="424"/>
      <c r="Q19" s="424"/>
      <c r="R19" s="424"/>
      <c r="S19" s="424"/>
      <c r="T19" s="424"/>
      <c r="U19" s="424"/>
      <c r="V19" s="424"/>
      <c r="W19" s="424"/>
      <c r="X19" s="424"/>
      <c r="Y19" s="424"/>
      <c r="Z19" s="424"/>
      <c r="AA19" s="424"/>
      <c r="AB19" s="424"/>
      <c r="AC19" s="424"/>
      <c r="AD19" s="424"/>
      <c r="AE19" s="424"/>
      <c r="AF19" s="424"/>
      <c r="AG19" s="424"/>
      <c r="AH19" s="424"/>
      <c r="AI19" s="424"/>
      <c r="AJ19" s="424"/>
      <c r="AK19" s="424"/>
      <c r="AL19" s="424"/>
      <c r="AM19" s="424"/>
      <c r="AN19" s="424"/>
      <c r="AO19" s="424"/>
      <c r="AP19" s="367"/>
      <c r="AQ19" s="367"/>
      <c r="AR19" s="367"/>
      <c r="AS19" s="367"/>
      <c r="AT19" s="367"/>
      <c r="AU19" s="367"/>
      <c r="AV19" s="367"/>
      <c r="AW19" s="367"/>
      <c r="AX19" s="367"/>
      <c r="AY19" s="367"/>
      <c r="AZ19" s="367"/>
      <c r="BA19" s="367"/>
      <c r="BB19" s="367"/>
      <c r="BC19" s="367"/>
      <c r="BD19" s="367"/>
      <c r="BE19" s="367"/>
      <c r="BF19" s="367"/>
      <c r="BG19" s="367"/>
      <c r="BH19" s="367"/>
      <c r="BI19" s="367"/>
      <c r="BJ19" s="367"/>
      <c r="BK19" s="367"/>
      <c r="BL19" s="367"/>
      <c r="BM19" s="367"/>
      <c r="BN19" s="367"/>
      <c r="BO19" s="367"/>
      <c r="BP19" s="367"/>
      <c r="BQ19" s="367"/>
      <c r="BR19" s="367"/>
      <c r="BS19" s="367"/>
      <c r="BT19" s="367"/>
      <c r="BU19" s="367"/>
      <c r="BV19" s="367"/>
      <c r="BW19" s="367"/>
      <c r="BX19" s="367"/>
      <c r="BY19" s="367"/>
      <c r="BZ19" s="367"/>
      <c r="CA19" s="367"/>
      <c r="CB19" s="367"/>
    </row>
    <row r="20" spans="1:80">
      <c r="A20" s="367"/>
      <c r="B20" s="367"/>
      <c r="C20" s="421"/>
      <c r="D20" s="421"/>
      <c r="E20" s="367"/>
      <c r="F20" s="367"/>
      <c r="G20" s="367"/>
      <c r="H20" s="367"/>
      <c r="I20" s="367"/>
      <c r="J20" s="367"/>
      <c r="K20" s="367"/>
      <c r="L20" s="367"/>
      <c r="M20" s="367"/>
      <c r="N20" s="367"/>
      <c r="O20" s="367"/>
      <c r="P20" s="367"/>
      <c r="Q20" s="367"/>
      <c r="R20" s="367"/>
      <c r="S20" s="367"/>
      <c r="T20" s="367"/>
      <c r="U20" s="367"/>
      <c r="V20" s="367"/>
      <c r="W20" s="367"/>
      <c r="X20" s="367"/>
      <c r="Y20" s="367"/>
      <c r="Z20" s="367"/>
      <c r="AA20" s="367"/>
      <c r="AB20" s="367"/>
      <c r="AC20" s="367"/>
      <c r="AD20" s="367"/>
      <c r="AE20" s="367"/>
      <c r="AF20" s="367"/>
      <c r="AG20" s="367"/>
      <c r="AH20" s="367"/>
      <c r="AI20" s="367"/>
      <c r="AJ20" s="367"/>
      <c r="AK20" s="367"/>
      <c r="AL20" s="367"/>
      <c r="AM20" s="367"/>
      <c r="AN20" s="367"/>
      <c r="AO20" s="367"/>
      <c r="AP20" s="367"/>
      <c r="AQ20" s="367"/>
      <c r="AR20" s="367"/>
      <c r="AS20" s="367"/>
      <c r="AT20" s="367"/>
      <c r="AU20" s="367"/>
      <c r="AV20" s="367"/>
      <c r="AW20" s="367"/>
      <c r="AX20" s="367"/>
      <c r="AY20" s="367"/>
      <c r="AZ20" s="367"/>
      <c r="BA20" s="367"/>
      <c r="BB20" s="367"/>
      <c r="BC20" s="367"/>
      <c r="BD20" s="367"/>
      <c r="BE20" s="367"/>
      <c r="BF20" s="367"/>
      <c r="BG20" s="367"/>
      <c r="BH20" s="367"/>
      <c r="BI20" s="367"/>
      <c r="BJ20" s="367"/>
      <c r="BK20" s="367"/>
      <c r="BL20" s="367"/>
      <c r="BM20" s="367"/>
      <c r="BN20" s="367"/>
      <c r="BO20" s="367"/>
      <c r="BP20" s="367"/>
      <c r="BQ20" s="367"/>
      <c r="BR20" s="367"/>
      <c r="BS20" s="367"/>
      <c r="BT20" s="367"/>
      <c r="BU20" s="367"/>
      <c r="BV20" s="367"/>
      <c r="BW20" s="367"/>
      <c r="BX20" s="367"/>
      <c r="BY20" s="367"/>
      <c r="BZ20" s="367"/>
      <c r="CA20" s="367"/>
      <c r="CB20" s="367"/>
    </row>
    <row r="21" spans="1:80">
      <c r="A21" s="420"/>
      <c r="B21" s="420"/>
      <c r="C21" s="367"/>
      <c r="E21" s="367"/>
      <c r="F21" s="367"/>
      <c r="H21" s="367"/>
      <c r="I21" s="367"/>
      <c r="J21" s="367"/>
      <c r="M21" s="367"/>
      <c r="N21" s="367"/>
      <c r="O21" s="367"/>
      <c r="P21" s="367"/>
      <c r="Q21" s="367"/>
      <c r="R21" s="367"/>
      <c r="S21" s="367"/>
      <c r="T21" s="367"/>
      <c r="U21" s="367"/>
      <c r="V21" s="367"/>
      <c r="W21" s="367"/>
      <c r="AD21" s="367"/>
      <c r="AE21" s="367"/>
      <c r="AF21" s="367"/>
      <c r="AG21" s="367"/>
      <c r="AH21" s="367"/>
      <c r="AI21" s="367"/>
      <c r="AJ21" s="367"/>
      <c r="AK21" s="367"/>
      <c r="AL21" s="367"/>
      <c r="AM21" s="367"/>
      <c r="AN21" s="367"/>
      <c r="AO21" s="367"/>
      <c r="AP21" s="367"/>
      <c r="AQ21" s="367"/>
      <c r="AR21" s="367"/>
      <c r="AS21" s="367"/>
      <c r="AT21" s="367"/>
      <c r="AU21" s="367"/>
      <c r="AV21" s="367"/>
      <c r="AW21" s="367"/>
      <c r="AX21" s="367"/>
      <c r="AY21" s="367"/>
      <c r="AZ21" s="367"/>
      <c r="BA21" s="367"/>
      <c r="BB21" s="367"/>
      <c r="BC21" s="367"/>
      <c r="BD21" s="367"/>
      <c r="BE21" s="367"/>
      <c r="BF21" s="367"/>
      <c r="BG21" s="367"/>
      <c r="BH21" s="367"/>
      <c r="BI21" s="367"/>
      <c r="BJ21" s="367"/>
      <c r="BK21" s="367"/>
      <c r="BL21" s="367"/>
      <c r="BM21" s="367"/>
      <c r="BN21" s="367"/>
      <c r="BO21" s="367"/>
      <c r="BP21" s="367"/>
      <c r="BQ21" s="367"/>
      <c r="BR21" s="367"/>
      <c r="BS21" s="367"/>
      <c r="BT21" s="367"/>
      <c r="BU21" s="367"/>
      <c r="BV21" s="367"/>
      <c r="BW21" s="367"/>
      <c r="BX21" s="367"/>
      <c r="BY21" s="367"/>
      <c r="BZ21" s="367"/>
      <c r="CA21" s="367"/>
      <c r="CB21" s="367"/>
    </row>
    <row r="22" spans="1:80">
      <c r="A22" s="367"/>
      <c r="B22" s="367"/>
      <c r="C22" s="367"/>
      <c r="E22" s="367"/>
      <c r="F22" s="367"/>
      <c r="G22" s="367"/>
      <c r="H22" s="367"/>
      <c r="I22" s="367"/>
      <c r="J22" s="367"/>
      <c r="M22" s="367"/>
      <c r="N22" s="367"/>
      <c r="O22" s="367"/>
      <c r="P22" s="367"/>
      <c r="Q22" s="367"/>
      <c r="R22" s="367"/>
      <c r="S22" s="367"/>
      <c r="T22" s="367"/>
      <c r="U22" s="367"/>
      <c r="V22" s="367"/>
      <c r="W22" s="367"/>
      <c r="AD22" s="367"/>
      <c r="AE22" s="367"/>
      <c r="AF22" s="367"/>
      <c r="AG22" s="367"/>
      <c r="AH22" s="367"/>
      <c r="AI22" s="367"/>
      <c r="AJ22" s="367"/>
      <c r="AK22" s="367"/>
      <c r="AL22" s="367"/>
      <c r="AP22" s="367"/>
      <c r="AQ22" s="367"/>
      <c r="AR22" s="367"/>
      <c r="AS22" s="367"/>
      <c r="AT22" s="367"/>
      <c r="AU22" s="367"/>
      <c r="AV22" s="367"/>
      <c r="AW22" s="367"/>
      <c r="AX22" s="367"/>
      <c r="AY22" s="367"/>
      <c r="AZ22" s="367"/>
      <c r="BA22" s="367"/>
      <c r="BB22" s="367"/>
      <c r="BC22" s="367"/>
      <c r="BD22" s="367"/>
      <c r="BE22" s="367"/>
      <c r="BF22" s="367"/>
      <c r="BG22" s="367"/>
      <c r="BH22" s="367"/>
      <c r="BI22" s="367"/>
      <c r="BJ22" s="367"/>
      <c r="BK22" s="367"/>
      <c r="BL22" s="367"/>
      <c r="BM22" s="367"/>
      <c r="BN22" s="367"/>
      <c r="BO22" s="367"/>
      <c r="BP22" s="367"/>
      <c r="BQ22" s="367"/>
      <c r="BR22" s="367"/>
      <c r="BS22" s="367"/>
      <c r="BT22" s="367"/>
      <c r="BU22" s="367"/>
      <c r="BV22" s="367"/>
      <c r="BW22" s="367"/>
      <c r="BX22" s="367"/>
      <c r="BY22" s="367"/>
      <c r="BZ22" s="367"/>
      <c r="CA22" s="367"/>
      <c r="CB22" s="367"/>
    </row>
    <row r="23" spans="1:80">
      <c r="A23" s="367"/>
      <c r="B23" s="367"/>
      <c r="C23" s="367"/>
      <c r="D23" s="367"/>
      <c r="E23" s="367"/>
      <c r="F23" s="367"/>
      <c r="G23" s="367"/>
      <c r="H23" s="367"/>
      <c r="I23" s="367"/>
      <c r="J23" s="367"/>
      <c r="K23" s="367"/>
      <c r="L23" s="367"/>
      <c r="M23" s="367"/>
      <c r="N23" s="367"/>
      <c r="O23" s="367"/>
      <c r="P23" s="367"/>
      <c r="Q23" s="367"/>
      <c r="R23" s="367"/>
      <c r="S23" s="367"/>
      <c r="T23" s="367"/>
      <c r="U23" s="367"/>
      <c r="V23" s="367"/>
      <c r="W23" s="367"/>
      <c r="X23" s="367"/>
      <c r="Y23" s="367"/>
      <c r="Z23" s="367"/>
      <c r="AA23" s="367"/>
      <c r="AB23" s="367"/>
      <c r="AC23" s="367"/>
      <c r="AD23" s="367"/>
      <c r="AE23" s="367"/>
      <c r="AF23" s="367"/>
      <c r="AG23" s="367"/>
      <c r="AH23" s="367"/>
      <c r="AI23" s="367"/>
      <c r="AJ23" s="367"/>
      <c r="AK23" s="367"/>
      <c r="AL23" s="367"/>
      <c r="AM23" s="367"/>
      <c r="AN23" s="367"/>
      <c r="AO23" s="367"/>
      <c r="AP23" s="367"/>
      <c r="AQ23" s="367"/>
      <c r="AR23" s="367"/>
      <c r="AS23" s="367"/>
      <c r="AT23" s="367"/>
      <c r="AU23" s="367"/>
      <c r="AV23" s="367"/>
      <c r="AW23" s="367"/>
      <c r="AX23" s="367"/>
      <c r="AY23" s="367"/>
      <c r="AZ23" s="367"/>
      <c r="BA23" s="367"/>
      <c r="BB23" s="367"/>
      <c r="BC23" s="367"/>
      <c r="BD23" s="367"/>
      <c r="BE23" s="367"/>
      <c r="BF23" s="367"/>
      <c r="BG23" s="367"/>
      <c r="BH23" s="367"/>
      <c r="BI23" s="367"/>
      <c r="BJ23" s="367"/>
      <c r="BK23" s="367"/>
      <c r="BL23" s="367"/>
      <c r="BM23" s="367"/>
      <c r="BN23" s="367"/>
      <c r="BO23" s="367"/>
      <c r="BP23" s="367"/>
      <c r="BQ23" s="367"/>
      <c r="BR23" s="367"/>
      <c r="BS23" s="367"/>
      <c r="BT23" s="367"/>
      <c r="BU23" s="367"/>
      <c r="BV23" s="367"/>
      <c r="BW23" s="367"/>
      <c r="BX23" s="367"/>
      <c r="BY23" s="367"/>
      <c r="BZ23" s="367"/>
      <c r="CA23" s="367"/>
      <c r="CB23" s="367"/>
    </row>
    <row r="24" spans="1:80">
      <c r="A24" s="367"/>
      <c r="B24" s="367"/>
      <c r="C24" s="367"/>
      <c r="D24" s="367"/>
      <c r="E24" s="367"/>
      <c r="F24" s="367"/>
      <c r="G24" s="367"/>
      <c r="H24" s="367"/>
      <c r="I24" s="367"/>
      <c r="J24" s="367"/>
      <c r="K24" s="367"/>
      <c r="L24" s="367"/>
      <c r="M24" s="367"/>
      <c r="N24" s="367"/>
      <c r="O24" s="367"/>
      <c r="P24" s="367"/>
      <c r="Q24" s="367"/>
      <c r="R24" s="367"/>
      <c r="S24" s="367"/>
      <c r="T24" s="367"/>
      <c r="U24" s="367"/>
      <c r="V24" s="367"/>
      <c r="W24" s="367"/>
      <c r="X24" s="367"/>
      <c r="Y24" s="367"/>
      <c r="Z24" s="367"/>
      <c r="AA24" s="367"/>
      <c r="AB24" s="367"/>
      <c r="AC24" s="367"/>
      <c r="AD24" s="367"/>
      <c r="AE24" s="367"/>
      <c r="AF24" s="367"/>
      <c r="AG24" s="367"/>
      <c r="AH24" s="367"/>
      <c r="AI24" s="367"/>
      <c r="AJ24" s="367"/>
      <c r="AK24" s="367"/>
      <c r="AL24" s="367"/>
      <c r="AM24" s="367"/>
      <c r="AN24" s="367"/>
      <c r="AO24" s="367"/>
      <c r="AP24" s="367"/>
      <c r="AQ24" s="367"/>
      <c r="AR24" s="367"/>
      <c r="AS24" s="367"/>
      <c r="AT24" s="367"/>
      <c r="AU24" s="367"/>
      <c r="AV24" s="367"/>
      <c r="AW24" s="367"/>
      <c r="AX24" s="367"/>
      <c r="AY24" s="367"/>
      <c r="AZ24" s="367"/>
      <c r="BA24" s="367"/>
      <c r="BB24" s="367"/>
      <c r="BC24" s="367"/>
      <c r="BD24" s="367"/>
      <c r="BE24" s="367"/>
      <c r="BF24" s="367"/>
      <c r="BG24" s="367"/>
      <c r="BH24" s="367"/>
      <c r="BI24" s="367"/>
      <c r="BJ24" s="367"/>
      <c r="BK24" s="367"/>
      <c r="BL24" s="367"/>
      <c r="BM24" s="367"/>
      <c r="BN24" s="367"/>
      <c r="BO24" s="367"/>
      <c r="BP24" s="367"/>
      <c r="BQ24" s="367"/>
      <c r="BR24" s="367"/>
      <c r="BS24" s="367"/>
      <c r="BT24" s="367"/>
      <c r="BU24" s="367"/>
      <c r="BV24" s="367"/>
      <c r="BW24" s="367"/>
      <c r="BX24" s="367"/>
      <c r="BY24" s="367"/>
      <c r="BZ24" s="367"/>
      <c r="CA24" s="367"/>
      <c r="CB24" s="367"/>
    </row>
    <row r="25" spans="1:80">
      <c r="A25" s="367"/>
      <c r="B25" s="367"/>
      <c r="C25" s="367"/>
      <c r="D25" s="367"/>
      <c r="E25" s="367"/>
      <c r="F25" s="367"/>
      <c r="G25" s="367"/>
      <c r="H25" s="367"/>
      <c r="I25" s="367"/>
      <c r="J25" s="367"/>
      <c r="K25" s="367"/>
      <c r="L25" s="367"/>
      <c r="M25" s="367"/>
      <c r="N25" s="367"/>
      <c r="O25" s="367"/>
      <c r="P25" s="367"/>
      <c r="Q25" s="367"/>
      <c r="R25" s="367"/>
      <c r="S25" s="367"/>
      <c r="T25" s="367"/>
      <c r="U25" s="367"/>
      <c r="V25" s="367"/>
      <c r="W25" s="367"/>
      <c r="X25" s="367"/>
      <c r="Y25" s="367"/>
      <c r="Z25" s="367"/>
      <c r="AA25" s="367"/>
      <c r="AB25" s="367"/>
      <c r="AC25" s="367"/>
      <c r="AD25" s="367"/>
      <c r="AE25" s="367"/>
      <c r="AF25" s="367"/>
      <c r="AG25" s="367"/>
      <c r="AH25" s="367"/>
      <c r="AI25" s="367"/>
      <c r="AJ25" s="367"/>
      <c r="AK25" s="367"/>
      <c r="AL25" s="367"/>
      <c r="AM25" s="367"/>
      <c r="AN25" s="367"/>
      <c r="AO25" s="367"/>
      <c r="AP25" s="367"/>
      <c r="AQ25" s="367"/>
      <c r="AR25" s="367"/>
      <c r="AS25" s="367"/>
      <c r="AT25" s="367"/>
      <c r="AU25" s="367"/>
      <c r="AV25" s="367"/>
      <c r="AW25" s="367"/>
      <c r="AX25" s="367"/>
      <c r="AY25" s="367"/>
      <c r="AZ25" s="367"/>
      <c r="BA25" s="367"/>
      <c r="BB25" s="367"/>
      <c r="BC25" s="367"/>
      <c r="BD25" s="367"/>
      <c r="BE25" s="367"/>
      <c r="BF25" s="367"/>
      <c r="BG25" s="367"/>
      <c r="BH25" s="367"/>
      <c r="BI25" s="367"/>
      <c r="BJ25" s="367"/>
      <c r="BK25" s="367"/>
      <c r="BL25" s="367"/>
      <c r="BM25" s="367"/>
      <c r="BN25" s="367"/>
      <c r="BO25" s="367"/>
      <c r="BP25" s="367"/>
      <c r="BQ25" s="367"/>
      <c r="BR25" s="367"/>
      <c r="BS25" s="367"/>
      <c r="BT25" s="367"/>
      <c r="BU25" s="367"/>
      <c r="BV25" s="367"/>
      <c r="BW25" s="367"/>
      <c r="BX25" s="367"/>
      <c r="BY25" s="367"/>
      <c r="BZ25" s="367"/>
      <c r="CA25" s="367"/>
      <c r="CB25" s="367"/>
    </row>
    <row r="26" spans="1:80">
      <c r="A26" s="367"/>
      <c r="B26" s="367"/>
      <c r="C26" s="367"/>
      <c r="D26" s="367"/>
      <c r="E26" s="367"/>
      <c r="F26" s="367"/>
      <c r="G26" s="367"/>
      <c r="H26" s="367"/>
      <c r="I26" s="367"/>
      <c r="J26" s="367"/>
      <c r="K26" s="367"/>
      <c r="L26" s="367"/>
      <c r="M26" s="367"/>
      <c r="N26" s="367"/>
      <c r="O26" s="367"/>
      <c r="P26" s="367"/>
      <c r="Q26" s="367"/>
      <c r="R26" s="367"/>
      <c r="S26" s="367"/>
      <c r="T26" s="367"/>
      <c r="U26" s="367"/>
      <c r="V26" s="367"/>
      <c r="W26" s="367"/>
      <c r="X26" s="367"/>
      <c r="Y26" s="367"/>
      <c r="Z26" s="367"/>
      <c r="AA26" s="367"/>
      <c r="AB26" s="367"/>
      <c r="AC26" s="367"/>
      <c r="AD26" s="367"/>
      <c r="AE26" s="367"/>
      <c r="AF26" s="367"/>
      <c r="AG26" s="367"/>
      <c r="AH26" s="367"/>
      <c r="AI26" s="367"/>
      <c r="AJ26" s="367"/>
      <c r="AK26" s="367"/>
      <c r="AL26" s="367"/>
      <c r="AM26" s="367"/>
      <c r="AN26" s="367"/>
      <c r="AO26" s="367"/>
      <c r="AP26" s="367"/>
      <c r="AQ26" s="367"/>
      <c r="AR26" s="367"/>
      <c r="AS26" s="367"/>
      <c r="AT26" s="367"/>
      <c r="AU26" s="367"/>
      <c r="AV26" s="367"/>
      <c r="AW26" s="367"/>
      <c r="AX26" s="367"/>
      <c r="AY26" s="367"/>
      <c r="AZ26" s="367"/>
      <c r="BA26" s="367"/>
      <c r="BB26" s="367"/>
      <c r="BC26" s="367"/>
      <c r="BD26" s="367"/>
      <c r="BE26" s="367"/>
      <c r="BF26" s="367"/>
      <c r="BG26" s="367"/>
      <c r="BH26" s="367"/>
      <c r="BI26" s="367"/>
      <c r="BJ26" s="367"/>
      <c r="BK26" s="367"/>
      <c r="BL26" s="367"/>
      <c r="BM26" s="367"/>
      <c r="BN26" s="367"/>
      <c r="BO26" s="367"/>
      <c r="BP26" s="367"/>
      <c r="BQ26" s="367"/>
      <c r="BR26" s="367"/>
      <c r="BS26" s="367"/>
      <c r="BT26" s="367"/>
      <c r="BU26" s="367"/>
      <c r="BV26" s="367"/>
      <c r="BW26" s="367"/>
      <c r="BX26" s="367"/>
      <c r="BY26" s="367"/>
      <c r="BZ26" s="367"/>
      <c r="CA26" s="367"/>
      <c r="CB26" s="367"/>
    </row>
    <row r="27" spans="1:80">
      <c r="A27" s="367"/>
      <c r="B27" s="367"/>
      <c r="C27" s="367"/>
      <c r="D27" s="367"/>
      <c r="E27" s="367"/>
      <c r="F27" s="367"/>
      <c r="G27" s="367"/>
      <c r="H27" s="367"/>
      <c r="I27" s="367"/>
      <c r="J27" s="367"/>
      <c r="K27" s="367"/>
      <c r="L27" s="367"/>
      <c r="M27" s="367"/>
      <c r="N27" s="367"/>
      <c r="O27" s="367"/>
      <c r="P27" s="367"/>
      <c r="Q27" s="367"/>
      <c r="R27" s="367"/>
      <c r="S27" s="367"/>
      <c r="T27" s="367"/>
      <c r="U27" s="367"/>
      <c r="V27" s="367"/>
      <c r="W27" s="367"/>
      <c r="X27" s="367"/>
      <c r="Y27" s="367"/>
      <c r="Z27" s="367"/>
      <c r="AA27" s="367"/>
      <c r="AB27" s="367"/>
      <c r="AC27" s="367"/>
      <c r="AD27" s="367"/>
      <c r="AE27" s="367"/>
      <c r="AF27" s="367"/>
      <c r="AG27" s="367"/>
      <c r="AH27" s="367"/>
      <c r="AI27" s="367"/>
      <c r="AJ27" s="367"/>
      <c r="AK27" s="367"/>
      <c r="AL27" s="367"/>
      <c r="AM27" s="367"/>
      <c r="AN27" s="367"/>
      <c r="AO27" s="367"/>
      <c r="AP27" s="367"/>
      <c r="AQ27" s="367"/>
      <c r="AR27" s="367"/>
      <c r="AS27" s="367"/>
      <c r="AT27" s="367"/>
      <c r="AU27" s="367"/>
      <c r="AV27" s="367"/>
      <c r="AW27" s="367"/>
      <c r="AX27" s="367"/>
      <c r="AY27" s="367"/>
      <c r="AZ27" s="367"/>
      <c r="BA27" s="367"/>
      <c r="BB27" s="367"/>
      <c r="BC27" s="367"/>
      <c r="BD27" s="367"/>
      <c r="BE27" s="367"/>
      <c r="BF27" s="367"/>
      <c r="BG27" s="367"/>
      <c r="BH27" s="367"/>
      <c r="BI27" s="367"/>
      <c r="BJ27" s="367"/>
      <c r="BK27" s="367"/>
      <c r="BL27" s="367"/>
      <c r="BM27" s="367"/>
      <c r="BN27" s="367"/>
      <c r="BO27" s="367"/>
      <c r="BP27" s="367"/>
      <c r="BQ27" s="367"/>
      <c r="BR27" s="367"/>
      <c r="BS27" s="367"/>
      <c r="BT27" s="367"/>
      <c r="BU27" s="367"/>
      <c r="BV27" s="367"/>
      <c r="BW27" s="367"/>
      <c r="BX27" s="367"/>
      <c r="BY27" s="367"/>
      <c r="BZ27" s="367"/>
      <c r="CA27" s="367"/>
      <c r="CB27" s="367"/>
    </row>
    <row r="28" spans="1:80">
      <c r="A28" s="367"/>
      <c r="B28" s="367"/>
      <c r="C28" s="367"/>
      <c r="D28" s="367"/>
      <c r="E28" s="367"/>
      <c r="F28" s="367"/>
      <c r="G28" s="367"/>
      <c r="H28" s="367"/>
      <c r="I28" s="367"/>
      <c r="J28" s="367"/>
      <c r="K28" s="367"/>
      <c r="L28" s="367"/>
      <c r="M28" s="367"/>
      <c r="N28" s="367"/>
      <c r="O28" s="367"/>
      <c r="P28" s="367"/>
      <c r="Q28" s="367"/>
      <c r="R28" s="367"/>
      <c r="S28" s="367"/>
      <c r="T28" s="367"/>
      <c r="U28" s="367"/>
      <c r="V28" s="367"/>
      <c r="W28" s="367"/>
      <c r="X28" s="367"/>
      <c r="Y28" s="367"/>
      <c r="Z28" s="367"/>
      <c r="AA28" s="367"/>
      <c r="AB28" s="367"/>
      <c r="AC28" s="367"/>
      <c r="AD28" s="367"/>
      <c r="AE28" s="367"/>
      <c r="AF28" s="367"/>
      <c r="AG28" s="367"/>
      <c r="AH28" s="367"/>
      <c r="AI28" s="367"/>
      <c r="AJ28" s="367"/>
      <c r="AK28" s="367"/>
      <c r="AL28" s="367"/>
      <c r="AM28" s="367"/>
      <c r="AN28" s="367"/>
      <c r="AO28" s="367"/>
      <c r="AP28" s="367"/>
      <c r="AQ28" s="367"/>
      <c r="AR28" s="367"/>
      <c r="AS28" s="367"/>
      <c r="AT28" s="367"/>
      <c r="AU28" s="367"/>
      <c r="AV28" s="367"/>
      <c r="AW28" s="367"/>
      <c r="AX28" s="367"/>
      <c r="AY28" s="367"/>
      <c r="AZ28" s="367"/>
      <c r="BA28" s="367"/>
      <c r="BB28" s="367"/>
      <c r="BC28" s="367"/>
      <c r="BD28" s="367"/>
      <c r="BE28" s="367"/>
      <c r="BF28" s="367"/>
      <c r="BG28" s="367"/>
      <c r="BH28" s="367"/>
      <c r="BI28" s="367"/>
      <c r="BJ28" s="367"/>
      <c r="BK28" s="367"/>
      <c r="BL28" s="367"/>
      <c r="BM28" s="367"/>
      <c r="BN28" s="367"/>
      <c r="BO28" s="367"/>
      <c r="BP28" s="367"/>
      <c r="BQ28" s="367"/>
      <c r="BR28" s="367"/>
      <c r="BS28" s="367"/>
      <c r="BT28" s="367"/>
      <c r="BU28" s="367"/>
      <c r="BV28" s="367"/>
      <c r="BW28" s="367"/>
      <c r="BX28" s="367"/>
      <c r="BY28" s="367"/>
      <c r="BZ28" s="367"/>
      <c r="CA28" s="367"/>
      <c r="CB28" s="367"/>
    </row>
  </sheetData>
  <mergeCells count="49">
    <mergeCell ref="AO8:AO13"/>
    <mergeCell ref="A14:A15"/>
    <mergeCell ref="H14:H15"/>
    <mergeCell ref="AA14:AB15"/>
    <mergeCell ref="AK14:AO14"/>
    <mergeCell ref="AI8:AI13"/>
    <mergeCell ref="AJ8:AJ13"/>
    <mergeCell ref="AK8:AK13"/>
    <mergeCell ref="AL8:AL13"/>
    <mergeCell ref="AM8:AM13"/>
    <mergeCell ref="AN8:AN13"/>
    <mergeCell ref="AC8:AC13"/>
    <mergeCell ref="AD8:AD13"/>
    <mergeCell ref="AE8:AE13"/>
    <mergeCell ref="AF8:AF13"/>
    <mergeCell ref="AG8:AG13"/>
    <mergeCell ref="AH8:AH13"/>
    <mergeCell ref="W8:W13"/>
    <mergeCell ref="X8:X13"/>
    <mergeCell ref="Y8:Y13"/>
    <mergeCell ref="Z8:Z13"/>
    <mergeCell ref="AA8:AA13"/>
    <mergeCell ref="AB8:AB13"/>
    <mergeCell ref="S8:S13"/>
    <mergeCell ref="T8:T13"/>
    <mergeCell ref="U8:U13"/>
    <mergeCell ref="V8:V13"/>
    <mergeCell ref="U6:W6"/>
    <mergeCell ref="A8:A13"/>
    <mergeCell ref="O8:O13"/>
    <mergeCell ref="P8:P13"/>
    <mergeCell ref="Q8:Q13"/>
    <mergeCell ref="R8:R13"/>
    <mergeCell ref="AI1:AK1"/>
    <mergeCell ref="AL1:AO1"/>
    <mergeCell ref="AI2:AK2"/>
    <mergeCell ref="AL2:AO2"/>
    <mergeCell ref="A5:B7"/>
    <mergeCell ref="C5:K5"/>
    <mergeCell ref="L5:N6"/>
    <mergeCell ref="O5:W5"/>
    <mergeCell ref="X5:AO5"/>
    <mergeCell ref="I6:K6"/>
    <mergeCell ref="AM6:AO6"/>
    <mergeCell ref="X6:Z6"/>
    <mergeCell ref="AA6:AC6"/>
    <mergeCell ref="AD6:AF6"/>
    <mergeCell ref="AG6:AI6"/>
    <mergeCell ref="AJ6:AL6"/>
  </mergeCells>
  <phoneticPr fontId="14" type="noConversion"/>
  <hyperlinks>
    <hyperlink ref="AP1" location="預告統計資料發布時間表!A1" display="回發布時間表" xr:uid="{E1F7DD11-D2A7-4446-BB0E-90E1D46C5952}"/>
  </hyperlinks>
  <printOptions horizontalCentered="1"/>
  <pageMargins left="0.23622047244094491" right="0.23622047244094491" top="0.74803149606299213" bottom="0.74803149606299213" header="0.31496062992125984" footer="0.31496062992125984"/>
  <pageSetup paperSize="9" scale="60" orientation="landscape" cellComments="asDisplayed" r:id="rId1"/>
  <headerFooter alignWithMargins="0"/>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BAFB9E-48A3-4CB0-99E9-B023C229AEF9}">
  <dimension ref="A1:CB28"/>
  <sheetViews>
    <sheetView view="pageBreakPreview" zoomScale="80" zoomScaleNormal="100" zoomScaleSheetLayoutView="80" workbookViewId="0">
      <selection activeCell="AP1" sqref="AP1"/>
    </sheetView>
  </sheetViews>
  <sheetFormatPr defaultColWidth="9" defaultRowHeight="16.2"/>
  <cols>
    <col min="1" max="1" width="12.6640625" style="368" customWidth="1"/>
    <col min="2" max="2" width="10.44140625" style="368" customWidth="1"/>
    <col min="3" max="11" width="5.44140625" style="368" customWidth="1"/>
    <col min="12" max="14" width="6.109375" style="368" customWidth="1"/>
    <col min="15" max="41" width="5.33203125" style="368" customWidth="1"/>
    <col min="42" max="16384" width="9" style="368"/>
  </cols>
  <sheetData>
    <row r="1" spans="1:42" ht="17.25" customHeight="1">
      <c r="A1" s="365" t="s">
        <v>924</v>
      </c>
      <c r="B1" s="366"/>
      <c r="C1" s="367"/>
      <c r="D1" s="367"/>
      <c r="E1" s="367"/>
      <c r="F1" s="367"/>
      <c r="G1" s="367"/>
      <c r="H1" s="367"/>
      <c r="AI1" s="2047" t="s">
        <v>690</v>
      </c>
      <c r="AJ1" s="2047"/>
      <c r="AK1" s="2047"/>
      <c r="AL1" s="2048" t="s">
        <v>2282</v>
      </c>
      <c r="AM1" s="2047"/>
      <c r="AN1" s="2047"/>
      <c r="AO1" s="2047"/>
      <c r="AP1" s="425" t="s">
        <v>810</v>
      </c>
    </row>
    <row r="2" spans="1:42" ht="17.25" customHeight="1">
      <c r="A2" s="369" t="s">
        <v>1043</v>
      </c>
      <c r="B2" s="370" t="s">
        <v>1044</v>
      </c>
      <c r="C2" s="371"/>
      <c r="D2" s="371"/>
      <c r="E2" s="367"/>
      <c r="F2" s="367"/>
      <c r="G2" s="367"/>
      <c r="H2" s="367"/>
      <c r="L2" s="372"/>
      <c r="M2" s="372"/>
      <c r="N2" s="372"/>
      <c r="O2" s="372"/>
      <c r="P2" s="372"/>
      <c r="Q2" s="372"/>
      <c r="R2" s="372"/>
      <c r="S2" s="372"/>
      <c r="T2" s="372"/>
      <c r="U2" s="372"/>
      <c r="V2" s="372"/>
      <c r="W2" s="372"/>
      <c r="AG2" s="372"/>
      <c r="AH2" s="372"/>
      <c r="AI2" s="2047" t="s">
        <v>858</v>
      </c>
      <c r="AJ2" s="2047"/>
      <c r="AK2" s="2047"/>
      <c r="AL2" s="2047" t="s">
        <v>2283</v>
      </c>
      <c r="AM2" s="2047"/>
      <c r="AN2" s="2047"/>
      <c r="AO2" s="2047"/>
    </row>
    <row r="3" spans="1:42" s="377" customFormat="1" ht="28.2">
      <c r="A3" s="1502" t="s">
        <v>1045</v>
      </c>
      <c r="B3" s="1502"/>
      <c r="C3" s="375"/>
      <c r="D3" s="1502"/>
      <c r="E3" s="1502"/>
      <c r="F3" s="1502"/>
      <c r="G3" s="1502"/>
      <c r="H3" s="1502"/>
      <c r="I3" s="1502"/>
      <c r="J3" s="1502"/>
      <c r="K3" s="1502"/>
      <c r="L3" s="375"/>
      <c r="M3" s="376"/>
      <c r="N3" s="376"/>
      <c r="O3" s="376"/>
      <c r="P3" s="376"/>
      <c r="Q3" s="376"/>
      <c r="R3" s="376"/>
      <c r="S3" s="376"/>
      <c r="T3" s="376"/>
      <c r="U3" s="376"/>
      <c r="V3" s="376"/>
      <c r="W3" s="376"/>
      <c r="X3" s="1502"/>
      <c r="Y3" s="1502"/>
      <c r="Z3" s="1502"/>
      <c r="AA3" s="1502"/>
      <c r="AB3" s="1502"/>
      <c r="AC3" s="1502"/>
      <c r="AD3" s="1502"/>
      <c r="AE3" s="1502"/>
      <c r="AF3" s="1502"/>
      <c r="AG3" s="375"/>
      <c r="AH3" s="375"/>
      <c r="AI3" s="375"/>
      <c r="AJ3" s="375"/>
      <c r="AK3" s="375"/>
      <c r="AL3" s="375"/>
      <c r="AM3" s="376"/>
      <c r="AN3" s="376"/>
      <c r="AO3" s="376"/>
    </row>
    <row r="4" spans="1:42" ht="34.5" customHeight="1" thickBot="1">
      <c r="C4" s="1503"/>
      <c r="D4" s="1503"/>
      <c r="E4" s="1503"/>
      <c r="H4" s="1504"/>
      <c r="K4" s="1504"/>
      <c r="L4" s="380"/>
      <c r="S4" s="1505" t="s">
        <v>2410</v>
      </c>
      <c r="X4" s="1504"/>
      <c r="Y4" s="1504"/>
      <c r="Z4" s="1504"/>
      <c r="AA4" s="1504"/>
      <c r="AB4" s="1504"/>
      <c r="AC4" s="1504"/>
      <c r="AD4" s="1504"/>
      <c r="AE4" s="1504"/>
      <c r="AF4" s="1504"/>
      <c r="AG4" s="1504"/>
      <c r="AH4" s="1504"/>
      <c r="AI4" s="1504"/>
      <c r="AJ4" s="1504"/>
      <c r="AK4" s="1504"/>
      <c r="AL4" s="1504"/>
      <c r="AM4" s="382"/>
      <c r="AN4" s="382"/>
      <c r="AO4" s="1506" t="s">
        <v>1047</v>
      </c>
    </row>
    <row r="5" spans="1:42" ht="27" customHeight="1">
      <c r="A5" s="2049" t="s">
        <v>1048</v>
      </c>
      <c r="B5" s="2050"/>
      <c r="C5" s="2054" t="s">
        <v>2285</v>
      </c>
      <c r="D5" s="2055"/>
      <c r="E5" s="2055"/>
      <c r="F5" s="2055"/>
      <c r="G5" s="2055"/>
      <c r="H5" s="2055"/>
      <c r="I5" s="2055"/>
      <c r="J5" s="2055"/>
      <c r="K5" s="2056"/>
      <c r="L5" s="2057" t="s">
        <v>2286</v>
      </c>
      <c r="M5" s="2049"/>
      <c r="N5" s="2050"/>
      <c r="O5" s="2054" t="s">
        <v>2287</v>
      </c>
      <c r="P5" s="2055"/>
      <c r="Q5" s="2055"/>
      <c r="R5" s="2055"/>
      <c r="S5" s="2055"/>
      <c r="T5" s="2055"/>
      <c r="U5" s="2055"/>
      <c r="V5" s="2055"/>
      <c r="W5" s="2056"/>
      <c r="X5" s="2058" t="s">
        <v>1052</v>
      </c>
      <c r="Y5" s="2059"/>
      <c r="Z5" s="2059"/>
      <c r="AA5" s="2059"/>
      <c r="AB5" s="2059"/>
      <c r="AC5" s="2059"/>
      <c r="AD5" s="2059"/>
      <c r="AE5" s="2059"/>
      <c r="AF5" s="2059"/>
      <c r="AG5" s="2059"/>
      <c r="AH5" s="2059"/>
      <c r="AI5" s="2059"/>
      <c r="AJ5" s="2059"/>
      <c r="AK5" s="2059"/>
      <c r="AL5" s="2059"/>
      <c r="AM5" s="2059"/>
      <c r="AN5" s="2059"/>
      <c r="AO5" s="2059"/>
    </row>
    <row r="6" spans="1:42" ht="29.25" customHeight="1">
      <c r="A6" s="2015"/>
      <c r="B6" s="2051"/>
      <c r="C6" s="388" t="s">
        <v>1054</v>
      </c>
      <c r="D6" s="388"/>
      <c r="E6" s="388"/>
      <c r="F6" s="388" t="s">
        <v>1055</v>
      </c>
      <c r="G6" s="388"/>
      <c r="H6" s="388"/>
      <c r="I6" s="2031" t="s">
        <v>1056</v>
      </c>
      <c r="J6" s="2032"/>
      <c r="K6" s="2033"/>
      <c r="L6" s="2023"/>
      <c r="M6" s="2024"/>
      <c r="N6" s="2025"/>
      <c r="O6" s="388" t="s">
        <v>1057</v>
      </c>
      <c r="P6" s="388"/>
      <c r="Q6" s="388"/>
      <c r="R6" s="388" t="s">
        <v>1055</v>
      </c>
      <c r="S6" s="388"/>
      <c r="T6" s="388"/>
      <c r="U6" s="2031" t="s">
        <v>1056</v>
      </c>
      <c r="V6" s="2032"/>
      <c r="W6" s="2033"/>
      <c r="X6" s="2037" t="s">
        <v>1060</v>
      </c>
      <c r="Y6" s="2038"/>
      <c r="Z6" s="2039"/>
      <c r="AA6" s="2040" t="s">
        <v>1061</v>
      </c>
      <c r="AB6" s="2041"/>
      <c r="AC6" s="2042"/>
      <c r="AD6" s="2040" t="s">
        <v>1062</v>
      </c>
      <c r="AE6" s="2041"/>
      <c r="AF6" s="2042"/>
      <c r="AG6" s="2040" t="s">
        <v>1063</v>
      </c>
      <c r="AH6" s="2041"/>
      <c r="AI6" s="2042"/>
      <c r="AJ6" s="2040" t="s">
        <v>1064</v>
      </c>
      <c r="AK6" s="2041"/>
      <c r="AL6" s="2042"/>
      <c r="AM6" s="2043" t="s">
        <v>2288</v>
      </c>
      <c r="AN6" s="2060"/>
      <c r="AO6" s="2060"/>
    </row>
    <row r="7" spans="1:42" ht="59.25" customHeight="1" thickBot="1">
      <c r="A7" s="2052"/>
      <c r="B7" s="2053"/>
      <c r="C7" s="391" t="s">
        <v>1065</v>
      </c>
      <c r="D7" s="392" t="s">
        <v>1067</v>
      </c>
      <c r="E7" s="392" t="s">
        <v>1069</v>
      </c>
      <c r="F7" s="391" t="s">
        <v>1065</v>
      </c>
      <c r="G7" s="392" t="s">
        <v>1067</v>
      </c>
      <c r="H7" s="392" t="s">
        <v>1069</v>
      </c>
      <c r="I7" s="391" t="s">
        <v>1065</v>
      </c>
      <c r="J7" s="392" t="s">
        <v>1067</v>
      </c>
      <c r="K7" s="392" t="s">
        <v>1069</v>
      </c>
      <c r="L7" s="392" t="s">
        <v>905</v>
      </c>
      <c r="M7" s="393" t="s">
        <v>1066</v>
      </c>
      <c r="N7" s="391" t="s">
        <v>1068</v>
      </c>
      <c r="O7" s="392" t="s">
        <v>905</v>
      </c>
      <c r="P7" s="393" t="s">
        <v>1066</v>
      </c>
      <c r="Q7" s="391" t="s">
        <v>1068</v>
      </c>
      <c r="R7" s="392" t="s">
        <v>905</v>
      </c>
      <c r="S7" s="393" t="s">
        <v>1066</v>
      </c>
      <c r="T7" s="391" t="s">
        <v>1068</v>
      </c>
      <c r="U7" s="392" t="s">
        <v>905</v>
      </c>
      <c r="V7" s="393" t="s">
        <v>1066</v>
      </c>
      <c r="W7" s="1507" t="s">
        <v>1068</v>
      </c>
      <c r="X7" s="1508" t="s">
        <v>905</v>
      </c>
      <c r="Y7" s="393" t="s">
        <v>1066</v>
      </c>
      <c r="Z7" s="391" t="s">
        <v>1068</v>
      </c>
      <c r="AA7" s="392" t="s">
        <v>942</v>
      </c>
      <c r="AB7" s="393" t="s">
        <v>1066</v>
      </c>
      <c r="AC7" s="391" t="s">
        <v>1068</v>
      </c>
      <c r="AD7" s="392" t="s">
        <v>942</v>
      </c>
      <c r="AE7" s="393" t="s">
        <v>1066</v>
      </c>
      <c r="AF7" s="391" t="s">
        <v>1068</v>
      </c>
      <c r="AG7" s="392" t="s">
        <v>942</v>
      </c>
      <c r="AH7" s="393" t="s">
        <v>1066</v>
      </c>
      <c r="AI7" s="391" t="s">
        <v>1068</v>
      </c>
      <c r="AJ7" s="392" t="s">
        <v>942</v>
      </c>
      <c r="AK7" s="393" t="s">
        <v>1066</v>
      </c>
      <c r="AL7" s="391" t="s">
        <v>1068</v>
      </c>
      <c r="AM7" s="1509" t="s">
        <v>942</v>
      </c>
      <c r="AN7" s="395" t="s">
        <v>1066</v>
      </c>
      <c r="AO7" s="397" t="s">
        <v>1068</v>
      </c>
    </row>
    <row r="8" spans="1:42" ht="27" customHeight="1">
      <c r="A8" s="2061" t="s">
        <v>1076</v>
      </c>
      <c r="B8" s="411" t="s">
        <v>942</v>
      </c>
      <c r="C8" s="411">
        <v>50</v>
      </c>
      <c r="D8" s="411">
        <v>25</v>
      </c>
      <c r="E8" s="411">
        <v>25</v>
      </c>
      <c r="F8" s="411">
        <v>11</v>
      </c>
      <c r="G8" s="411">
        <v>10</v>
      </c>
      <c r="H8" s="411">
        <v>1</v>
      </c>
      <c r="I8" s="411">
        <v>39</v>
      </c>
      <c r="J8" s="411">
        <v>15</v>
      </c>
      <c r="K8" s="1510">
        <v>24</v>
      </c>
      <c r="L8" s="1510">
        <v>19</v>
      </c>
      <c r="M8" s="1510">
        <v>9</v>
      </c>
      <c r="N8" s="1510">
        <v>10</v>
      </c>
      <c r="O8" s="2064"/>
      <c r="P8" s="2064"/>
      <c r="Q8" s="2064"/>
      <c r="R8" s="2064"/>
      <c r="S8" s="2064"/>
      <c r="T8" s="2064"/>
      <c r="U8" s="2064"/>
      <c r="V8" s="2064"/>
      <c r="W8" s="2066"/>
      <c r="X8" s="2068">
        <v>1111</v>
      </c>
      <c r="Y8" s="2064">
        <v>546</v>
      </c>
      <c r="Z8" s="2064">
        <v>565</v>
      </c>
      <c r="AA8" s="2064">
        <v>370</v>
      </c>
      <c r="AB8" s="2064">
        <v>189</v>
      </c>
      <c r="AC8" s="2064">
        <v>181</v>
      </c>
      <c r="AD8" s="2064">
        <v>741</v>
      </c>
      <c r="AE8" s="2064">
        <v>357</v>
      </c>
      <c r="AF8" s="2064">
        <v>384</v>
      </c>
      <c r="AG8" s="2064">
        <v>0</v>
      </c>
      <c r="AH8" s="2064">
        <v>0</v>
      </c>
      <c r="AI8" s="2064">
        <v>0</v>
      </c>
      <c r="AJ8" s="2064">
        <v>0</v>
      </c>
      <c r="AK8" s="2064">
        <v>0</v>
      </c>
      <c r="AL8" s="2064">
        <v>0</v>
      </c>
      <c r="AM8" s="2064">
        <v>0</v>
      </c>
      <c r="AN8" s="2064">
        <v>0</v>
      </c>
      <c r="AO8" s="2070">
        <v>0</v>
      </c>
    </row>
    <row r="9" spans="1:42" ht="27" customHeight="1">
      <c r="A9" s="2062"/>
      <c r="B9" s="404" t="s">
        <v>1077</v>
      </c>
      <c r="C9" s="411">
        <v>2</v>
      </c>
      <c r="D9" s="411">
        <v>2</v>
      </c>
      <c r="E9" s="411">
        <v>0</v>
      </c>
      <c r="F9" s="411">
        <v>1</v>
      </c>
      <c r="G9" s="411">
        <v>1</v>
      </c>
      <c r="H9" s="411">
        <v>0</v>
      </c>
      <c r="I9" s="411">
        <v>1</v>
      </c>
      <c r="J9" s="411">
        <v>1</v>
      </c>
      <c r="K9" s="1510">
        <v>0</v>
      </c>
      <c r="L9" s="1510">
        <v>1</v>
      </c>
      <c r="M9" s="1510">
        <v>1</v>
      </c>
      <c r="N9" s="1510">
        <v>0</v>
      </c>
      <c r="O9" s="2064"/>
      <c r="P9" s="2064"/>
      <c r="Q9" s="2064"/>
      <c r="R9" s="2064"/>
      <c r="S9" s="2064"/>
      <c r="T9" s="2064"/>
      <c r="U9" s="2064"/>
      <c r="V9" s="2064"/>
      <c r="W9" s="2066"/>
      <c r="X9" s="2068"/>
      <c r="Y9" s="2064"/>
      <c r="Z9" s="2064"/>
      <c r="AA9" s="2064"/>
      <c r="AB9" s="2064"/>
      <c r="AC9" s="2064"/>
      <c r="AD9" s="2064"/>
      <c r="AE9" s="2064"/>
      <c r="AF9" s="2064"/>
      <c r="AG9" s="2064"/>
      <c r="AH9" s="2064"/>
      <c r="AI9" s="2064"/>
      <c r="AJ9" s="2064"/>
      <c r="AK9" s="2064"/>
      <c r="AL9" s="2064"/>
      <c r="AM9" s="2064"/>
      <c r="AN9" s="2064"/>
      <c r="AO9" s="2070"/>
    </row>
    <row r="10" spans="1:42" ht="27" customHeight="1">
      <c r="A10" s="2062"/>
      <c r="B10" s="399" t="s">
        <v>1078</v>
      </c>
      <c r="C10" s="411">
        <v>8</v>
      </c>
      <c r="D10" s="411">
        <v>4</v>
      </c>
      <c r="E10" s="411">
        <v>4</v>
      </c>
      <c r="F10" s="411">
        <v>4</v>
      </c>
      <c r="G10" s="1510">
        <v>4</v>
      </c>
      <c r="H10" s="411">
        <v>0</v>
      </c>
      <c r="I10" s="411">
        <v>4</v>
      </c>
      <c r="J10" s="411">
        <v>0</v>
      </c>
      <c r="K10" s="1510">
        <v>4</v>
      </c>
      <c r="L10" s="1510">
        <v>5</v>
      </c>
      <c r="M10" s="1510">
        <v>2</v>
      </c>
      <c r="N10" s="1510">
        <v>3</v>
      </c>
      <c r="O10" s="2064"/>
      <c r="P10" s="2064"/>
      <c r="Q10" s="2064"/>
      <c r="R10" s="2064"/>
      <c r="S10" s="2064"/>
      <c r="T10" s="2064"/>
      <c r="U10" s="2064"/>
      <c r="V10" s="2064"/>
      <c r="W10" s="2066"/>
      <c r="X10" s="2068"/>
      <c r="Y10" s="2064"/>
      <c r="Z10" s="2064"/>
      <c r="AA10" s="2064"/>
      <c r="AB10" s="2064"/>
      <c r="AC10" s="2064"/>
      <c r="AD10" s="2064"/>
      <c r="AE10" s="2064"/>
      <c r="AF10" s="2064"/>
      <c r="AG10" s="2064"/>
      <c r="AH10" s="2064"/>
      <c r="AI10" s="2064"/>
      <c r="AJ10" s="2064"/>
      <c r="AK10" s="2064"/>
      <c r="AL10" s="2064"/>
      <c r="AM10" s="2064"/>
      <c r="AN10" s="2064"/>
      <c r="AO10" s="2070"/>
    </row>
    <row r="11" spans="1:42" ht="27" customHeight="1">
      <c r="A11" s="2062"/>
      <c r="B11" s="399" t="s">
        <v>1079</v>
      </c>
      <c r="C11" s="411">
        <v>16</v>
      </c>
      <c r="D11" s="411">
        <v>10</v>
      </c>
      <c r="E11" s="411">
        <v>6</v>
      </c>
      <c r="F11" s="411">
        <v>4</v>
      </c>
      <c r="G11" s="1510">
        <v>4</v>
      </c>
      <c r="H11" s="411">
        <v>0</v>
      </c>
      <c r="I11" s="411">
        <v>12</v>
      </c>
      <c r="J11" s="411">
        <v>6</v>
      </c>
      <c r="K11" s="1510">
        <v>6</v>
      </c>
      <c r="L11" s="1510">
        <v>9</v>
      </c>
      <c r="M11" s="1510">
        <v>5</v>
      </c>
      <c r="N11" s="1510">
        <v>4</v>
      </c>
      <c r="O11" s="2064"/>
      <c r="P11" s="2064"/>
      <c r="Q11" s="2064"/>
      <c r="R11" s="2064"/>
      <c r="S11" s="2064"/>
      <c r="T11" s="2064"/>
      <c r="U11" s="2064"/>
      <c r="V11" s="2064"/>
      <c r="W11" s="2066"/>
      <c r="X11" s="2068"/>
      <c r="Y11" s="2064"/>
      <c r="Z11" s="2064"/>
      <c r="AA11" s="2064"/>
      <c r="AB11" s="2064"/>
      <c r="AC11" s="2064"/>
      <c r="AD11" s="2064"/>
      <c r="AE11" s="2064"/>
      <c r="AF11" s="2064"/>
      <c r="AG11" s="2064"/>
      <c r="AH11" s="2064"/>
      <c r="AI11" s="2064"/>
      <c r="AJ11" s="2064"/>
      <c r="AK11" s="2064"/>
      <c r="AL11" s="2064"/>
      <c r="AM11" s="2064"/>
      <c r="AN11" s="2064"/>
      <c r="AO11" s="2070"/>
    </row>
    <row r="12" spans="1:42" ht="27" customHeight="1">
      <c r="A12" s="2062"/>
      <c r="B12" s="399" t="s">
        <v>1080</v>
      </c>
      <c r="C12" s="411">
        <v>9</v>
      </c>
      <c r="D12" s="411">
        <v>3</v>
      </c>
      <c r="E12" s="411">
        <v>6</v>
      </c>
      <c r="F12" s="411">
        <v>1</v>
      </c>
      <c r="G12" s="411">
        <v>1</v>
      </c>
      <c r="H12" s="411">
        <v>0</v>
      </c>
      <c r="I12" s="411">
        <v>8</v>
      </c>
      <c r="J12" s="411">
        <v>2</v>
      </c>
      <c r="K12" s="1510">
        <v>6</v>
      </c>
      <c r="L12" s="1510">
        <v>2</v>
      </c>
      <c r="M12" s="1510">
        <v>0</v>
      </c>
      <c r="N12" s="1510">
        <v>2</v>
      </c>
      <c r="O12" s="2064"/>
      <c r="P12" s="2064"/>
      <c r="Q12" s="2064"/>
      <c r="R12" s="2064"/>
      <c r="S12" s="2064"/>
      <c r="T12" s="2064"/>
      <c r="U12" s="2064"/>
      <c r="V12" s="2064"/>
      <c r="W12" s="2066"/>
      <c r="X12" s="2068"/>
      <c r="Y12" s="2064"/>
      <c r="Z12" s="2064"/>
      <c r="AA12" s="2064"/>
      <c r="AB12" s="2064"/>
      <c r="AC12" s="2064"/>
      <c r="AD12" s="2064"/>
      <c r="AE12" s="2064"/>
      <c r="AF12" s="2064"/>
      <c r="AG12" s="2064"/>
      <c r="AH12" s="2064"/>
      <c r="AI12" s="2064"/>
      <c r="AJ12" s="2064"/>
      <c r="AK12" s="2064"/>
      <c r="AL12" s="2064"/>
      <c r="AM12" s="2064"/>
      <c r="AN12" s="2064"/>
      <c r="AO12" s="2070"/>
    </row>
    <row r="13" spans="1:42" ht="27" customHeight="1" thickBot="1">
      <c r="A13" s="2063"/>
      <c r="B13" s="412" t="s">
        <v>1081</v>
      </c>
      <c r="C13" s="1511">
        <v>15</v>
      </c>
      <c r="D13" s="1511">
        <v>6</v>
      </c>
      <c r="E13" s="1511">
        <v>9</v>
      </c>
      <c r="F13" s="1511">
        <v>1</v>
      </c>
      <c r="G13" s="1511">
        <v>0</v>
      </c>
      <c r="H13" s="1511">
        <v>1</v>
      </c>
      <c r="I13" s="1511">
        <v>14</v>
      </c>
      <c r="J13" s="1511">
        <v>6</v>
      </c>
      <c r="K13" s="1512">
        <v>8</v>
      </c>
      <c r="L13" s="1512">
        <v>2</v>
      </c>
      <c r="M13" s="1512">
        <v>1</v>
      </c>
      <c r="N13" s="1512">
        <v>1</v>
      </c>
      <c r="O13" s="2065"/>
      <c r="P13" s="2065"/>
      <c r="Q13" s="2065"/>
      <c r="R13" s="2065"/>
      <c r="S13" s="2065"/>
      <c r="T13" s="2065"/>
      <c r="U13" s="2065"/>
      <c r="V13" s="2065"/>
      <c r="W13" s="2067"/>
      <c r="X13" s="2069"/>
      <c r="Y13" s="2065"/>
      <c r="Z13" s="2065"/>
      <c r="AA13" s="2065"/>
      <c r="AB13" s="2065"/>
      <c r="AC13" s="2065"/>
      <c r="AD13" s="2065"/>
      <c r="AE13" s="2065"/>
      <c r="AF13" s="2065"/>
      <c r="AG13" s="2065"/>
      <c r="AH13" s="2065"/>
      <c r="AI13" s="2065"/>
      <c r="AJ13" s="2065"/>
      <c r="AK13" s="2074"/>
      <c r="AL13" s="2074"/>
      <c r="AM13" s="2074"/>
      <c r="AN13" s="2074"/>
      <c r="AO13" s="2071"/>
    </row>
    <row r="14" spans="1:42">
      <c r="A14" s="2006" t="s">
        <v>1083</v>
      </c>
      <c r="B14" s="417"/>
      <c r="C14" s="367"/>
      <c r="D14" s="367"/>
      <c r="H14" s="2007" t="s">
        <v>1084</v>
      </c>
      <c r="K14" s="367"/>
      <c r="L14" s="367"/>
      <c r="Q14" s="418" t="s">
        <v>1085</v>
      </c>
      <c r="X14" s="367"/>
      <c r="Y14" s="367"/>
      <c r="Z14" s="367"/>
      <c r="AA14" s="2009" t="s">
        <v>1086</v>
      </c>
      <c r="AB14" s="2010"/>
      <c r="AK14" s="2072" t="s">
        <v>2411</v>
      </c>
      <c r="AL14" s="2073"/>
      <c r="AM14" s="2073"/>
      <c r="AN14" s="2073"/>
      <c r="AO14" s="2073"/>
    </row>
    <row r="15" spans="1:42">
      <c r="A15" s="2006"/>
      <c r="B15" s="417"/>
      <c r="C15" s="367"/>
      <c r="D15" s="367"/>
      <c r="H15" s="2008"/>
      <c r="K15" s="367"/>
      <c r="L15" s="367"/>
      <c r="Q15" s="418" t="s">
        <v>1000</v>
      </c>
      <c r="X15" s="367"/>
      <c r="Y15" s="367"/>
      <c r="Z15" s="367"/>
      <c r="AA15" s="2010"/>
      <c r="AB15" s="2010"/>
    </row>
    <row r="16" spans="1:42">
      <c r="A16" s="419"/>
      <c r="B16" s="419"/>
      <c r="C16" s="419"/>
      <c r="D16" s="419"/>
      <c r="E16" s="419"/>
      <c r="F16" s="419"/>
      <c r="G16" s="419"/>
      <c r="H16" s="419"/>
      <c r="I16" s="419"/>
      <c r="J16" s="419"/>
    </row>
    <row r="17" spans="1:80" s="367" customFormat="1">
      <c r="B17" s="420"/>
      <c r="C17" s="421"/>
      <c r="D17" s="421"/>
    </row>
    <row r="18" spans="1:80" ht="16.5" customHeight="1">
      <c r="A18" s="420" t="s">
        <v>2290</v>
      </c>
      <c r="B18" s="422"/>
      <c r="AP18" s="367"/>
      <c r="AQ18" s="367"/>
      <c r="AR18" s="367"/>
      <c r="AS18" s="367"/>
      <c r="AT18" s="367"/>
      <c r="AU18" s="367"/>
      <c r="AV18" s="367"/>
      <c r="AW18" s="367"/>
      <c r="AX18" s="367"/>
      <c r="AY18" s="367"/>
      <c r="AZ18" s="367"/>
      <c r="BA18" s="367"/>
      <c r="BB18" s="367"/>
      <c r="BC18" s="367"/>
      <c r="BD18" s="367"/>
      <c r="BE18" s="367"/>
      <c r="BF18" s="367"/>
      <c r="BG18" s="367"/>
      <c r="BH18" s="367"/>
      <c r="BI18" s="367"/>
      <c r="BJ18" s="367"/>
      <c r="BK18" s="367"/>
      <c r="BL18" s="367"/>
      <c r="BM18" s="367"/>
      <c r="BN18" s="367"/>
      <c r="BO18" s="367"/>
      <c r="BP18" s="367"/>
      <c r="BQ18" s="367"/>
      <c r="BR18" s="367"/>
      <c r="BS18" s="367"/>
      <c r="BT18" s="367"/>
      <c r="BU18" s="367"/>
      <c r="BV18" s="367"/>
      <c r="BW18" s="367"/>
      <c r="BX18" s="367"/>
      <c r="BY18" s="367"/>
      <c r="BZ18" s="367"/>
      <c r="CA18" s="367"/>
      <c r="CB18" s="367"/>
    </row>
    <row r="19" spans="1:80" ht="16.5" customHeight="1">
      <c r="A19" s="367" t="s">
        <v>2291</v>
      </c>
      <c r="B19" s="423"/>
      <c r="C19" s="424"/>
      <c r="D19" s="424"/>
      <c r="E19" s="424"/>
      <c r="F19" s="424"/>
      <c r="G19" s="424"/>
      <c r="H19" s="424"/>
      <c r="I19" s="424"/>
      <c r="J19" s="424"/>
      <c r="K19" s="424"/>
      <c r="L19" s="424"/>
      <c r="M19" s="424"/>
      <c r="N19" s="424"/>
      <c r="O19" s="424"/>
      <c r="P19" s="424"/>
      <c r="Q19" s="424"/>
      <c r="R19" s="424"/>
      <c r="S19" s="424"/>
      <c r="T19" s="424"/>
      <c r="U19" s="424"/>
      <c r="V19" s="424"/>
      <c r="W19" s="424"/>
      <c r="X19" s="424"/>
      <c r="Y19" s="424"/>
      <c r="Z19" s="424"/>
      <c r="AA19" s="424"/>
      <c r="AB19" s="424"/>
      <c r="AC19" s="424"/>
      <c r="AD19" s="424"/>
      <c r="AE19" s="424"/>
      <c r="AF19" s="424"/>
      <c r="AG19" s="424"/>
      <c r="AH19" s="424"/>
      <c r="AI19" s="424"/>
      <c r="AJ19" s="424"/>
      <c r="AK19" s="424"/>
      <c r="AL19" s="424"/>
      <c r="AM19" s="424"/>
      <c r="AN19" s="424"/>
      <c r="AO19" s="424"/>
      <c r="AP19" s="367"/>
      <c r="AQ19" s="367"/>
      <c r="AR19" s="367"/>
      <c r="AS19" s="367"/>
      <c r="AT19" s="367"/>
      <c r="AU19" s="367"/>
      <c r="AV19" s="367"/>
      <c r="AW19" s="367"/>
      <c r="AX19" s="367"/>
      <c r="AY19" s="367"/>
      <c r="AZ19" s="367"/>
      <c r="BA19" s="367"/>
      <c r="BB19" s="367"/>
      <c r="BC19" s="367"/>
      <c r="BD19" s="367"/>
      <c r="BE19" s="367"/>
      <c r="BF19" s="367"/>
      <c r="BG19" s="367"/>
      <c r="BH19" s="367"/>
      <c r="BI19" s="367"/>
      <c r="BJ19" s="367"/>
      <c r="BK19" s="367"/>
      <c r="BL19" s="367"/>
      <c r="BM19" s="367"/>
      <c r="BN19" s="367"/>
      <c r="BO19" s="367"/>
      <c r="BP19" s="367"/>
      <c r="BQ19" s="367"/>
      <c r="BR19" s="367"/>
      <c r="BS19" s="367"/>
      <c r="BT19" s="367"/>
      <c r="BU19" s="367"/>
      <c r="BV19" s="367"/>
      <c r="BW19" s="367"/>
      <c r="BX19" s="367"/>
      <c r="BY19" s="367"/>
      <c r="BZ19" s="367"/>
      <c r="CA19" s="367"/>
      <c r="CB19" s="367"/>
    </row>
    <row r="20" spans="1:80">
      <c r="A20" s="367"/>
      <c r="B20" s="367"/>
      <c r="C20" s="421"/>
      <c r="D20" s="421"/>
      <c r="E20" s="367"/>
      <c r="F20" s="367"/>
      <c r="G20" s="367"/>
      <c r="H20" s="367"/>
      <c r="I20" s="367"/>
      <c r="J20" s="367"/>
      <c r="K20" s="367"/>
      <c r="L20" s="367"/>
      <c r="M20" s="367"/>
      <c r="N20" s="367"/>
      <c r="O20" s="367"/>
      <c r="P20" s="367"/>
      <c r="Q20" s="367"/>
      <c r="R20" s="367"/>
      <c r="S20" s="367"/>
      <c r="T20" s="367"/>
      <c r="U20" s="367"/>
      <c r="V20" s="367"/>
      <c r="W20" s="367"/>
      <c r="X20" s="367"/>
      <c r="Y20" s="367"/>
      <c r="Z20" s="367"/>
      <c r="AA20" s="367"/>
      <c r="AB20" s="367"/>
      <c r="AC20" s="367"/>
      <c r="AD20" s="367"/>
      <c r="AE20" s="367"/>
      <c r="AF20" s="367"/>
      <c r="AG20" s="367"/>
      <c r="AH20" s="367"/>
      <c r="AI20" s="367"/>
      <c r="AJ20" s="367"/>
      <c r="AK20" s="367"/>
      <c r="AL20" s="367"/>
      <c r="AM20" s="367"/>
      <c r="AN20" s="367"/>
      <c r="AO20" s="367"/>
      <c r="AP20" s="367"/>
      <c r="AQ20" s="367"/>
      <c r="AR20" s="367"/>
      <c r="AS20" s="367"/>
      <c r="AT20" s="367"/>
      <c r="AU20" s="367"/>
      <c r="AV20" s="367"/>
      <c r="AW20" s="367"/>
      <c r="AX20" s="367"/>
      <c r="AY20" s="367"/>
      <c r="AZ20" s="367"/>
      <c r="BA20" s="367"/>
      <c r="BB20" s="367"/>
      <c r="BC20" s="367"/>
      <c r="BD20" s="367"/>
      <c r="BE20" s="367"/>
      <c r="BF20" s="367"/>
      <c r="BG20" s="367"/>
      <c r="BH20" s="367"/>
      <c r="BI20" s="367"/>
      <c r="BJ20" s="367"/>
      <c r="BK20" s="367"/>
      <c r="BL20" s="367"/>
      <c r="BM20" s="367"/>
      <c r="BN20" s="367"/>
      <c r="BO20" s="367"/>
      <c r="BP20" s="367"/>
      <c r="BQ20" s="367"/>
      <c r="BR20" s="367"/>
      <c r="BS20" s="367"/>
      <c r="BT20" s="367"/>
      <c r="BU20" s="367"/>
      <c r="BV20" s="367"/>
      <c r="BW20" s="367"/>
      <c r="BX20" s="367"/>
      <c r="BY20" s="367"/>
      <c r="BZ20" s="367"/>
      <c r="CA20" s="367"/>
      <c r="CB20" s="367"/>
    </row>
    <row r="21" spans="1:80">
      <c r="A21" s="420"/>
      <c r="B21" s="420"/>
      <c r="C21" s="367"/>
      <c r="E21" s="367"/>
      <c r="F21" s="367"/>
      <c r="H21" s="367"/>
      <c r="I21" s="367"/>
      <c r="J21" s="367"/>
      <c r="M21" s="367"/>
      <c r="N21" s="367"/>
      <c r="O21" s="367"/>
      <c r="P21" s="367"/>
      <c r="Q21" s="367"/>
      <c r="R21" s="367"/>
      <c r="S21" s="367"/>
      <c r="T21" s="367"/>
      <c r="U21" s="367"/>
      <c r="V21" s="367"/>
      <c r="W21" s="367"/>
      <c r="AD21" s="367"/>
      <c r="AE21" s="367"/>
      <c r="AF21" s="367"/>
      <c r="AG21" s="367"/>
      <c r="AH21" s="367"/>
      <c r="AI21" s="367"/>
      <c r="AJ21" s="367"/>
      <c r="AK21" s="367"/>
      <c r="AL21" s="367"/>
      <c r="AM21" s="367"/>
      <c r="AN21" s="367"/>
      <c r="AO21" s="367"/>
      <c r="AP21" s="367"/>
      <c r="AQ21" s="367"/>
      <c r="AR21" s="367"/>
      <c r="AS21" s="367"/>
      <c r="AT21" s="367"/>
      <c r="AU21" s="367"/>
      <c r="AV21" s="367"/>
      <c r="AW21" s="367"/>
      <c r="AX21" s="367"/>
      <c r="AY21" s="367"/>
      <c r="AZ21" s="367"/>
      <c r="BA21" s="367"/>
      <c r="BB21" s="367"/>
      <c r="BC21" s="367"/>
      <c r="BD21" s="367"/>
      <c r="BE21" s="367"/>
      <c r="BF21" s="367"/>
      <c r="BG21" s="367"/>
      <c r="BH21" s="367"/>
      <c r="BI21" s="367"/>
      <c r="BJ21" s="367"/>
      <c r="BK21" s="367"/>
      <c r="BL21" s="367"/>
      <c r="BM21" s="367"/>
      <c r="BN21" s="367"/>
      <c r="BO21" s="367"/>
      <c r="BP21" s="367"/>
      <c r="BQ21" s="367"/>
      <c r="BR21" s="367"/>
      <c r="BS21" s="367"/>
      <c r="BT21" s="367"/>
      <c r="BU21" s="367"/>
      <c r="BV21" s="367"/>
      <c r="BW21" s="367"/>
      <c r="BX21" s="367"/>
      <c r="BY21" s="367"/>
      <c r="BZ21" s="367"/>
      <c r="CA21" s="367"/>
      <c r="CB21" s="367"/>
    </row>
    <row r="22" spans="1:80">
      <c r="A22" s="367"/>
      <c r="B22" s="367"/>
      <c r="C22" s="367"/>
      <c r="E22" s="367"/>
      <c r="F22" s="367"/>
      <c r="G22" s="367"/>
      <c r="H22" s="367"/>
      <c r="I22" s="367"/>
      <c r="J22" s="367"/>
      <c r="M22" s="367"/>
      <c r="N22" s="367"/>
      <c r="O22" s="367"/>
      <c r="P22" s="367"/>
      <c r="Q22" s="367"/>
      <c r="R22" s="367"/>
      <c r="S22" s="367"/>
      <c r="T22" s="367"/>
      <c r="U22" s="367"/>
      <c r="V22" s="367"/>
      <c r="W22" s="367"/>
      <c r="AD22" s="367"/>
      <c r="AE22" s="367"/>
      <c r="AF22" s="367"/>
      <c r="AG22" s="367"/>
      <c r="AH22" s="367"/>
      <c r="AI22" s="367"/>
      <c r="AJ22" s="367"/>
      <c r="AK22" s="367"/>
      <c r="AL22" s="367"/>
      <c r="AP22" s="367"/>
      <c r="AQ22" s="367"/>
      <c r="AR22" s="367"/>
      <c r="AS22" s="367"/>
      <c r="AT22" s="367"/>
      <c r="AU22" s="367"/>
      <c r="AV22" s="367"/>
      <c r="AW22" s="367"/>
      <c r="AX22" s="367"/>
      <c r="AY22" s="367"/>
      <c r="AZ22" s="367"/>
      <c r="BA22" s="367"/>
      <c r="BB22" s="367"/>
      <c r="BC22" s="367"/>
      <c r="BD22" s="367"/>
      <c r="BE22" s="367"/>
      <c r="BF22" s="367"/>
      <c r="BG22" s="367"/>
      <c r="BH22" s="367"/>
      <c r="BI22" s="367"/>
      <c r="BJ22" s="367"/>
      <c r="BK22" s="367"/>
      <c r="BL22" s="367"/>
      <c r="BM22" s="367"/>
      <c r="BN22" s="367"/>
      <c r="BO22" s="367"/>
      <c r="BP22" s="367"/>
      <c r="BQ22" s="367"/>
      <c r="BR22" s="367"/>
      <c r="BS22" s="367"/>
      <c r="BT22" s="367"/>
      <c r="BU22" s="367"/>
      <c r="BV22" s="367"/>
      <c r="BW22" s="367"/>
      <c r="BX22" s="367"/>
      <c r="BY22" s="367"/>
      <c r="BZ22" s="367"/>
      <c r="CA22" s="367"/>
      <c r="CB22" s="367"/>
    </row>
    <row r="23" spans="1:80">
      <c r="A23" s="367"/>
      <c r="B23" s="367"/>
      <c r="C23" s="367"/>
      <c r="D23" s="367"/>
      <c r="E23" s="367"/>
      <c r="F23" s="367"/>
      <c r="G23" s="367"/>
      <c r="H23" s="367"/>
      <c r="I23" s="367"/>
      <c r="J23" s="367"/>
      <c r="K23" s="367"/>
      <c r="L23" s="367"/>
      <c r="M23" s="367"/>
      <c r="N23" s="367"/>
      <c r="O23" s="367"/>
      <c r="P23" s="367"/>
      <c r="Q23" s="367"/>
      <c r="R23" s="367"/>
      <c r="S23" s="367"/>
      <c r="T23" s="367"/>
      <c r="U23" s="367"/>
      <c r="V23" s="367"/>
      <c r="W23" s="367"/>
      <c r="X23" s="367"/>
      <c r="Y23" s="367"/>
      <c r="Z23" s="367"/>
      <c r="AA23" s="367"/>
      <c r="AB23" s="367"/>
      <c r="AC23" s="367"/>
      <c r="AD23" s="367"/>
      <c r="AE23" s="367"/>
      <c r="AF23" s="367"/>
      <c r="AG23" s="367"/>
      <c r="AH23" s="367"/>
      <c r="AI23" s="367"/>
      <c r="AJ23" s="367"/>
      <c r="AK23" s="367"/>
      <c r="AL23" s="367"/>
      <c r="AM23" s="367"/>
      <c r="AN23" s="367"/>
      <c r="AO23" s="367"/>
      <c r="AP23" s="367"/>
      <c r="AQ23" s="367"/>
      <c r="AR23" s="367"/>
      <c r="AS23" s="367"/>
      <c r="AT23" s="367"/>
      <c r="AU23" s="367"/>
      <c r="AV23" s="367"/>
      <c r="AW23" s="367"/>
      <c r="AX23" s="367"/>
      <c r="AY23" s="367"/>
      <c r="AZ23" s="367"/>
      <c r="BA23" s="367"/>
      <c r="BB23" s="367"/>
      <c r="BC23" s="367"/>
      <c r="BD23" s="367"/>
      <c r="BE23" s="367"/>
      <c r="BF23" s="367"/>
      <c r="BG23" s="367"/>
      <c r="BH23" s="367"/>
      <c r="BI23" s="367"/>
      <c r="BJ23" s="367"/>
      <c r="BK23" s="367"/>
      <c r="BL23" s="367"/>
      <c r="BM23" s="367"/>
      <c r="BN23" s="367"/>
      <c r="BO23" s="367"/>
      <c r="BP23" s="367"/>
      <c r="BQ23" s="367"/>
      <c r="BR23" s="367"/>
      <c r="BS23" s="367"/>
      <c r="BT23" s="367"/>
      <c r="BU23" s="367"/>
      <c r="BV23" s="367"/>
      <c r="BW23" s="367"/>
      <c r="BX23" s="367"/>
      <c r="BY23" s="367"/>
      <c r="BZ23" s="367"/>
      <c r="CA23" s="367"/>
      <c r="CB23" s="367"/>
    </row>
    <row r="24" spans="1:80">
      <c r="A24" s="367"/>
      <c r="B24" s="367"/>
      <c r="C24" s="367"/>
      <c r="D24" s="367"/>
      <c r="E24" s="367"/>
      <c r="F24" s="367"/>
      <c r="G24" s="367"/>
      <c r="H24" s="367"/>
      <c r="I24" s="367"/>
      <c r="J24" s="367"/>
      <c r="K24" s="367"/>
      <c r="L24" s="367"/>
      <c r="M24" s="367"/>
      <c r="N24" s="367"/>
      <c r="O24" s="367"/>
      <c r="P24" s="367"/>
      <c r="Q24" s="367"/>
      <c r="R24" s="367"/>
      <c r="S24" s="367"/>
      <c r="T24" s="367"/>
      <c r="U24" s="367"/>
      <c r="V24" s="367"/>
      <c r="W24" s="367"/>
      <c r="X24" s="367"/>
      <c r="Y24" s="367"/>
      <c r="Z24" s="367"/>
      <c r="AA24" s="367"/>
      <c r="AB24" s="367"/>
      <c r="AC24" s="367"/>
      <c r="AD24" s="367"/>
      <c r="AE24" s="367"/>
      <c r="AF24" s="367"/>
      <c r="AG24" s="367"/>
      <c r="AH24" s="367"/>
      <c r="AI24" s="367"/>
      <c r="AJ24" s="367"/>
      <c r="AK24" s="367"/>
      <c r="AL24" s="367"/>
      <c r="AM24" s="367"/>
      <c r="AN24" s="367"/>
      <c r="AO24" s="367"/>
      <c r="AP24" s="367"/>
      <c r="AQ24" s="367"/>
      <c r="AR24" s="367"/>
      <c r="AS24" s="367"/>
      <c r="AT24" s="367"/>
      <c r="AU24" s="367"/>
      <c r="AV24" s="367"/>
      <c r="AW24" s="367"/>
      <c r="AX24" s="367"/>
      <c r="AY24" s="367"/>
      <c r="AZ24" s="367"/>
      <c r="BA24" s="367"/>
      <c r="BB24" s="367"/>
      <c r="BC24" s="367"/>
      <c r="BD24" s="367"/>
      <c r="BE24" s="367"/>
      <c r="BF24" s="367"/>
      <c r="BG24" s="367"/>
      <c r="BH24" s="367"/>
      <c r="BI24" s="367"/>
      <c r="BJ24" s="367"/>
      <c r="BK24" s="367"/>
      <c r="BL24" s="367"/>
      <c r="BM24" s="367"/>
      <c r="BN24" s="367"/>
      <c r="BO24" s="367"/>
      <c r="BP24" s="367"/>
      <c r="BQ24" s="367"/>
      <c r="BR24" s="367"/>
      <c r="BS24" s="367"/>
      <c r="BT24" s="367"/>
      <c r="BU24" s="367"/>
      <c r="BV24" s="367"/>
      <c r="BW24" s="367"/>
      <c r="BX24" s="367"/>
      <c r="BY24" s="367"/>
      <c r="BZ24" s="367"/>
      <c r="CA24" s="367"/>
      <c r="CB24" s="367"/>
    </row>
    <row r="25" spans="1:80">
      <c r="A25" s="367"/>
      <c r="B25" s="367"/>
      <c r="C25" s="367"/>
      <c r="D25" s="367"/>
      <c r="E25" s="367"/>
      <c r="F25" s="367"/>
      <c r="G25" s="367"/>
      <c r="H25" s="367"/>
      <c r="I25" s="367"/>
      <c r="J25" s="367"/>
      <c r="K25" s="367"/>
      <c r="L25" s="367"/>
      <c r="M25" s="367"/>
      <c r="N25" s="367"/>
      <c r="O25" s="367"/>
      <c r="P25" s="367"/>
      <c r="Q25" s="367"/>
      <c r="R25" s="367"/>
      <c r="S25" s="367"/>
      <c r="T25" s="367"/>
      <c r="U25" s="367"/>
      <c r="V25" s="367"/>
      <c r="W25" s="367"/>
      <c r="X25" s="367"/>
      <c r="Y25" s="367"/>
      <c r="Z25" s="367"/>
      <c r="AA25" s="367"/>
      <c r="AB25" s="367"/>
      <c r="AC25" s="367"/>
      <c r="AD25" s="367"/>
      <c r="AE25" s="367"/>
      <c r="AF25" s="367"/>
      <c r="AG25" s="367"/>
      <c r="AH25" s="367"/>
      <c r="AI25" s="367"/>
      <c r="AJ25" s="367"/>
      <c r="AK25" s="367"/>
      <c r="AL25" s="367"/>
      <c r="AM25" s="367"/>
      <c r="AN25" s="367"/>
      <c r="AO25" s="367"/>
      <c r="AP25" s="367"/>
      <c r="AQ25" s="367"/>
      <c r="AR25" s="367"/>
      <c r="AS25" s="367"/>
      <c r="AT25" s="367"/>
      <c r="AU25" s="367"/>
      <c r="AV25" s="367"/>
      <c r="AW25" s="367"/>
      <c r="AX25" s="367"/>
      <c r="AY25" s="367"/>
      <c r="AZ25" s="367"/>
      <c r="BA25" s="367"/>
      <c r="BB25" s="367"/>
      <c r="BC25" s="367"/>
      <c r="BD25" s="367"/>
      <c r="BE25" s="367"/>
      <c r="BF25" s="367"/>
      <c r="BG25" s="367"/>
      <c r="BH25" s="367"/>
      <c r="BI25" s="367"/>
      <c r="BJ25" s="367"/>
      <c r="BK25" s="367"/>
      <c r="BL25" s="367"/>
      <c r="BM25" s="367"/>
      <c r="BN25" s="367"/>
      <c r="BO25" s="367"/>
      <c r="BP25" s="367"/>
      <c r="BQ25" s="367"/>
      <c r="BR25" s="367"/>
      <c r="BS25" s="367"/>
      <c r="BT25" s="367"/>
      <c r="BU25" s="367"/>
      <c r="BV25" s="367"/>
      <c r="BW25" s="367"/>
      <c r="BX25" s="367"/>
      <c r="BY25" s="367"/>
      <c r="BZ25" s="367"/>
      <c r="CA25" s="367"/>
      <c r="CB25" s="367"/>
    </row>
    <row r="26" spans="1:80">
      <c r="A26" s="367"/>
      <c r="B26" s="367"/>
      <c r="C26" s="367"/>
      <c r="D26" s="367"/>
      <c r="E26" s="367"/>
      <c r="F26" s="367"/>
      <c r="G26" s="367"/>
      <c r="H26" s="367"/>
      <c r="I26" s="367"/>
      <c r="J26" s="367"/>
      <c r="K26" s="367"/>
      <c r="L26" s="367"/>
      <c r="M26" s="367"/>
      <c r="N26" s="367"/>
      <c r="O26" s="367"/>
      <c r="P26" s="367"/>
      <c r="Q26" s="367"/>
      <c r="R26" s="367"/>
      <c r="S26" s="367"/>
      <c r="T26" s="367"/>
      <c r="U26" s="367"/>
      <c r="V26" s="367"/>
      <c r="W26" s="367"/>
      <c r="X26" s="367"/>
      <c r="Y26" s="367"/>
      <c r="Z26" s="367"/>
      <c r="AA26" s="367"/>
      <c r="AB26" s="367"/>
      <c r="AC26" s="367"/>
      <c r="AD26" s="367"/>
      <c r="AE26" s="367"/>
      <c r="AF26" s="367"/>
      <c r="AG26" s="367"/>
      <c r="AH26" s="367"/>
      <c r="AI26" s="367"/>
      <c r="AJ26" s="367"/>
      <c r="AK26" s="367"/>
      <c r="AL26" s="367"/>
      <c r="AM26" s="367"/>
      <c r="AN26" s="367"/>
      <c r="AO26" s="367"/>
      <c r="AP26" s="367"/>
      <c r="AQ26" s="367"/>
      <c r="AR26" s="367"/>
      <c r="AS26" s="367"/>
      <c r="AT26" s="367"/>
      <c r="AU26" s="367"/>
      <c r="AV26" s="367"/>
      <c r="AW26" s="367"/>
      <c r="AX26" s="367"/>
      <c r="AY26" s="367"/>
      <c r="AZ26" s="367"/>
      <c r="BA26" s="367"/>
      <c r="BB26" s="367"/>
      <c r="BC26" s="367"/>
      <c r="BD26" s="367"/>
      <c r="BE26" s="367"/>
      <c r="BF26" s="367"/>
      <c r="BG26" s="367"/>
      <c r="BH26" s="367"/>
      <c r="BI26" s="367"/>
      <c r="BJ26" s="367"/>
      <c r="BK26" s="367"/>
      <c r="BL26" s="367"/>
      <c r="BM26" s="367"/>
      <c r="BN26" s="367"/>
      <c r="BO26" s="367"/>
      <c r="BP26" s="367"/>
      <c r="BQ26" s="367"/>
      <c r="BR26" s="367"/>
      <c r="BS26" s="367"/>
      <c r="BT26" s="367"/>
      <c r="BU26" s="367"/>
      <c r="BV26" s="367"/>
      <c r="BW26" s="367"/>
      <c r="BX26" s="367"/>
      <c r="BY26" s="367"/>
      <c r="BZ26" s="367"/>
      <c r="CA26" s="367"/>
      <c r="CB26" s="367"/>
    </row>
    <row r="27" spans="1:80">
      <c r="A27" s="367"/>
      <c r="B27" s="367"/>
      <c r="C27" s="367"/>
      <c r="D27" s="367"/>
      <c r="E27" s="367"/>
      <c r="F27" s="367"/>
      <c r="G27" s="367"/>
      <c r="H27" s="367"/>
      <c r="I27" s="367"/>
      <c r="J27" s="367"/>
      <c r="K27" s="367"/>
      <c r="L27" s="367"/>
      <c r="M27" s="367"/>
      <c r="N27" s="367"/>
      <c r="O27" s="367"/>
      <c r="P27" s="367"/>
      <c r="Q27" s="367"/>
      <c r="R27" s="367"/>
      <c r="S27" s="367"/>
      <c r="T27" s="367"/>
      <c r="U27" s="367"/>
      <c r="V27" s="367"/>
      <c r="W27" s="367"/>
      <c r="X27" s="367"/>
      <c r="Y27" s="367"/>
      <c r="Z27" s="367"/>
      <c r="AA27" s="367"/>
      <c r="AB27" s="367"/>
      <c r="AC27" s="367"/>
      <c r="AD27" s="367"/>
      <c r="AE27" s="367"/>
      <c r="AF27" s="367"/>
      <c r="AG27" s="367"/>
      <c r="AH27" s="367"/>
      <c r="AI27" s="367"/>
      <c r="AJ27" s="367"/>
      <c r="AK27" s="367"/>
      <c r="AL27" s="367"/>
      <c r="AM27" s="367"/>
      <c r="AN27" s="367"/>
      <c r="AO27" s="367"/>
      <c r="AP27" s="367"/>
      <c r="AQ27" s="367"/>
      <c r="AR27" s="367"/>
      <c r="AS27" s="367"/>
      <c r="AT27" s="367"/>
      <c r="AU27" s="367"/>
      <c r="AV27" s="367"/>
      <c r="AW27" s="367"/>
      <c r="AX27" s="367"/>
      <c r="AY27" s="367"/>
      <c r="AZ27" s="367"/>
      <c r="BA27" s="367"/>
      <c r="BB27" s="367"/>
      <c r="BC27" s="367"/>
      <c r="BD27" s="367"/>
      <c r="BE27" s="367"/>
      <c r="BF27" s="367"/>
      <c r="BG27" s="367"/>
      <c r="BH27" s="367"/>
      <c r="BI27" s="367"/>
      <c r="BJ27" s="367"/>
      <c r="BK27" s="367"/>
      <c r="BL27" s="367"/>
      <c r="BM27" s="367"/>
      <c r="BN27" s="367"/>
      <c r="BO27" s="367"/>
      <c r="BP27" s="367"/>
      <c r="BQ27" s="367"/>
      <c r="BR27" s="367"/>
      <c r="BS27" s="367"/>
      <c r="BT27" s="367"/>
      <c r="BU27" s="367"/>
      <c r="BV27" s="367"/>
      <c r="BW27" s="367"/>
      <c r="BX27" s="367"/>
      <c r="BY27" s="367"/>
      <c r="BZ27" s="367"/>
      <c r="CA27" s="367"/>
      <c r="CB27" s="367"/>
    </row>
    <row r="28" spans="1:80">
      <c r="A28" s="367"/>
      <c r="B28" s="367"/>
      <c r="C28" s="367"/>
      <c r="D28" s="367"/>
      <c r="E28" s="367"/>
      <c r="F28" s="367"/>
      <c r="G28" s="367"/>
      <c r="H28" s="367"/>
      <c r="I28" s="367"/>
      <c r="J28" s="367"/>
      <c r="K28" s="367"/>
      <c r="L28" s="367"/>
      <c r="M28" s="367"/>
      <c r="N28" s="367"/>
      <c r="O28" s="367"/>
      <c r="P28" s="367"/>
      <c r="Q28" s="367"/>
      <c r="R28" s="367"/>
      <c r="S28" s="367"/>
      <c r="T28" s="367"/>
      <c r="U28" s="367"/>
      <c r="V28" s="367"/>
      <c r="W28" s="367"/>
      <c r="X28" s="367"/>
      <c r="Y28" s="367"/>
      <c r="Z28" s="367"/>
      <c r="AA28" s="367"/>
      <c r="AB28" s="367"/>
      <c r="AC28" s="367"/>
      <c r="AD28" s="367"/>
      <c r="AE28" s="367"/>
      <c r="AF28" s="367"/>
      <c r="AG28" s="367"/>
      <c r="AH28" s="367"/>
      <c r="AI28" s="367"/>
      <c r="AJ28" s="367"/>
      <c r="AK28" s="367"/>
      <c r="AL28" s="367"/>
      <c r="AM28" s="367"/>
      <c r="AN28" s="367"/>
      <c r="AO28" s="367"/>
      <c r="AP28" s="367"/>
      <c r="AQ28" s="367"/>
      <c r="AR28" s="367"/>
      <c r="AS28" s="367"/>
      <c r="AT28" s="367"/>
      <c r="AU28" s="367"/>
      <c r="AV28" s="367"/>
      <c r="AW28" s="367"/>
      <c r="AX28" s="367"/>
      <c r="AY28" s="367"/>
      <c r="AZ28" s="367"/>
      <c r="BA28" s="367"/>
      <c r="BB28" s="367"/>
      <c r="BC28" s="367"/>
      <c r="BD28" s="367"/>
      <c r="BE28" s="367"/>
      <c r="BF28" s="367"/>
      <c r="BG28" s="367"/>
      <c r="BH28" s="367"/>
      <c r="BI28" s="367"/>
      <c r="BJ28" s="367"/>
      <c r="BK28" s="367"/>
      <c r="BL28" s="367"/>
      <c r="BM28" s="367"/>
      <c r="BN28" s="367"/>
      <c r="BO28" s="367"/>
      <c r="BP28" s="367"/>
      <c r="BQ28" s="367"/>
      <c r="BR28" s="367"/>
      <c r="BS28" s="367"/>
      <c r="BT28" s="367"/>
      <c r="BU28" s="367"/>
      <c r="BV28" s="367"/>
      <c r="BW28" s="367"/>
      <c r="BX28" s="367"/>
      <c r="BY28" s="367"/>
      <c r="BZ28" s="367"/>
      <c r="CA28" s="367"/>
      <c r="CB28" s="367"/>
    </row>
  </sheetData>
  <mergeCells count="49">
    <mergeCell ref="AO8:AO13"/>
    <mergeCell ref="A14:A15"/>
    <mergeCell ref="H14:H15"/>
    <mergeCell ref="AA14:AB15"/>
    <mergeCell ref="AK14:AO14"/>
    <mergeCell ref="AI8:AI13"/>
    <mergeCell ref="AJ8:AJ13"/>
    <mergeCell ref="AK8:AK13"/>
    <mergeCell ref="AL8:AL13"/>
    <mergeCell ref="AM8:AM13"/>
    <mergeCell ref="AN8:AN13"/>
    <mergeCell ref="AC8:AC13"/>
    <mergeCell ref="AD8:AD13"/>
    <mergeCell ref="AE8:AE13"/>
    <mergeCell ref="AF8:AF13"/>
    <mergeCell ref="AG8:AG13"/>
    <mergeCell ref="AH8:AH13"/>
    <mergeCell ref="W8:W13"/>
    <mergeCell ref="X8:X13"/>
    <mergeCell ref="Y8:Y13"/>
    <mergeCell ref="Z8:Z13"/>
    <mergeCell ref="AA8:AA13"/>
    <mergeCell ref="AB8:AB13"/>
    <mergeCell ref="S8:S13"/>
    <mergeCell ref="T8:T13"/>
    <mergeCell ref="U8:U13"/>
    <mergeCell ref="V8:V13"/>
    <mergeCell ref="U6:W6"/>
    <mergeCell ref="A8:A13"/>
    <mergeCell ref="O8:O13"/>
    <mergeCell ref="P8:P13"/>
    <mergeCell ref="Q8:Q13"/>
    <mergeCell ref="R8:R13"/>
    <mergeCell ref="AI1:AK1"/>
    <mergeCell ref="AL1:AO1"/>
    <mergeCell ref="AI2:AK2"/>
    <mergeCell ref="AL2:AO2"/>
    <mergeCell ref="A5:B7"/>
    <mergeCell ref="C5:K5"/>
    <mergeCell ref="L5:N6"/>
    <mergeCell ref="O5:W5"/>
    <mergeCell ref="X5:AO5"/>
    <mergeCell ref="I6:K6"/>
    <mergeCell ref="AM6:AO6"/>
    <mergeCell ref="X6:Z6"/>
    <mergeCell ref="AA6:AC6"/>
    <mergeCell ref="AD6:AF6"/>
    <mergeCell ref="AG6:AI6"/>
    <mergeCell ref="AJ6:AL6"/>
  </mergeCells>
  <phoneticPr fontId="14" type="noConversion"/>
  <hyperlinks>
    <hyperlink ref="AP1" location="預告統計資料發布時間表!A1" display="回發布時間表" xr:uid="{25246678-B23C-4967-ABDB-650A92062459}"/>
  </hyperlinks>
  <printOptions horizontalCentered="1"/>
  <pageMargins left="0.23622047244094491" right="0.23622047244094491" top="0.74803149606299213" bottom="0.74803149606299213" header="0.31496062992125984" footer="0.31496062992125984"/>
  <pageSetup paperSize="9" scale="60" orientation="landscape" cellComments="asDisplayed" r:id="rId1"/>
  <headerFooter alignWithMargins="0"/>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6509AB-51DF-486F-A693-B60C2C90D2A4}">
  <dimension ref="A1:AL200"/>
  <sheetViews>
    <sheetView showZeros="0" zoomScale="70" zoomScaleNormal="70" workbookViewId="0"/>
  </sheetViews>
  <sheetFormatPr defaultColWidth="9" defaultRowHeight="16.2"/>
  <cols>
    <col min="1" max="1" width="36.33203125" style="342" customWidth="1"/>
    <col min="2" max="9" width="16.88671875" style="343" customWidth="1"/>
    <col min="10" max="10" width="19.109375" style="343" customWidth="1"/>
    <col min="11" max="11" width="9" style="343"/>
    <col min="12" max="12" width="34.44140625" style="430" customWidth="1"/>
    <col min="13" max="16" width="10.21875" style="430" customWidth="1"/>
    <col min="17" max="17" width="10.77734375" style="430" customWidth="1"/>
    <col min="18" max="18" width="12.44140625" style="430" customWidth="1"/>
    <col min="19" max="19" width="10.77734375" style="430" customWidth="1"/>
    <col min="20" max="20" width="11.88671875" style="430" customWidth="1"/>
    <col min="21" max="21" width="11" style="430" bestFit="1" customWidth="1"/>
    <col min="22" max="22" width="11.77734375" style="430" customWidth="1"/>
    <col min="23" max="23" width="11" style="430" bestFit="1" customWidth="1"/>
    <col min="24" max="25" width="10.77734375" style="430" customWidth="1"/>
    <col min="26" max="26" width="15.21875" style="430" customWidth="1"/>
    <col min="27" max="27" width="9" style="343"/>
    <col min="28" max="28" width="33.44140625" style="508" customWidth="1"/>
    <col min="29" max="29" width="14.6640625" style="508" customWidth="1"/>
    <col min="30" max="30" width="14.33203125" style="508" customWidth="1"/>
    <col min="31" max="33" width="12.109375" style="508" bestFit="1" customWidth="1"/>
    <col min="34" max="34" width="13" style="508" customWidth="1"/>
    <col min="35" max="35" width="15.21875" style="508" customWidth="1"/>
    <col min="36" max="36" width="15.77734375" style="508" customWidth="1"/>
    <col min="37" max="37" width="36.88671875" style="508" customWidth="1"/>
    <col min="38" max="280" width="9" style="343"/>
    <col min="281" max="281" width="36.33203125" style="343" customWidth="1"/>
    <col min="282" max="289" width="16.88671875" style="343" customWidth="1"/>
    <col min="290" max="290" width="19.109375" style="343" customWidth="1"/>
    <col min="291" max="536" width="9" style="343"/>
    <col min="537" max="537" width="36.33203125" style="343" customWidth="1"/>
    <col min="538" max="545" width="16.88671875" style="343" customWidth="1"/>
    <col min="546" max="546" width="19.109375" style="343" customWidth="1"/>
    <col min="547" max="792" width="9" style="343"/>
    <col min="793" max="793" width="36.33203125" style="343" customWidth="1"/>
    <col min="794" max="801" width="16.88671875" style="343" customWidth="1"/>
    <col min="802" max="802" width="19.109375" style="343" customWidth="1"/>
    <col min="803" max="1048" width="9" style="343"/>
    <col min="1049" max="1049" width="36.33203125" style="343" customWidth="1"/>
    <col min="1050" max="1057" width="16.88671875" style="343" customWidth="1"/>
    <col min="1058" max="1058" width="19.109375" style="343" customWidth="1"/>
    <col min="1059" max="1304" width="9" style="343"/>
    <col min="1305" max="1305" width="36.33203125" style="343" customWidth="1"/>
    <col min="1306" max="1313" width="16.88671875" style="343" customWidth="1"/>
    <col min="1314" max="1314" width="19.109375" style="343" customWidth="1"/>
    <col min="1315" max="1560" width="9" style="343"/>
    <col min="1561" max="1561" width="36.33203125" style="343" customWidth="1"/>
    <col min="1562" max="1569" width="16.88671875" style="343" customWidth="1"/>
    <col min="1570" max="1570" width="19.109375" style="343" customWidth="1"/>
    <col min="1571" max="1816" width="9" style="343"/>
    <col min="1817" max="1817" width="36.33203125" style="343" customWidth="1"/>
    <col min="1818" max="1825" width="16.88671875" style="343" customWidth="1"/>
    <col min="1826" max="1826" width="19.109375" style="343" customWidth="1"/>
    <col min="1827" max="2072" width="9" style="343"/>
    <col min="2073" max="2073" width="36.33203125" style="343" customWidth="1"/>
    <col min="2074" max="2081" width="16.88671875" style="343" customWidth="1"/>
    <col min="2082" max="2082" width="19.109375" style="343" customWidth="1"/>
    <col min="2083" max="2328" width="9" style="343"/>
    <col min="2329" max="2329" width="36.33203125" style="343" customWidth="1"/>
    <col min="2330" max="2337" width="16.88671875" style="343" customWidth="1"/>
    <col min="2338" max="2338" width="19.109375" style="343" customWidth="1"/>
    <col min="2339" max="2584" width="9" style="343"/>
    <col min="2585" max="2585" width="36.33203125" style="343" customWidth="1"/>
    <col min="2586" max="2593" width="16.88671875" style="343" customWidth="1"/>
    <col min="2594" max="2594" width="19.109375" style="343" customWidth="1"/>
    <col min="2595" max="2840" width="9" style="343"/>
    <col min="2841" max="2841" width="36.33203125" style="343" customWidth="1"/>
    <col min="2842" max="2849" width="16.88671875" style="343" customWidth="1"/>
    <col min="2850" max="2850" width="19.109375" style="343" customWidth="1"/>
    <col min="2851" max="3096" width="9" style="343"/>
    <col min="3097" max="3097" width="36.33203125" style="343" customWidth="1"/>
    <col min="3098" max="3105" width="16.88671875" style="343" customWidth="1"/>
    <col min="3106" max="3106" width="19.109375" style="343" customWidth="1"/>
    <col min="3107" max="3352" width="9" style="343"/>
    <col min="3353" max="3353" width="36.33203125" style="343" customWidth="1"/>
    <col min="3354" max="3361" width="16.88671875" style="343" customWidth="1"/>
    <col min="3362" max="3362" width="19.109375" style="343" customWidth="1"/>
    <col min="3363" max="3608" width="9" style="343"/>
    <col min="3609" max="3609" width="36.33203125" style="343" customWidth="1"/>
    <col min="3610" max="3617" width="16.88671875" style="343" customWidth="1"/>
    <col min="3618" max="3618" width="19.109375" style="343" customWidth="1"/>
    <col min="3619" max="3864" width="9" style="343"/>
    <col min="3865" max="3865" width="36.33203125" style="343" customWidth="1"/>
    <col min="3866" max="3873" width="16.88671875" style="343" customWidth="1"/>
    <col min="3874" max="3874" width="19.109375" style="343" customWidth="1"/>
    <col min="3875" max="4120" width="9" style="343"/>
    <col min="4121" max="4121" width="36.33203125" style="343" customWidth="1"/>
    <col min="4122" max="4129" width="16.88671875" style="343" customWidth="1"/>
    <col min="4130" max="4130" width="19.109375" style="343" customWidth="1"/>
    <col min="4131" max="4376" width="9" style="343"/>
    <col min="4377" max="4377" width="36.33203125" style="343" customWidth="1"/>
    <col min="4378" max="4385" width="16.88671875" style="343" customWidth="1"/>
    <col min="4386" max="4386" width="19.109375" style="343" customWidth="1"/>
    <col min="4387" max="4632" width="9" style="343"/>
    <col min="4633" max="4633" width="36.33203125" style="343" customWidth="1"/>
    <col min="4634" max="4641" width="16.88671875" style="343" customWidth="1"/>
    <col min="4642" max="4642" width="19.109375" style="343" customWidth="1"/>
    <col min="4643" max="4888" width="9" style="343"/>
    <col min="4889" max="4889" width="36.33203125" style="343" customWidth="1"/>
    <col min="4890" max="4897" width="16.88671875" style="343" customWidth="1"/>
    <col min="4898" max="4898" width="19.109375" style="343" customWidth="1"/>
    <col min="4899" max="5144" width="9" style="343"/>
    <col min="5145" max="5145" width="36.33203125" style="343" customWidth="1"/>
    <col min="5146" max="5153" width="16.88671875" style="343" customWidth="1"/>
    <col min="5154" max="5154" width="19.109375" style="343" customWidth="1"/>
    <col min="5155" max="5400" width="9" style="343"/>
    <col min="5401" max="5401" width="36.33203125" style="343" customWidth="1"/>
    <col min="5402" max="5409" width="16.88671875" style="343" customWidth="1"/>
    <col min="5410" max="5410" width="19.109375" style="343" customWidth="1"/>
    <col min="5411" max="5656" width="9" style="343"/>
    <col min="5657" max="5657" width="36.33203125" style="343" customWidth="1"/>
    <col min="5658" max="5665" width="16.88671875" style="343" customWidth="1"/>
    <col min="5666" max="5666" width="19.109375" style="343" customWidth="1"/>
    <col min="5667" max="5912" width="9" style="343"/>
    <col min="5913" max="5913" width="36.33203125" style="343" customWidth="1"/>
    <col min="5914" max="5921" width="16.88671875" style="343" customWidth="1"/>
    <col min="5922" max="5922" width="19.109375" style="343" customWidth="1"/>
    <col min="5923" max="6168" width="9" style="343"/>
    <col min="6169" max="6169" width="36.33203125" style="343" customWidth="1"/>
    <col min="6170" max="6177" width="16.88671875" style="343" customWidth="1"/>
    <col min="6178" max="6178" width="19.109375" style="343" customWidth="1"/>
    <col min="6179" max="6424" width="9" style="343"/>
    <col min="6425" max="6425" width="36.33203125" style="343" customWidth="1"/>
    <col min="6426" max="6433" width="16.88671875" style="343" customWidth="1"/>
    <col min="6434" max="6434" width="19.109375" style="343" customWidth="1"/>
    <col min="6435" max="6680" width="9" style="343"/>
    <col min="6681" max="6681" width="36.33203125" style="343" customWidth="1"/>
    <col min="6682" max="6689" width="16.88671875" style="343" customWidth="1"/>
    <col min="6690" max="6690" width="19.109375" style="343" customWidth="1"/>
    <col min="6691" max="6936" width="9" style="343"/>
    <col min="6937" max="6937" width="36.33203125" style="343" customWidth="1"/>
    <col min="6938" max="6945" width="16.88671875" style="343" customWidth="1"/>
    <col min="6946" max="6946" width="19.109375" style="343" customWidth="1"/>
    <col min="6947" max="7192" width="9" style="343"/>
    <col min="7193" max="7193" width="36.33203125" style="343" customWidth="1"/>
    <col min="7194" max="7201" width="16.88671875" style="343" customWidth="1"/>
    <col min="7202" max="7202" width="19.109375" style="343" customWidth="1"/>
    <col min="7203" max="7448" width="9" style="343"/>
    <col min="7449" max="7449" width="36.33203125" style="343" customWidth="1"/>
    <col min="7450" max="7457" width="16.88671875" style="343" customWidth="1"/>
    <col min="7458" max="7458" width="19.109375" style="343" customWidth="1"/>
    <col min="7459" max="7704" width="9" style="343"/>
    <col min="7705" max="7705" width="36.33203125" style="343" customWidth="1"/>
    <col min="7706" max="7713" width="16.88671875" style="343" customWidth="1"/>
    <col min="7714" max="7714" width="19.109375" style="343" customWidth="1"/>
    <col min="7715" max="7960" width="9" style="343"/>
    <col min="7961" max="7961" width="36.33203125" style="343" customWidth="1"/>
    <col min="7962" max="7969" width="16.88671875" style="343" customWidth="1"/>
    <col min="7970" max="7970" width="19.109375" style="343" customWidth="1"/>
    <col min="7971" max="8216" width="9" style="343"/>
    <col min="8217" max="8217" width="36.33203125" style="343" customWidth="1"/>
    <col min="8218" max="8225" width="16.88671875" style="343" customWidth="1"/>
    <col min="8226" max="8226" width="19.109375" style="343" customWidth="1"/>
    <col min="8227" max="8472" width="9" style="343"/>
    <col min="8473" max="8473" width="36.33203125" style="343" customWidth="1"/>
    <col min="8474" max="8481" width="16.88671875" style="343" customWidth="1"/>
    <col min="8482" max="8482" width="19.109375" style="343" customWidth="1"/>
    <col min="8483" max="8728" width="9" style="343"/>
    <col min="8729" max="8729" width="36.33203125" style="343" customWidth="1"/>
    <col min="8730" max="8737" width="16.88671875" style="343" customWidth="1"/>
    <col min="8738" max="8738" width="19.109375" style="343" customWidth="1"/>
    <col min="8739" max="8984" width="9" style="343"/>
    <col min="8985" max="8985" width="36.33203125" style="343" customWidth="1"/>
    <col min="8986" max="8993" width="16.88671875" style="343" customWidth="1"/>
    <col min="8994" max="8994" width="19.109375" style="343" customWidth="1"/>
    <col min="8995" max="9240" width="9" style="343"/>
    <col min="9241" max="9241" width="36.33203125" style="343" customWidth="1"/>
    <col min="9242" max="9249" width="16.88671875" style="343" customWidth="1"/>
    <col min="9250" max="9250" width="19.109375" style="343" customWidth="1"/>
    <col min="9251" max="9496" width="9" style="343"/>
    <col min="9497" max="9497" width="36.33203125" style="343" customWidth="1"/>
    <col min="9498" max="9505" width="16.88671875" style="343" customWidth="1"/>
    <col min="9506" max="9506" width="19.109375" style="343" customWidth="1"/>
    <col min="9507" max="9752" width="9" style="343"/>
    <col min="9753" max="9753" width="36.33203125" style="343" customWidth="1"/>
    <col min="9754" max="9761" width="16.88671875" style="343" customWidth="1"/>
    <col min="9762" max="9762" width="19.109375" style="343" customWidth="1"/>
    <col min="9763" max="10008" width="9" style="343"/>
    <col min="10009" max="10009" width="36.33203125" style="343" customWidth="1"/>
    <col min="10010" max="10017" width="16.88671875" style="343" customWidth="1"/>
    <col min="10018" max="10018" width="19.109375" style="343" customWidth="1"/>
    <col min="10019" max="10264" width="9" style="343"/>
    <col min="10265" max="10265" width="36.33203125" style="343" customWidth="1"/>
    <col min="10266" max="10273" width="16.88671875" style="343" customWidth="1"/>
    <col min="10274" max="10274" width="19.109375" style="343" customWidth="1"/>
    <col min="10275" max="10520" width="9" style="343"/>
    <col min="10521" max="10521" width="36.33203125" style="343" customWidth="1"/>
    <col min="10522" max="10529" width="16.88671875" style="343" customWidth="1"/>
    <col min="10530" max="10530" width="19.109375" style="343" customWidth="1"/>
    <col min="10531" max="10776" width="9" style="343"/>
    <col min="10777" max="10777" width="36.33203125" style="343" customWidth="1"/>
    <col min="10778" max="10785" width="16.88671875" style="343" customWidth="1"/>
    <col min="10786" max="10786" width="19.109375" style="343" customWidth="1"/>
    <col min="10787" max="11032" width="9" style="343"/>
    <col min="11033" max="11033" width="36.33203125" style="343" customWidth="1"/>
    <col min="11034" max="11041" width="16.88671875" style="343" customWidth="1"/>
    <col min="11042" max="11042" width="19.109375" style="343" customWidth="1"/>
    <col min="11043" max="11288" width="9" style="343"/>
    <col min="11289" max="11289" width="36.33203125" style="343" customWidth="1"/>
    <col min="11290" max="11297" width="16.88671875" style="343" customWidth="1"/>
    <col min="11298" max="11298" width="19.109375" style="343" customWidth="1"/>
    <col min="11299" max="11544" width="9" style="343"/>
    <col min="11545" max="11545" width="36.33203125" style="343" customWidth="1"/>
    <col min="11546" max="11553" width="16.88671875" style="343" customWidth="1"/>
    <col min="11554" max="11554" width="19.109375" style="343" customWidth="1"/>
    <col min="11555" max="11800" width="9" style="343"/>
    <col min="11801" max="11801" width="36.33203125" style="343" customWidth="1"/>
    <col min="11802" max="11809" width="16.88671875" style="343" customWidth="1"/>
    <col min="11810" max="11810" width="19.109375" style="343" customWidth="1"/>
    <col min="11811" max="12056" width="9" style="343"/>
    <col min="12057" max="12057" width="36.33203125" style="343" customWidth="1"/>
    <col min="12058" max="12065" width="16.88671875" style="343" customWidth="1"/>
    <col min="12066" max="12066" width="19.109375" style="343" customWidth="1"/>
    <col min="12067" max="12312" width="9" style="343"/>
    <col min="12313" max="12313" width="36.33203125" style="343" customWidth="1"/>
    <col min="12314" max="12321" width="16.88671875" style="343" customWidth="1"/>
    <col min="12322" max="12322" width="19.109375" style="343" customWidth="1"/>
    <col min="12323" max="12568" width="9" style="343"/>
    <col min="12569" max="12569" width="36.33203125" style="343" customWidth="1"/>
    <col min="12570" max="12577" width="16.88671875" style="343" customWidth="1"/>
    <col min="12578" max="12578" width="19.109375" style="343" customWidth="1"/>
    <col min="12579" max="12824" width="9" style="343"/>
    <col min="12825" max="12825" width="36.33203125" style="343" customWidth="1"/>
    <col min="12826" max="12833" width="16.88671875" style="343" customWidth="1"/>
    <col min="12834" max="12834" width="19.109375" style="343" customWidth="1"/>
    <col min="12835" max="13080" width="9" style="343"/>
    <col min="13081" max="13081" width="36.33203125" style="343" customWidth="1"/>
    <col min="13082" max="13089" width="16.88671875" style="343" customWidth="1"/>
    <col min="13090" max="13090" width="19.109375" style="343" customWidth="1"/>
    <col min="13091" max="13336" width="9" style="343"/>
    <col min="13337" max="13337" width="36.33203125" style="343" customWidth="1"/>
    <col min="13338" max="13345" width="16.88671875" style="343" customWidth="1"/>
    <col min="13346" max="13346" width="19.109375" style="343" customWidth="1"/>
    <col min="13347" max="13592" width="9" style="343"/>
    <col min="13593" max="13593" width="36.33203125" style="343" customWidth="1"/>
    <col min="13594" max="13601" width="16.88671875" style="343" customWidth="1"/>
    <col min="13602" max="13602" width="19.109375" style="343" customWidth="1"/>
    <col min="13603" max="13848" width="9" style="343"/>
    <col min="13849" max="13849" width="36.33203125" style="343" customWidth="1"/>
    <col min="13850" max="13857" width="16.88671875" style="343" customWidth="1"/>
    <col min="13858" max="13858" width="19.109375" style="343" customWidth="1"/>
    <col min="13859" max="14104" width="9" style="343"/>
    <col min="14105" max="14105" width="36.33203125" style="343" customWidth="1"/>
    <col min="14106" max="14113" width="16.88671875" style="343" customWidth="1"/>
    <col min="14114" max="14114" width="19.109375" style="343" customWidth="1"/>
    <col min="14115" max="14360" width="9" style="343"/>
    <col min="14361" max="14361" width="36.33203125" style="343" customWidth="1"/>
    <col min="14362" max="14369" width="16.88671875" style="343" customWidth="1"/>
    <col min="14370" max="14370" width="19.109375" style="343" customWidth="1"/>
    <col min="14371" max="14616" width="9" style="343"/>
    <col min="14617" max="14617" width="36.33203125" style="343" customWidth="1"/>
    <col min="14618" max="14625" width="16.88671875" style="343" customWidth="1"/>
    <col min="14626" max="14626" width="19.109375" style="343" customWidth="1"/>
    <col min="14627" max="14872" width="9" style="343"/>
    <col min="14873" max="14873" width="36.33203125" style="343" customWidth="1"/>
    <col min="14874" max="14881" width="16.88671875" style="343" customWidth="1"/>
    <col min="14882" max="14882" width="19.109375" style="343" customWidth="1"/>
    <col min="14883" max="15128" width="9" style="343"/>
    <col min="15129" max="15129" width="36.33203125" style="343" customWidth="1"/>
    <col min="15130" max="15137" width="16.88671875" style="343" customWidth="1"/>
    <col min="15138" max="15138" width="19.109375" style="343" customWidth="1"/>
    <col min="15139" max="15384" width="9" style="343"/>
    <col min="15385" max="15385" width="36.33203125" style="343" customWidth="1"/>
    <col min="15386" max="15393" width="16.88671875" style="343" customWidth="1"/>
    <col min="15394" max="15394" width="19.109375" style="343" customWidth="1"/>
    <col min="15395" max="15640" width="9" style="343"/>
    <col min="15641" max="15641" width="36.33203125" style="343" customWidth="1"/>
    <col min="15642" max="15649" width="16.88671875" style="343" customWidth="1"/>
    <col min="15650" max="15650" width="19.109375" style="343" customWidth="1"/>
    <col min="15651" max="15896" width="9" style="343"/>
    <col min="15897" max="15897" width="36.33203125" style="343" customWidth="1"/>
    <col min="15898" max="15905" width="16.88671875" style="343" customWidth="1"/>
    <col min="15906" max="15906" width="19.109375" style="343" customWidth="1"/>
    <col min="15907" max="16152" width="9" style="343"/>
    <col min="16153" max="16153" width="36.33203125" style="343" customWidth="1"/>
    <col min="16154" max="16161" width="16.88671875" style="343" customWidth="1"/>
    <col min="16162" max="16162" width="19.109375" style="343" customWidth="1"/>
    <col min="16163" max="16384" width="9" style="343"/>
  </cols>
  <sheetData>
    <row r="1" spans="1:38" ht="20.399999999999999" thickBot="1">
      <c r="A1" s="426" t="s">
        <v>1090</v>
      </c>
      <c r="H1" s="427" t="s">
        <v>690</v>
      </c>
      <c r="I1" s="2106" t="s">
        <v>812</v>
      </c>
      <c r="J1" s="2107"/>
      <c r="L1" s="428" t="s">
        <v>1090</v>
      </c>
      <c r="M1" s="429"/>
      <c r="N1" s="429"/>
      <c r="O1" s="429"/>
      <c r="W1" s="428" t="s">
        <v>690</v>
      </c>
      <c r="X1" s="2108" t="s">
        <v>812</v>
      </c>
      <c r="Y1" s="2109"/>
      <c r="Z1" s="2110"/>
      <c r="AB1" s="428" t="s">
        <v>1091</v>
      </c>
      <c r="AC1" s="430"/>
      <c r="AD1" s="430"/>
      <c r="AE1" s="430"/>
      <c r="AF1" s="430"/>
      <c r="AG1" s="430"/>
      <c r="AH1" s="430"/>
      <c r="AI1" s="430"/>
      <c r="AJ1" s="428" t="s">
        <v>690</v>
      </c>
      <c r="AK1" s="431" t="s">
        <v>812</v>
      </c>
      <c r="AL1" s="166" t="s">
        <v>809</v>
      </c>
    </row>
    <row r="2" spans="1:38" ht="20.399999999999999" thickBot="1">
      <c r="A2" s="426" t="s">
        <v>1092</v>
      </c>
      <c r="B2" s="343" t="s">
        <v>1093</v>
      </c>
      <c r="D2" s="432"/>
      <c r="E2" s="432"/>
      <c r="F2" s="432"/>
      <c r="G2" s="432"/>
      <c r="H2" s="426" t="s">
        <v>938</v>
      </c>
      <c r="I2" s="2111" t="s">
        <v>1094</v>
      </c>
      <c r="J2" s="2112"/>
      <c r="L2" s="428" t="s">
        <v>1092</v>
      </c>
      <c r="M2" s="433" t="s">
        <v>1093</v>
      </c>
      <c r="N2" s="434"/>
      <c r="O2" s="434"/>
      <c r="P2" s="435"/>
      <c r="Q2" s="436"/>
      <c r="R2" s="436"/>
      <c r="S2" s="436"/>
      <c r="T2" s="436"/>
      <c r="U2" s="436"/>
      <c r="V2" s="436"/>
      <c r="W2" s="428" t="s">
        <v>1010</v>
      </c>
      <c r="X2" s="2108" t="s">
        <v>1094</v>
      </c>
      <c r="Y2" s="2109"/>
      <c r="Z2" s="2110"/>
      <c r="AB2" s="428" t="s">
        <v>1095</v>
      </c>
      <c r="AC2" s="436" t="s">
        <v>1093</v>
      </c>
      <c r="AD2" s="436"/>
      <c r="AE2" s="436"/>
      <c r="AF2" s="436"/>
      <c r="AG2" s="436"/>
      <c r="AH2" s="436"/>
      <c r="AI2" s="436"/>
      <c r="AJ2" s="428" t="s">
        <v>938</v>
      </c>
      <c r="AK2" s="437" t="s">
        <v>1094</v>
      </c>
    </row>
    <row r="3" spans="1:38" ht="42" customHeight="1">
      <c r="A3" s="2113" t="s">
        <v>1096</v>
      </c>
      <c r="B3" s="2114"/>
      <c r="C3" s="2114"/>
      <c r="D3" s="2114"/>
      <c r="E3" s="2114"/>
      <c r="F3" s="2114"/>
      <c r="G3" s="2114"/>
      <c r="H3" s="2114"/>
      <c r="I3" s="2114"/>
      <c r="J3" s="2114"/>
      <c r="L3" s="2115" t="s">
        <v>1097</v>
      </c>
      <c r="M3" s="2116"/>
      <c r="N3" s="2116"/>
      <c r="O3" s="2116"/>
      <c r="P3" s="2116"/>
      <c r="Q3" s="2116"/>
      <c r="R3" s="2116"/>
      <c r="S3" s="2116"/>
      <c r="T3" s="2116"/>
      <c r="U3" s="2116"/>
      <c r="V3" s="2116"/>
      <c r="W3" s="2116"/>
      <c r="X3" s="2116"/>
      <c r="Y3" s="2116"/>
      <c r="Z3" s="2116"/>
      <c r="AB3" s="2077" t="s">
        <v>1098</v>
      </c>
      <c r="AC3" s="2078"/>
      <c r="AD3" s="2078"/>
      <c r="AE3" s="2078"/>
      <c r="AF3" s="2078"/>
      <c r="AG3" s="2078"/>
      <c r="AH3" s="2078"/>
      <c r="AI3" s="2078"/>
      <c r="AJ3" s="2078"/>
      <c r="AK3" s="2078"/>
    </row>
    <row r="4" spans="1:38" ht="32.25" customHeight="1" thickBot="1">
      <c r="A4" s="438" t="s">
        <v>1099</v>
      </c>
      <c r="B4" s="2079" t="s">
        <v>1169</v>
      </c>
      <c r="C4" s="2080"/>
      <c r="D4" s="2080"/>
      <c r="E4" s="2080"/>
      <c r="F4" s="2080"/>
      <c r="G4" s="2080"/>
      <c r="H4" s="2080"/>
      <c r="I4" s="2081" t="s">
        <v>1100</v>
      </c>
      <c r="J4" s="2082"/>
      <c r="L4" s="434" t="s">
        <v>1101</v>
      </c>
      <c r="M4" s="2083" t="s">
        <v>1170</v>
      </c>
      <c r="N4" s="2084"/>
      <c r="O4" s="2084"/>
      <c r="P4" s="2084"/>
      <c r="Q4" s="2084"/>
      <c r="R4" s="2084"/>
      <c r="S4" s="2084"/>
      <c r="T4" s="2084"/>
      <c r="U4" s="2084"/>
      <c r="V4" s="2084"/>
      <c r="Z4" s="439" t="s">
        <v>1102</v>
      </c>
      <c r="AB4" s="440" t="s">
        <v>1103</v>
      </c>
      <c r="AC4" s="2083" t="s">
        <v>1172</v>
      </c>
      <c r="AD4" s="2085"/>
      <c r="AE4" s="2085"/>
      <c r="AF4" s="2085"/>
      <c r="AG4" s="2085"/>
      <c r="AH4" s="2085"/>
      <c r="AI4" s="2086"/>
      <c r="AJ4" s="441"/>
      <c r="AK4" s="442" t="s">
        <v>1104</v>
      </c>
    </row>
    <row r="5" spans="1:38" ht="52.2" customHeight="1" thickBot="1">
      <c r="A5" s="2094" t="s">
        <v>1105</v>
      </c>
      <c r="B5" s="2096" t="s">
        <v>1106</v>
      </c>
      <c r="C5" s="2097"/>
      <c r="D5" s="2098"/>
      <c r="E5" s="2099" t="s">
        <v>1107</v>
      </c>
      <c r="F5" s="2100"/>
      <c r="G5" s="2101"/>
      <c r="H5" s="2102" t="s">
        <v>1108</v>
      </c>
      <c r="I5" s="2100"/>
      <c r="J5" s="2103"/>
      <c r="L5" s="443" t="s">
        <v>1109</v>
      </c>
      <c r="M5" s="444" t="s">
        <v>1110</v>
      </c>
      <c r="N5" s="445" t="s">
        <v>1111</v>
      </c>
      <c r="O5" s="446" t="s">
        <v>1112</v>
      </c>
      <c r="P5" s="447" t="s">
        <v>1113</v>
      </c>
      <c r="Q5" s="447" t="s">
        <v>1114</v>
      </c>
      <c r="R5" s="447" t="s">
        <v>1115</v>
      </c>
      <c r="S5" s="448" t="s">
        <v>1116</v>
      </c>
      <c r="T5" s="447" t="s">
        <v>1117</v>
      </c>
      <c r="U5" s="449" t="s">
        <v>1118</v>
      </c>
      <c r="V5" s="450" t="s">
        <v>1119</v>
      </c>
      <c r="W5" s="451" t="s">
        <v>1120</v>
      </c>
      <c r="X5" s="451" t="s">
        <v>1121</v>
      </c>
      <c r="Y5" s="451" t="s">
        <v>1122</v>
      </c>
      <c r="Z5" s="452" t="s">
        <v>1123</v>
      </c>
      <c r="AB5" s="2104" t="s">
        <v>1109</v>
      </c>
      <c r="AC5" s="2087" t="s">
        <v>1124</v>
      </c>
      <c r="AD5" s="2089" t="s">
        <v>1125</v>
      </c>
      <c r="AE5" s="2090"/>
      <c r="AF5" s="2090"/>
      <c r="AG5" s="2090"/>
      <c r="AH5" s="2091"/>
      <c r="AI5" s="2092" t="s">
        <v>1126</v>
      </c>
      <c r="AJ5" s="2090"/>
      <c r="AK5" s="2093"/>
    </row>
    <row r="6" spans="1:38" ht="40.200000000000003" thickBot="1">
      <c r="A6" s="2095"/>
      <c r="B6" s="453" t="s">
        <v>874</v>
      </c>
      <c r="C6" s="454" t="s">
        <v>1066</v>
      </c>
      <c r="D6" s="455" t="s">
        <v>1068</v>
      </c>
      <c r="E6" s="453" t="s">
        <v>874</v>
      </c>
      <c r="F6" s="454" t="s">
        <v>1066</v>
      </c>
      <c r="G6" s="456" t="s">
        <v>1068</v>
      </c>
      <c r="H6" s="457" t="s">
        <v>874</v>
      </c>
      <c r="I6" s="454" t="s">
        <v>1066</v>
      </c>
      <c r="J6" s="455" t="s">
        <v>1068</v>
      </c>
      <c r="L6" s="458" t="s">
        <v>1127</v>
      </c>
      <c r="M6" s="459">
        <f>IF(AND(M7=M17,M17=M20,M20=M7),M7,"F")</f>
        <v>17</v>
      </c>
      <c r="N6" s="460">
        <f>IF(AND(N7=N17,N17=N20,N20=N7),N7,"F")</f>
        <v>2</v>
      </c>
      <c r="O6" s="460">
        <f t="shared" ref="O6:Z6" si="0">IF(AND(O7=O17,O17=O20,O20=O7),O7,"F")</f>
        <v>1</v>
      </c>
      <c r="P6" s="460">
        <f t="shared" si="0"/>
        <v>0</v>
      </c>
      <c r="Q6" s="460">
        <f t="shared" si="0"/>
        <v>0</v>
      </c>
      <c r="R6" s="460">
        <f t="shared" si="0"/>
        <v>0</v>
      </c>
      <c r="S6" s="460">
        <f t="shared" si="0"/>
        <v>0</v>
      </c>
      <c r="T6" s="460">
        <f t="shared" si="0"/>
        <v>0</v>
      </c>
      <c r="U6" s="460">
        <f t="shared" si="0"/>
        <v>13</v>
      </c>
      <c r="V6" s="460">
        <f t="shared" si="0"/>
        <v>0</v>
      </c>
      <c r="W6" s="460">
        <f t="shared" si="0"/>
        <v>0</v>
      </c>
      <c r="X6" s="460">
        <f t="shared" si="0"/>
        <v>0</v>
      </c>
      <c r="Y6" s="460">
        <f>IF(AND(Y7=Y17,Y17=Y20,Y20=Y7),Y7,"F")</f>
        <v>0</v>
      </c>
      <c r="Z6" s="461">
        <f t="shared" si="0"/>
        <v>1</v>
      </c>
      <c r="AB6" s="2105"/>
      <c r="AC6" s="2088"/>
      <c r="AD6" s="462" t="s">
        <v>874</v>
      </c>
      <c r="AE6" s="463" t="s">
        <v>1128</v>
      </c>
      <c r="AF6" s="463" t="s">
        <v>1129</v>
      </c>
      <c r="AG6" s="463" t="s">
        <v>1130</v>
      </c>
      <c r="AH6" s="464" t="s">
        <v>1131</v>
      </c>
      <c r="AI6" s="465" t="s">
        <v>874</v>
      </c>
      <c r="AJ6" s="466" t="s">
        <v>1132</v>
      </c>
      <c r="AK6" s="467" t="s">
        <v>1133</v>
      </c>
    </row>
    <row r="7" spans="1:38" ht="20.399999999999999" thickBot="1">
      <c r="A7" s="468" t="s">
        <v>866</v>
      </c>
      <c r="B7" s="469">
        <f>C7+D7</f>
        <v>17</v>
      </c>
      <c r="C7" s="470">
        <f>SUM(C9:C16)</f>
        <v>15</v>
      </c>
      <c r="D7" s="471">
        <f>SUM(D9:D16)</f>
        <v>2</v>
      </c>
      <c r="E7" s="469">
        <f>SUM(F7:G7)</f>
        <v>0</v>
      </c>
      <c r="F7" s="470">
        <f>SUM(F9:F16)</f>
        <v>0</v>
      </c>
      <c r="G7" s="472">
        <f>SUM(G9:G16)</f>
        <v>0</v>
      </c>
      <c r="H7" s="473">
        <f>SUM(I7:J7)</f>
        <v>17</v>
      </c>
      <c r="I7" s="470">
        <f>SUM(I9:I16)</f>
        <v>15</v>
      </c>
      <c r="J7" s="471">
        <f>SUM(J9:J16)</f>
        <v>2</v>
      </c>
      <c r="L7" s="474" t="s">
        <v>1134</v>
      </c>
      <c r="M7" s="459">
        <f>M8+M14+M15+M16</f>
        <v>17</v>
      </c>
      <c r="N7" s="460">
        <f t="shared" ref="N7:Z7" si="1">N8+N14+N15+N16</f>
        <v>2</v>
      </c>
      <c r="O7" s="460">
        <f>O8+O14+O15+O16</f>
        <v>1</v>
      </c>
      <c r="P7" s="460">
        <f t="shared" si="1"/>
        <v>0</v>
      </c>
      <c r="Q7" s="460">
        <f t="shared" si="1"/>
        <v>0</v>
      </c>
      <c r="R7" s="460">
        <f t="shared" si="1"/>
        <v>0</v>
      </c>
      <c r="S7" s="460">
        <f t="shared" si="1"/>
        <v>0</v>
      </c>
      <c r="T7" s="460">
        <f t="shared" si="1"/>
        <v>0</v>
      </c>
      <c r="U7" s="460">
        <f t="shared" si="1"/>
        <v>13</v>
      </c>
      <c r="V7" s="460">
        <f t="shared" si="1"/>
        <v>0</v>
      </c>
      <c r="W7" s="460">
        <f t="shared" si="1"/>
        <v>0</v>
      </c>
      <c r="X7" s="460">
        <f t="shared" si="1"/>
        <v>0</v>
      </c>
      <c r="Y7" s="460">
        <f>Y8+Y14+Y15+Y16</f>
        <v>0</v>
      </c>
      <c r="Z7" s="461">
        <f t="shared" si="1"/>
        <v>1</v>
      </c>
      <c r="AB7" s="475" t="s">
        <v>1127</v>
      </c>
      <c r="AC7" s="476">
        <f t="shared" ref="AC7:AK7" si="2">IF(AND(AC8=AC23,AC23=AC26,AC26=AC8),AC8,"F")</f>
        <v>17</v>
      </c>
      <c r="AD7" s="459">
        <f>AD9+AD15+AD16+AD22</f>
        <v>14</v>
      </c>
      <c r="AE7" s="460">
        <f t="shared" si="2"/>
        <v>4</v>
      </c>
      <c r="AF7" s="460">
        <f t="shared" si="2"/>
        <v>0</v>
      </c>
      <c r="AG7" s="460">
        <f>IF(AND(AG8=AG23,AG23=AG26,AG26=AG8),AG8,"F")</f>
        <v>3</v>
      </c>
      <c r="AH7" s="477">
        <f>IF(AND(AH8=AH23,AH23=AH26,AH26=AH8),AH8,"F")</f>
        <v>7</v>
      </c>
      <c r="AI7" s="478">
        <f>AI9+AI15+AI16+AI22</f>
        <v>3</v>
      </c>
      <c r="AJ7" s="460">
        <f t="shared" si="2"/>
        <v>3</v>
      </c>
      <c r="AK7" s="479">
        <f t="shared" si="2"/>
        <v>0</v>
      </c>
    </row>
    <row r="8" spans="1:38" ht="20.399999999999999" thickBot="1">
      <c r="A8" s="480" t="s">
        <v>1135</v>
      </c>
      <c r="B8" s="481">
        <f>SUM(C8:D8)</f>
        <v>1</v>
      </c>
      <c r="C8" s="482">
        <f t="shared" ref="C8:J8" si="3">SUM(C9:C13)</f>
        <v>1</v>
      </c>
      <c r="D8" s="483">
        <f t="shared" si="3"/>
        <v>0</v>
      </c>
      <c r="E8" s="481">
        <f>SUM(F8:G8)</f>
        <v>0</v>
      </c>
      <c r="F8" s="482">
        <f>SUM(F9:F13)</f>
        <v>0</v>
      </c>
      <c r="G8" s="484">
        <f t="shared" si="3"/>
        <v>0</v>
      </c>
      <c r="H8" s="485">
        <f>SUM(I8:J8)</f>
        <v>1</v>
      </c>
      <c r="I8" s="482">
        <f t="shared" si="3"/>
        <v>1</v>
      </c>
      <c r="J8" s="483">
        <f t="shared" si="3"/>
        <v>0</v>
      </c>
      <c r="L8" s="474" t="s">
        <v>1136</v>
      </c>
      <c r="M8" s="459">
        <f>SUM(M9:M13)</f>
        <v>1</v>
      </c>
      <c r="N8" s="460">
        <f t="shared" ref="N8:Z8" si="4">SUM(N9:N13)</f>
        <v>0</v>
      </c>
      <c r="O8" s="460">
        <f>SUM(O9:O13)</f>
        <v>1</v>
      </c>
      <c r="P8" s="460">
        <f t="shared" si="4"/>
        <v>0</v>
      </c>
      <c r="Q8" s="460">
        <f t="shared" si="4"/>
        <v>0</v>
      </c>
      <c r="R8" s="460">
        <f t="shared" si="4"/>
        <v>0</v>
      </c>
      <c r="S8" s="460">
        <f t="shared" si="4"/>
        <v>0</v>
      </c>
      <c r="T8" s="460">
        <f t="shared" si="4"/>
        <v>0</v>
      </c>
      <c r="U8" s="460">
        <f t="shared" si="4"/>
        <v>0</v>
      </c>
      <c r="V8" s="460">
        <f t="shared" si="4"/>
        <v>0</v>
      </c>
      <c r="W8" s="460">
        <f t="shared" si="4"/>
        <v>0</v>
      </c>
      <c r="X8" s="460">
        <f t="shared" si="4"/>
        <v>0</v>
      </c>
      <c r="Y8" s="460">
        <f>SUM(Y9:Y13)</f>
        <v>0</v>
      </c>
      <c r="Z8" s="461">
        <f t="shared" si="4"/>
        <v>0</v>
      </c>
      <c r="AB8" s="474" t="s">
        <v>1134</v>
      </c>
      <c r="AC8" s="476">
        <f>AC9+AC15+AC16+AC22</f>
        <v>17</v>
      </c>
      <c r="AD8" s="459">
        <f>SUM(AE8:AH8)</f>
        <v>14</v>
      </c>
      <c r="AE8" s="460">
        <f t="shared" ref="AE8:AK8" si="5">SUM(AE10:AE16)+AE22</f>
        <v>4</v>
      </c>
      <c r="AF8" s="460">
        <f t="shared" si="5"/>
        <v>0</v>
      </c>
      <c r="AG8" s="460">
        <f t="shared" si="5"/>
        <v>3</v>
      </c>
      <c r="AH8" s="477">
        <f t="shared" si="5"/>
        <v>7</v>
      </c>
      <c r="AI8" s="478">
        <f>SUM(AJ8:AK8)</f>
        <v>3</v>
      </c>
      <c r="AJ8" s="460">
        <f t="shared" si="5"/>
        <v>3</v>
      </c>
      <c r="AK8" s="479">
        <f t="shared" si="5"/>
        <v>0</v>
      </c>
    </row>
    <row r="9" spans="1:38" ht="20.399999999999999" thickBot="1">
      <c r="A9" s="480" t="s">
        <v>1137</v>
      </c>
      <c r="B9" s="481">
        <f t="shared" ref="B9:B16" si="6">SUM(C9:D9)</f>
        <v>0</v>
      </c>
      <c r="C9" s="482">
        <f t="shared" ref="C9:D16" si="7">+F9+I9</f>
        <v>0</v>
      </c>
      <c r="D9" s="483">
        <f t="shared" si="7"/>
        <v>0</v>
      </c>
      <c r="E9" s="481">
        <f>F9+G9</f>
        <v>0</v>
      </c>
      <c r="F9" s="486">
        <v>0</v>
      </c>
      <c r="G9" s="487">
        <v>0</v>
      </c>
      <c r="H9" s="485">
        <f>I9+J9</f>
        <v>0</v>
      </c>
      <c r="I9" s="486">
        <v>0</v>
      </c>
      <c r="J9" s="488">
        <v>0</v>
      </c>
      <c r="L9" s="474" t="s">
        <v>1138</v>
      </c>
      <c r="M9" s="459">
        <f t="shared" ref="M9:M26" si="8">SUM(N9:Z9)</f>
        <v>0</v>
      </c>
      <c r="N9" s="489">
        <v>0</v>
      </c>
      <c r="O9" s="489">
        <v>0</v>
      </c>
      <c r="P9" s="489">
        <v>0</v>
      </c>
      <c r="Q9" s="489">
        <v>0</v>
      </c>
      <c r="R9" s="489">
        <v>0</v>
      </c>
      <c r="S9" s="489">
        <v>0</v>
      </c>
      <c r="T9" s="489">
        <v>0</v>
      </c>
      <c r="U9" s="489">
        <v>0</v>
      </c>
      <c r="V9" s="489">
        <v>0</v>
      </c>
      <c r="W9" s="489">
        <v>0</v>
      </c>
      <c r="X9" s="489">
        <v>0</v>
      </c>
      <c r="Y9" s="489">
        <v>0</v>
      </c>
      <c r="Z9" s="490">
        <v>0</v>
      </c>
      <c r="AB9" s="474" t="s">
        <v>1136</v>
      </c>
      <c r="AC9" s="476">
        <f>AD9+AI9</f>
        <v>1</v>
      </c>
      <c r="AD9" s="459">
        <f>SUM(AE9:AH9)</f>
        <v>0</v>
      </c>
      <c r="AE9" s="460">
        <f t="shared" ref="AE9:AK9" si="9">SUM(AE10:AE14)</f>
        <v>0</v>
      </c>
      <c r="AF9" s="460">
        <f t="shared" si="9"/>
        <v>0</v>
      </c>
      <c r="AG9" s="460">
        <f t="shared" si="9"/>
        <v>0</v>
      </c>
      <c r="AH9" s="477">
        <f t="shared" si="9"/>
        <v>0</v>
      </c>
      <c r="AI9" s="478">
        <f t="shared" ref="AI9:AI32" si="10">SUM(AJ9:AK9)</f>
        <v>1</v>
      </c>
      <c r="AJ9" s="460">
        <f t="shared" si="9"/>
        <v>1</v>
      </c>
      <c r="AK9" s="479">
        <f t="shared" si="9"/>
        <v>0</v>
      </c>
    </row>
    <row r="10" spans="1:38" ht="20.399999999999999" thickBot="1">
      <c r="A10" s="480" t="s">
        <v>1139</v>
      </c>
      <c r="B10" s="481">
        <f t="shared" si="6"/>
        <v>0</v>
      </c>
      <c r="C10" s="482">
        <f t="shared" si="7"/>
        <v>0</v>
      </c>
      <c r="D10" s="483">
        <f t="shared" si="7"/>
        <v>0</v>
      </c>
      <c r="E10" s="481">
        <f t="shared" ref="E10:E16" si="11">F10+G10</f>
        <v>0</v>
      </c>
      <c r="F10" s="486">
        <v>0</v>
      </c>
      <c r="G10" s="487">
        <v>0</v>
      </c>
      <c r="H10" s="485">
        <f t="shared" ref="H10" si="12">I10+J10</f>
        <v>0</v>
      </c>
      <c r="I10" s="486">
        <v>0</v>
      </c>
      <c r="J10" s="488">
        <v>0</v>
      </c>
      <c r="L10" s="474" t="s">
        <v>1140</v>
      </c>
      <c r="M10" s="459">
        <f t="shared" si="8"/>
        <v>0</v>
      </c>
      <c r="N10" s="489">
        <v>0</v>
      </c>
      <c r="O10" s="489">
        <v>0</v>
      </c>
      <c r="P10" s="489">
        <v>0</v>
      </c>
      <c r="Q10" s="489">
        <v>0</v>
      </c>
      <c r="R10" s="489">
        <v>0</v>
      </c>
      <c r="S10" s="489">
        <v>0</v>
      </c>
      <c r="T10" s="489">
        <v>0</v>
      </c>
      <c r="U10" s="489">
        <v>0</v>
      </c>
      <c r="V10" s="489">
        <v>0</v>
      </c>
      <c r="W10" s="489">
        <v>0</v>
      </c>
      <c r="X10" s="489">
        <v>0</v>
      </c>
      <c r="Y10" s="489">
        <v>0</v>
      </c>
      <c r="Z10" s="490">
        <v>0</v>
      </c>
      <c r="AB10" s="474" t="s">
        <v>1138</v>
      </c>
      <c r="AC10" s="476">
        <f t="shared" ref="AC10:AC32" si="13">AD10+AI10</f>
        <v>0</v>
      </c>
      <c r="AD10" s="459">
        <f t="shared" ref="AD10:AD32" si="14">SUM(AE10:AH10)</f>
        <v>0</v>
      </c>
      <c r="AE10" s="491">
        <v>0</v>
      </c>
      <c r="AF10" s="491">
        <v>0</v>
      </c>
      <c r="AG10" s="491">
        <v>0</v>
      </c>
      <c r="AH10" s="492">
        <v>0</v>
      </c>
      <c r="AI10" s="478">
        <f t="shared" si="10"/>
        <v>0</v>
      </c>
      <c r="AJ10" s="491">
        <v>0</v>
      </c>
      <c r="AK10" s="493">
        <v>0</v>
      </c>
    </row>
    <row r="11" spans="1:38" ht="20.399999999999999" thickBot="1">
      <c r="A11" s="480" t="s">
        <v>1141</v>
      </c>
      <c r="B11" s="481">
        <f t="shared" si="6"/>
        <v>1</v>
      </c>
      <c r="C11" s="482">
        <f>+F11+I11</f>
        <v>1</v>
      </c>
      <c r="D11" s="483">
        <f t="shared" si="7"/>
        <v>0</v>
      </c>
      <c r="E11" s="481">
        <f t="shared" si="11"/>
        <v>0</v>
      </c>
      <c r="F11" s="486">
        <v>0</v>
      </c>
      <c r="G11" s="487">
        <v>0</v>
      </c>
      <c r="H11" s="485">
        <f t="shared" ref="H11:H15" si="15">SUM(I11:J11)</f>
        <v>1</v>
      </c>
      <c r="I11" s="486">
        <v>1</v>
      </c>
      <c r="J11" s="488">
        <v>0</v>
      </c>
      <c r="L11" s="474" t="s">
        <v>1142</v>
      </c>
      <c r="M11" s="459">
        <f t="shared" si="8"/>
        <v>1</v>
      </c>
      <c r="N11" s="489">
        <v>0</v>
      </c>
      <c r="O11" s="489">
        <v>1</v>
      </c>
      <c r="P11" s="489">
        <v>0</v>
      </c>
      <c r="Q11" s="489">
        <v>0</v>
      </c>
      <c r="R11" s="489">
        <v>0</v>
      </c>
      <c r="S11" s="489">
        <v>0</v>
      </c>
      <c r="T11" s="489">
        <v>0</v>
      </c>
      <c r="U11" s="489">
        <v>0</v>
      </c>
      <c r="V11" s="489">
        <v>0</v>
      </c>
      <c r="W11" s="489">
        <v>0</v>
      </c>
      <c r="X11" s="489">
        <v>0</v>
      </c>
      <c r="Y11" s="489">
        <v>0</v>
      </c>
      <c r="Z11" s="490">
        <v>0</v>
      </c>
      <c r="AB11" s="474" t="s">
        <v>1140</v>
      </c>
      <c r="AC11" s="476">
        <f t="shared" si="13"/>
        <v>0</v>
      </c>
      <c r="AD11" s="459">
        <f t="shared" si="14"/>
        <v>0</v>
      </c>
      <c r="AE11" s="491">
        <v>0</v>
      </c>
      <c r="AF11" s="491">
        <v>0</v>
      </c>
      <c r="AG11" s="491">
        <v>0</v>
      </c>
      <c r="AH11" s="492">
        <v>0</v>
      </c>
      <c r="AI11" s="478">
        <f t="shared" si="10"/>
        <v>0</v>
      </c>
      <c r="AJ11" s="491">
        <v>0</v>
      </c>
      <c r="AK11" s="493">
        <v>0</v>
      </c>
    </row>
    <row r="12" spans="1:38" ht="20.399999999999999" thickBot="1">
      <c r="A12" s="480" t="s">
        <v>1143</v>
      </c>
      <c r="B12" s="481">
        <f t="shared" si="6"/>
        <v>0</v>
      </c>
      <c r="C12" s="482">
        <f t="shared" si="7"/>
        <v>0</v>
      </c>
      <c r="D12" s="483">
        <f t="shared" si="7"/>
        <v>0</v>
      </c>
      <c r="E12" s="481">
        <f t="shared" si="11"/>
        <v>0</v>
      </c>
      <c r="F12" s="486">
        <v>0</v>
      </c>
      <c r="G12" s="487">
        <v>0</v>
      </c>
      <c r="H12" s="485">
        <f>I12+J12</f>
        <v>0</v>
      </c>
      <c r="I12" s="486">
        <v>0</v>
      </c>
      <c r="J12" s="488">
        <v>0</v>
      </c>
      <c r="L12" s="474" t="s">
        <v>1144</v>
      </c>
      <c r="M12" s="459">
        <f t="shared" si="8"/>
        <v>0</v>
      </c>
      <c r="N12" s="489">
        <v>0</v>
      </c>
      <c r="O12" s="489">
        <v>0</v>
      </c>
      <c r="P12" s="489">
        <v>0</v>
      </c>
      <c r="Q12" s="489">
        <v>0</v>
      </c>
      <c r="R12" s="489">
        <v>0</v>
      </c>
      <c r="S12" s="489">
        <v>0</v>
      </c>
      <c r="T12" s="489">
        <v>0</v>
      </c>
      <c r="U12" s="489">
        <v>0</v>
      </c>
      <c r="V12" s="489">
        <v>0</v>
      </c>
      <c r="W12" s="489">
        <v>0</v>
      </c>
      <c r="X12" s="489">
        <v>0</v>
      </c>
      <c r="Y12" s="489">
        <v>0</v>
      </c>
      <c r="Z12" s="490">
        <v>0</v>
      </c>
      <c r="AB12" s="474" t="s">
        <v>1142</v>
      </c>
      <c r="AC12" s="476">
        <f t="shared" si="13"/>
        <v>1</v>
      </c>
      <c r="AD12" s="459">
        <f>SUM(AE12:AH12)</f>
        <v>0</v>
      </c>
      <c r="AE12" s="491">
        <v>0</v>
      </c>
      <c r="AF12" s="491">
        <v>0</v>
      </c>
      <c r="AG12" s="491">
        <v>0</v>
      </c>
      <c r="AH12" s="492">
        <v>0</v>
      </c>
      <c r="AI12" s="478">
        <f t="shared" si="10"/>
        <v>1</v>
      </c>
      <c r="AJ12" s="491">
        <v>1</v>
      </c>
      <c r="AK12" s="493">
        <v>0</v>
      </c>
    </row>
    <row r="13" spans="1:38" ht="20.399999999999999" thickBot="1">
      <c r="A13" s="480" t="s">
        <v>1145</v>
      </c>
      <c r="B13" s="481">
        <f t="shared" si="6"/>
        <v>0</v>
      </c>
      <c r="C13" s="482">
        <f t="shared" si="7"/>
        <v>0</v>
      </c>
      <c r="D13" s="483">
        <f t="shared" si="7"/>
        <v>0</v>
      </c>
      <c r="E13" s="481">
        <f t="shared" si="11"/>
        <v>0</v>
      </c>
      <c r="F13" s="486">
        <v>0</v>
      </c>
      <c r="G13" s="487">
        <v>0</v>
      </c>
      <c r="H13" s="485">
        <f t="shared" ref="H13" si="16">I13+J13</f>
        <v>0</v>
      </c>
      <c r="I13" s="486">
        <v>0</v>
      </c>
      <c r="J13" s="488">
        <v>0</v>
      </c>
      <c r="L13" s="474" t="s">
        <v>1146</v>
      </c>
      <c r="M13" s="459">
        <f t="shared" si="8"/>
        <v>0</v>
      </c>
      <c r="N13" s="489">
        <v>0</v>
      </c>
      <c r="O13" s="489">
        <v>0</v>
      </c>
      <c r="P13" s="489">
        <v>0</v>
      </c>
      <c r="Q13" s="489">
        <v>0</v>
      </c>
      <c r="R13" s="489">
        <v>0</v>
      </c>
      <c r="S13" s="489">
        <v>0</v>
      </c>
      <c r="T13" s="489">
        <v>0</v>
      </c>
      <c r="U13" s="489">
        <v>0</v>
      </c>
      <c r="V13" s="489">
        <v>0</v>
      </c>
      <c r="W13" s="489">
        <v>0</v>
      </c>
      <c r="X13" s="489">
        <v>0</v>
      </c>
      <c r="Y13" s="489">
        <v>0</v>
      </c>
      <c r="Z13" s="490">
        <v>0</v>
      </c>
      <c r="AB13" s="474" t="s">
        <v>1144</v>
      </c>
      <c r="AC13" s="476">
        <f t="shared" si="13"/>
        <v>0</v>
      </c>
      <c r="AD13" s="459">
        <f t="shared" si="14"/>
        <v>0</v>
      </c>
      <c r="AE13" s="491">
        <v>0</v>
      </c>
      <c r="AF13" s="491">
        <v>0</v>
      </c>
      <c r="AG13" s="491">
        <v>0</v>
      </c>
      <c r="AH13" s="492">
        <v>0</v>
      </c>
      <c r="AI13" s="478">
        <f t="shared" si="10"/>
        <v>0</v>
      </c>
      <c r="AJ13" s="491">
        <v>0</v>
      </c>
      <c r="AK13" s="493">
        <v>0</v>
      </c>
    </row>
    <row r="14" spans="1:38" ht="20.399999999999999" thickBot="1">
      <c r="A14" s="480" t="s">
        <v>1147</v>
      </c>
      <c r="B14" s="481">
        <f>SUM(C14:D14)</f>
        <v>0</v>
      </c>
      <c r="C14" s="482">
        <f>+F14+I14</f>
        <v>0</v>
      </c>
      <c r="D14" s="483">
        <f t="shared" si="7"/>
        <v>0</v>
      </c>
      <c r="E14" s="481">
        <f t="shared" si="11"/>
        <v>0</v>
      </c>
      <c r="F14" s="486">
        <v>0</v>
      </c>
      <c r="G14" s="487">
        <v>0</v>
      </c>
      <c r="H14" s="485">
        <f t="shared" si="15"/>
        <v>0</v>
      </c>
      <c r="I14" s="486">
        <v>0</v>
      </c>
      <c r="J14" s="488">
        <v>0</v>
      </c>
      <c r="L14" s="474" t="s">
        <v>1148</v>
      </c>
      <c r="M14" s="459">
        <f t="shared" si="8"/>
        <v>0</v>
      </c>
      <c r="N14" s="489">
        <v>0</v>
      </c>
      <c r="O14" s="489">
        <v>0</v>
      </c>
      <c r="P14" s="489">
        <v>0</v>
      </c>
      <c r="Q14" s="489">
        <v>0</v>
      </c>
      <c r="R14" s="489">
        <v>0</v>
      </c>
      <c r="S14" s="489">
        <v>0</v>
      </c>
      <c r="T14" s="489">
        <v>0</v>
      </c>
      <c r="U14" s="489">
        <v>0</v>
      </c>
      <c r="V14" s="489">
        <v>0</v>
      </c>
      <c r="W14" s="489">
        <v>0</v>
      </c>
      <c r="X14" s="489">
        <v>0</v>
      </c>
      <c r="Y14" s="489">
        <v>0</v>
      </c>
      <c r="Z14" s="490">
        <v>0</v>
      </c>
      <c r="AB14" s="474" t="s">
        <v>1146</v>
      </c>
      <c r="AC14" s="476">
        <f t="shared" si="13"/>
        <v>0</v>
      </c>
      <c r="AD14" s="459">
        <f t="shared" si="14"/>
        <v>0</v>
      </c>
      <c r="AE14" s="491">
        <v>0</v>
      </c>
      <c r="AF14" s="491">
        <v>0</v>
      </c>
      <c r="AG14" s="491">
        <v>0</v>
      </c>
      <c r="AH14" s="492">
        <v>0</v>
      </c>
      <c r="AI14" s="478">
        <f t="shared" si="10"/>
        <v>0</v>
      </c>
      <c r="AJ14" s="491">
        <v>0</v>
      </c>
      <c r="AK14" s="493">
        <v>0</v>
      </c>
    </row>
    <row r="15" spans="1:38" ht="20.399999999999999" thickBot="1">
      <c r="A15" s="480" t="s">
        <v>1149</v>
      </c>
      <c r="B15" s="481">
        <f t="shared" si="6"/>
        <v>16</v>
      </c>
      <c r="C15" s="482">
        <f>+F15+I15</f>
        <v>14</v>
      </c>
      <c r="D15" s="483">
        <f>+G15+J15</f>
        <v>2</v>
      </c>
      <c r="E15" s="481">
        <f t="shared" si="11"/>
        <v>0</v>
      </c>
      <c r="F15" s="486">
        <v>0</v>
      </c>
      <c r="G15" s="487">
        <v>0</v>
      </c>
      <c r="H15" s="485">
        <f t="shared" si="15"/>
        <v>16</v>
      </c>
      <c r="I15" s="486">
        <v>14</v>
      </c>
      <c r="J15" s="488">
        <v>2</v>
      </c>
      <c r="L15" s="474" t="s">
        <v>1150</v>
      </c>
      <c r="M15" s="459">
        <f t="shared" si="8"/>
        <v>16</v>
      </c>
      <c r="N15" s="489">
        <v>2</v>
      </c>
      <c r="O15" s="489">
        <v>0</v>
      </c>
      <c r="P15" s="489">
        <v>0</v>
      </c>
      <c r="Q15" s="489">
        <v>0</v>
      </c>
      <c r="R15" s="489">
        <v>0</v>
      </c>
      <c r="S15" s="489">
        <v>0</v>
      </c>
      <c r="T15" s="489">
        <v>0</v>
      </c>
      <c r="U15" s="489">
        <v>13</v>
      </c>
      <c r="V15" s="489">
        <v>0</v>
      </c>
      <c r="W15" s="489">
        <v>0</v>
      </c>
      <c r="X15" s="489">
        <v>0</v>
      </c>
      <c r="Y15" s="489">
        <v>0</v>
      </c>
      <c r="Z15" s="490">
        <v>1</v>
      </c>
      <c r="AB15" s="474" t="s">
        <v>1148</v>
      </c>
      <c r="AC15" s="476">
        <f t="shared" si="13"/>
        <v>0</v>
      </c>
      <c r="AD15" s="459">
        <f>SUM(AE15:AH15)</f>
        <v>0</v>
      </c>
      <c r="AE15" s="491">
        <v>0</v>
      </c>
      <c r="AF15" s="491">
        <v>0</v>
      </c>
      <c r="AG15" s="491">
        <v>0</v>
      </c>
      <c r="AH15" s="492">
        <v>0</v>
      </c>
      <c r="AI15" s="478">
        <f t="shared" si="10"/>
        <v>0</v>
      </c>
      <c r="AJ15" s="491">
        <v>0</v>
      </c>
      <c r="AK15" s="493">
        <v>0</v>
      </c>
    </row>
    <row r="16" spans="1:38" ht="20.399999999999999" thickBot="1">
      <c r="A16" s="494" t="s">
        <v>1151</v>
      </c>
      <c r="B16" s="495">
        <f t="shared" si="6"/>
        <v>0</v>
      </c>
      <c r="C16" s="496">
        <f t="shared" si="7"/>
        <v>0</v>
      </c>
      <c r="D16" s="497">
        <f t="shared" si="7"/>
        <v>0</v>
      </c>
      <c r="E16" s="495">
        <f t="shared" si="11"/>
        <v>0</v>
      </c>
      <c r="F16" s="498">
        <v>0</v>
      </c>
      <c r="G16" s="499">
        <v>0</v>
      </c>
      <c r="H16" s="500">
        <f t="shared" ref="H16" si="17">I16+J16</f>
        <v>0</v>
      </c>
      <c r="I16" s="498">
        <v>0</v>
      </c>
      <c r="J16" s="501">
        <v>0</v>
      </c>
      <c r="L16" s="502" t="s">
        <v>1152</v>
      </c>
      <c r="M16" s="459">
        <f t="shared" si="8"/>
        <v>0</v>
      </c>
      <c r="N16" s="489">
        <v>0</v>
      </c>
      <c r="O16" s="489">
        <v>0</v>
      </c>
      <c r="P16" s="489">
        <v>0</v>
      </c>
      <c r="Q16" s="489">
        <v>0</v>
      </c>
      <c r="R16" s="489">
        <v>0</v>
      </c>
      <c r="S16" s="489">
        <v>0</v>
      </c>
      <c r="T16" s="489">
        <v>0</v>
      </c>
      <c r="U16" s="489">
        <v>0</v>
      </c>
      <c r="V16" s="489">
        <v>0</v>
      </c>
      <c r="W16" s="489">
        <v>0</v>
      </c>
      <c r="X16" s="489">
        <v>0</v>
      </c>
      <c r="Y16" s="489">
        <v>0</v>
      </c>
      <c r="Z16" s="490">
        <v>0</v>
      </c>
      <c r="AB16" s="503" t="s">
        <v>1150</v>
      </c>
      <c r="AC16" s="476">
        <f t="shared" si="13"/>
        <v>16</v>
      </c>
      <c r="AD16" s="459">
        <f t="shared" si="14"/>
        <v>14</v>
      </c>
      <c r="AE16" s="460">
        <f t="shared" ref="AE16:AK16" si="18">SUM(AE17:AE21)</f>
        <v>4</v>
      </c>
      <c r="AF16" s="460">
        <f t="shared" si="18"/>
        <v>0</v>
      </c>
      <c r="AG16" s="460">
        <f t="shared" si="18"/>
        <v>3</v>
      </c>
      <c r="AH16" s="477">
        <f t="shared" si="18"/>
        <v>7</v>
      </c>
      <c r="AI16" s="478">
        <f t="shared" si="10"/>
        <v>2</v>
      </c>
      <c r="AJ16" s="460">
        <f t="shared" si="18"/>
        <v>2</v>
      </c>
      <c r="AK16" s="479">
        <f t="shared" si="18"/>
        <v>0</v>
      </c>
    </row>
    <row r="17" spans="12:37" ht="16.8" thickBot="1">
      <c r="L17" s="474" t="s">
        <v>1153</v>
      </c>
      <c r="M17" s="459">
        <f t="shared" si="8"/>
        <v>17</v>
      </c>
      <c r="N17" s="460">
        <f t="shared" ref="N17:Z17" si="19">SUM(N18:N19)</f>
        <v>2</v>
      </c>
      <c r="O17" s="460">
        <f t="shared" si="19"/>
        <v>1</v>
      </c>
      <c r="P17" s="460">
        <f t="shared" si="19"/>
        <v>0</v>
      </c>
      <c r="Q17" s="460">
        <f t="shared" si="19"/>
        <v>0</v>
      </c>
      <c r="R17" s="460">
        <f t="shared" si="19"/>
        <v>0</v>
      </c>
      <c r="S17" s="460">
        <f t="shared" si="19"/>
        <v>0</v>
      </c>
      <c r="T17" s="460">
        <f t="shared" si="19"/>
        <v>0</v>
      </c>
      <c r="U17" s="460">
        <f t="shared" si="19"/>
        <v>13</v>
      </c>
      <c r="V17" s="460">
        <f t="shared" si="19"/>
        <v>0</v>
      </c>
      <c r="W17" s="460">
        <f t="shared" si="19"/>
        <v>0</v>
      </c>
      <c r="X17" s="460">
        <f t="shared" si="19"/>
        <v>0</v>
      </c>
      <c r="Y17" s="460"/>
      <c r="Z17" s="461">
        <f t="shared" si="19"/>
        <v>1</v>
      </c>
      <c r="AB17" s="474" t="s">
        <v>1154</v>
      </c>
      <c r="AC17" s="476">
        <f t="shared" si="13"/>
        <v>10</v>
      </c>
      <c r="AD17" s="459">
        <f t="shared" si="14"/>
        <v>9</v>
      </c>
      <c r="AE17" s="491">
        <v>1</v>
      </c>
      <c r="AF17" s="491">
        <v>0</v>
      </c>
      <c r="AG17" s="491">
        <v>1</v>
      </c>
      <c r="AH17" s="492">
        <v>7</v>
      </c>
      <c r="AI17" s="478">
        <f t="shared" si="10"/>
        <v>1</v>
      </c>
      <c r="AJ17" s="491">
        <v>1</v>
      </c>
      <c r="AK17" s="493">
        <v>0</v>
      </c>
    </row>
    <row r="18" spans="12:37" ht="16.8" thickBot="1">
      <c r="L18" s="474" t="s">
        <v>1155</v>
      </c>
      <c r="M18" s="459">
        <f t="shared" si="8"/>
        <v>14</v>
      </c>
      <c r="N18" s="489">
        <v>1</v>
      </c>
      <c r="O18" s="489">
        <v>1</v>
      </c>
      <c r="P18" s="489">
        <v>0</v>
      </c>
      <c r="Q18" s="489">
        <v>0</v>
      </c>
      <c r="R18" s="489">
        <v>0</v>
      </c>
      <c r="S18" s="489">
        <v>0</v>
      </c>
      <c r="T18" s="489">
        <v>0</v>
      </c>
      <c r="U18" s="489">
        <v>12</v>
      </c>
      <c r="V18" s="489">
        <v>0</v>
      </c>
      <c r="W18" s="489">
        <v>0</v>
      </c>
      <c r="X18" s="489">
        <v>0</v>
      </c>
      <c r="Y18" s="489">
        <v>0</v>
      </c>
      <c r="Z18" s="490">
        <v>0</v>
      </c>
      <c r="AB18" s="474" t="s">
        <v>1156</v>
      </c>
      <c r="AC18" s="476">
        <f t="shared" si="13"/>
        <v>4</v>
      </c>
      <c r="AD18" s="459">
        <f t="shared" si="14"/>
        <v>4</v>
      </c>
      <c r="AE18" s="491">
        <v>2</v>
      </c>
      <c r="AF18" s="491">
        <v>0</v>
      </c>
      <c r="AG18" s="491">
        <v>2</v>
      </c>
      <c r="AH18" s="492">
        <v>0</v>
      </c>
      <c r="AI18" s="478">
        <f t="shared" si="10"/>
        <v>0</v>
      </c>
      <c r="AJ18" s="491">
        <v>0</v>
      </c>
      <c r="AK18" s="493">
        <v>0</v>
      </c>
    </row>
    <row r="19" spans="12:37" ht="16.8" thickBot="1">
      <c r="L19" s="474" t="s">
        <v>1157</v>
      </c>
      <c r="M19" s="459">
        <f t="shared" si="8"/>
        <v>3</v>
      </c>
      <c r="N19" s="489">
        <v>1</v>
      </c>
      <c r="O19" s="489">
        <v>0</v>
      </c>
      <c r="P19" s="489">
        <v>0</v>
      </c>
      <c r="Q19" s="489">
        <v>0</v>
      </c>
      <c r="R19" s="489">
        <v>0</v>
      </c>
      <c r="S19" s="489">
        <v>0</v>
      </c>
      <c r="T19" s="489">
        <v>0</v>
      </c>
      <c r="U19" s="489">
        <v>1</v>
      </c>
      <c r="V19" s="489">
        <v>0</v>
      </c>
      <c r="W19" s="489">
        <v>0</v>
      </c>
      <c r="X19" s="489">
        <v>0</v>
      </c>
      <c r="Y19" s="489">
        <v>0</v>
      </c>
      <c r="Z19" s="490">
        <v>1</v>
      </c>
      <c r="AB19" s="474" t="s">
        <v>1158</v>
      </c>
      <c r="AC19" s="476">
        <f t="shared" si="13"/>
        <v>0</v>
      </c>
      <c r="AD19" s="459">
        <f t="shared" si="14"/>
        <v>0</v>
      </c>
      <c r="AE19" s="491">
        <v>0</v>
      </c>
      <c r="AF19" s="491">
        <v>0</v>
      </c>
      <c r="AG19" s="491">
        <v>0</v>
      </c>
      <c r="AH19" s="492">
        <v>0</v>
      </c>
      <c r="AI19" s="478">
        <f t="shared" si="10"/>
        <v>0</v>
      </c>
      <c r="AJ19" s="491">
        <v>0</v>
      </c>
      <c r="AK19" s="493">
        <v>0</v>
      </c>
    </row>
    <row r="20" spans="12:37" ht="16.8" thickBot="1">
      <c r="L20" s="504" t="s">
        <v>1159</v>
      </c>
      <c r="M20" s="459">
        <f t="shared" si="8"/>
        <v>17</v>
      </c>
      <c r="N20" s="460">
        <f t="shared" ref="N20:Z20" si="20">SUM(N21:N26)</f>
        <v>2</v>
      </c>
      <c r="O20" s="460">
        <f t="shared" si="20"/>
        <v>1</v>
      </c>
      <c r="P20" s="460">
        <f t="shared" si="20"/>
        <v>0</v>
      </c>
      <c r="Q20" s="460">
        <f t="shared" si="20"/>
        <v>0</v>
      </c>
      <c r="R20" s="460">
        <f t="shared" si="20"/>
        <v>0</v>
      </c>
      <c r="S20" s="460">
        <f t="shared" si="20"/>
        <v>0</v>
      </c>
      <c r="T20" s="460">
        <f t="shared" si="20"/>
        <v>0</v>
      </c>
      <c r="U20" s="460">
        <f>SUM(U21:U26)</f>
        <v>13</v>
      </c>
      <c r="V20" s="460">
        <f t="shared" si="20"/>
        <v>0</v>
      </c>
      <c r="W20" s="460">
        <f t="shared" si="20"/>
        <v>0</v>
      </c>
      <c r="X20" s="460">
        <f t="shared" si="20"/>
        <v>0</v>
      </c>
      <c r="Y20" s="460"/>
      <c r="Z20" s="461">
        <f t="shared" si="20"/>
        <v>1</v>
      </c>
      <c r="AB20" s="474" t="s">
        <v>1160</v>
      </c>
      <c r="AC20" s="476">
        <f t="shared" si="13"/>
        <v>2</v>
      </c>
      <c r="AD20" s="459">
        <f t="shared" si="14"/>
        <v>1</v>
      </c>
      <c r="AE20" s="491">
        <v>1</v>
      </c>
      <c r="AF20" s="491">
        <v>0</v>
      </c>
      <c r="AG20" s="491">
        <v>0</v>
      </c>
      <c r="AH20" s="492">
        <v>0</v>
      </c>
      <c r="AI20" s="478">
        <f t="shared" si="10"/>
        <v>1</v>
      </c>
      <c r="AJ20" s="491">
        <v>1</v>
      </c>
      <c r="AK20" s="493">
        <v>0</v>
      </c>
    </row>
    <row r="21" spans="12:37" ht="16.8" thickBot="1">
      <c r="L21" s="474" t="s">
        <v>1161</v>
      </c>
      <c r="M21" s="459">
        <f t="shared" si="8"/>
        <v>1</v>
      </c>
      <c r="N21" s="489">
        <v>1</v>
      </c>
      <c r="O21" s="489">
        <v>0</v>
      </c>
      <c r="P21" s="489">
        <v>0</v>
      </c>
      <c r="Q21" s="489">
        <v>0</v>
      </c>
      <c r="R21" s="489">
        <v>0</v>
      </c>
      <c r="S21" s="489">
        <v>0</v>
      </c>
      <c r="T21" s="489">
        <v>0</v>
      </c>
      <c r="U21" s="489">
        <v>0</v>
      </c>
      <c r="V21" s="489">
        <v>0</v>
      </c>
      <c r="W21" s="489">
        <v>0</v>
      </c>
      <c r="X21" s="489">
        <v>0</v>
      </c>
      <c r="Y21" s="489">
        <v>0</v>
      </c>
      <c r="Z21" s="490">
        <v>0</v>
      </c>
      <c r="AB21" s="474" t="s">
        <v>1162</v>
      </c>
      <c r="AC21" s="476">
        <f t="shared" si="13"/>
        <v>0</v>
      </c>
      <c r="AD21" s="459">
        <f t="shared" si="14"/>
        <v>0</v>
      </c>
      <c r="AE21" s="491">
        <v>0</v>
      </c>
      <c r="AF21" s="491">
        <v>0</v>
      </c>
      <c r="AG21" s="491">
        <v>0</v>
      </c>
      <c r="AH21" s="492">
        <v>0</v>
      </c>
      <c r="AI21" s="478">
        <f t="shared" si="10"/>
        <v>0</v>
      </c>
      <c r="AJ21" s="491">
        <v>0</v>
      </c>
      <c r="AK21" s="493">
        <v>0</v>
      </c>
    </row>
    <row r="22" spans="12:37" ht="16.8" thickBot="1">
      <c r="L22" s="474" t="s">
        <v>1163</v>
      </c>
      <c r="M22" s="459">
        <f t="shared" si="8"/>
        <v>0</v>
      </c>
      <c r="N22" s="489">
        <v>0</v>
      </c>
      <c r="O22" s="489">
        <v>0</v>
      </c>
      <c r="P22" s="489">
        <v>0</v>
      </c>
      <c r="Q22" s="489">
        <v>0</v>
      </c>
      <c r="R22" s="489">
        <v>0</v>
      </c>
      <c r="S22" s="489">
        <v>0</v>
      </c>
      <c r="T22" s="489">
        <v>0</v>
      </c>
      <c r="U22" s="489">
        <v>0</v>
      </c>
      <c r="V22" s="489">
        <v>0</v>
      </c>
      <c r="W22" s="489">
        <v>0</v>
      </c>
      <c r="X22" s="489">
        <v>0</v>
      </c>
      <c r="Y22" s="489">
        <v>0</v>
      </c>
      <c r="Z22" s="490">
        <v>0</v>
      </c>
      <c r="AB22" s="505" t="s">
        <v>1152</v>
      </c>
      <c r="AC22" s="476">
        <f t="shared" si="13"/>
        <v>0</v>
      </c>
      <c r="AD22" s="459">
        <f t="shared" si="14"/>
        <v>0</v>
      </c>
      <c r="AE22" s="491">
        <v>0</v>
      </c>
      <c r="AF22" s="491">
        <v>0</v>
      </c>
      <c r="AG22" s="491">
        <v>0</v>
      </c>
      <c r="AH22" s="492">
        <v>0</v>
      </c>
      <c r="AI22" s="478">
        <f t="shared" si="10"/>
        <v>0</v>
      </c>
      <c r="AJ22" s="491">
        <v>0</v>
      </c>
      <c r="AK22" s="493">
        <v>0</v>
      </c>
    </row>
    <row r="23" spans="12:37" ht="16.8" thickBot="1">
      <c r="L23" s="474" t="s">
        <v>1164</v>
      </c>
      <c r="M23" s="459">
        <f t="shared" si="8"/>
        <v>9</v>
      </c>
      <c r="N23" s="489">
        <v>1</v>
      </c>
      <c r="O23" s="489">
        <v>1</v>
      </c>
      <c r="P23" s="489">
        <v>0</v>
      </c>
      <c r="Q23" s="489">
        <v>0</v>
      </c>
      <c r="R23" s="489">
        <v>0</v>
      </c>
      <c r="S23" s="489">
        <v>0</v>
      </c>
      <c r="T23" s="489">
        <v>0</v>
      </c>
      <c r="U23" s="489">
        <v>7</v>
      </c>
      <c r="V23" s="489">
        <v>0</v>
      </c>
      <c r="W23" s="489">
        <v>0</v>
      </c>
      <c r="X23" s="489">
        <v>0</v>
      </c>
      <c r="Y23" s="489">
        <v>0</v>
      </c>
      <c r="Z23" s="490">
        <v>0</v>
      </c>
      <c r="AB23" s="474" t="s">
        <v>1153</v>
      </c>
      <c r="AC23" s="476">
        <f t="shared" si="13"/>
        <v>17</v>
      </c>
      <c r="AD23" s="459">
        <f t="shared" si="14"/>
        <v>14</v>
      </c>
      <c r="AE23" s="460">
        <f t="shared" ref="AE23:AK23" si="21">SUM(AE24:AE25)</f>
        <v>4</v>
      </c>
      <c r="AF23" s="460">
        <f t="shared" si="21"/>
        <v>0</v>
      </c>
      <c r="AG23" s="460">
        <f t="shared" si="21"/>
        <v>3</v>
      </c>
      <c r="AH23" s="477">
        <f t="shared" si="21"/>
        <v>7</v>
      </c>
      <c r="AI23" s="478">
        <f t="shared" si="10"/>
        <v>3</v>
      </c>
      <c r="AJ23" s="460">
        <f t="shared" si="21"/>
        <v>3</v>
      </c>
      <c r="AK23" s="479">
        <f t="shared" si="21"/>
        <v>0</v>
      </c>
    </row>
    <row r="24" spans="12:37" ht="16.8" thickBot="1">
      <c r="L24" s="474" t="s">
        <v>1165</v>
      </c>
      <c r="M24" s="459">
        <f t="shared" si="8"/>
        <v>7</v>
      </c>
      <c r="N24" s="489">
        <v>0</v>
      </c>
      <c r="O24" s="489">
        <v>0</v>
      </c>
      <c r="P24" s="489">
        <v>0</v>
      </c>
      <c r="Q24" s="489">
        <v>0</v>
      </c>
      <c r="R24" s="489">
        <v>0</v>
      </c>
      <c r="S24" s="489">
        <v>0</v>
      </c>
      <c r="T24" s="489">
        <v>0</v>
      </c>
      <c r="U24" s="489">
        <v>6</v>
      </c>
      <c r="V24" s="489">
        <v>0</v>
      </c>
      <c r="W24" s="489">
        <v>0</v>
      </c>
      <c r="X24" s="489">
        <v>0</v>
      </c>
      <c r="Y24" s="489">
        <v>0</v>
      </c>
      <c r="Z24" s="490">
        <v>1</v>
      </c>
      <c r="AB24" s="474" t="s">
        <v>1155</v>
      </c>
      <c r="AC24" s="476">
        <f t="shared" si="13"/>
        <v>15</v>
      </c>
      <c r="AD24" s="459">
        <f t="shared" si="14"/>
        <v>13</v>
      </c>
      <c r="AE24" s="491">
        <v>4</v>
      </c>
      <c r="AF24" s="491">
        <v>0</v>
      </c>
      <c r="AG24" s="491">
        <v>3</v>
      </c>
      <c r="AH24" s="492">
        <v>6</v>
      </c>
      <c r="AI24" s="478">
        <f t="shared" si="10"/>
        <v>2</v>
      </c>
      <c r="AJ24" s="491">
        <v>2</v>
      </c>
      <c r="AK24" s="493">
        <v>0</v>
      </c>
    </row>
    <row r="25" spans="12:37" ht="16.8" thickBot="1">
      <c r="L25" s="474" t="s">
        <v>1166</v>
      </c>
      <c r="M25" s="459">
        <f t="shared" si="8"/>
        <v>0</v>
      </c>
      <c r="N25" s="489">
        <v>0</v>
      </c>
      <c r="O25" s="489">
        <v>0</v>
      </c>
      <c r="P25" s="489">
        <v>0</v>
      </c>
      <c r="Q25" s="489">
        <v>0</v>
      </c>
      <c r="R25" s="489">
        <v>0</v>
      </c>
      <c r="S25" s="489">
        <v>0</v>
      </c>
      <c r="T25" s="489">
        <v>0</v>
      </c>
      <c r="U25" s="489">
        <v>0</v>
      </c>
      <c r="V25" s="489">
        <v>0</v>
      </c>
      <c r="W25" s="489">
        <v>0</v>
      </c>
      <c r="X25" s="489">
        <v>0</v>
      </c>
      <c r="Y25" s="489">
        <v>0</v>
      </c>
      <c r="Z25" s="490">
        <v>0</v>
      </c>
      <c r="AB25" s="474" t="s">
        <v>1157</v>
      </c>
      <c r="AC25" s="476">
        <f t="shared" si="13"/>
        <v>2</v>
      </c>
      <c r="AD25" s="459">
        <f t="shared" si="14"/>
        <v>1</v>
      </c>
      <c r="AE25" s="491">
        <v>0</v>
      </c>
      <c r="AF25" s="491">
        <v>0</v>
      </c>
      <c r="AG25" s="491">
        <v>0</v>
      </c>
      <c r="AH25" s="492">
        <v>1</v>
      </c>
      <c r="AI25" s="478">
        <f t="shared" si="10"/>
        <v>1</v>
      </c>
      <c r="AJ25" s="491">
        <v>1</v>
      </c>
      <c r="AK25" s="493">
        <v>0</v>
      </c>
    </row>
    <row r="26" spans="12:37" ht="16.8" thickBot="1">
      <c r="L26" s="506" t="s">
        <v>1167</v>
      </c>
      <c r="M26" s="459">
        <f t="shared" si="8"/>
        <v>0</v>
      </c>
      <c r="N26" s="489">
        <v>0</v>
      </c>
      <c r="O26" s="489">
        <v>0</v>
      </c>
      <c r="P26" s="489">
        <v>0</v>
      </c>
      <c r="Q26" s="489">
        <v>0</v>
      </c>
      <c r="R26" s="489">
        <v>0</v>
      </c>
      <c r="S26" s="489">
        <v>0</v>
      </c>
      <c r="T26" s="489">
        <v>0</v>
      </c>
      <c r="U26" s="489">
        <v>0</v>
      </c>
      <c r="V26" s="489">
        <v>0</v>
      </c>
      <c r="W26" s="489">
        <v>0</v>
      </c>
      <c r="X26" s="489">
        <v>0</v>
      </c>
      <c r="Y26" s="489">
        <v>0</v>
      </c>
      <c r="Z26" s="490">
        <v>0</v>
      </c>
      <c r="AB26" s="504" t="s">
        <v>1159</v>
      </c>
      <c r="AC26" s="476">
        <f t="shared" si="13"/>
        <v>17</v>
      </c>
      <c r="AD26" s="459">
        <f t="shared" si="14"/>
        <v>14</v>
      </c>
      <c r="AE26" s="460">
        <f t="shared" ref="AE26:AK26" si="22">SUM(AE27:AE32)</f>
        <v>4</v>
      </c>
      <c r="AF26" s="460">
        <f t="shared" si="22"/>
        <v>0</v>
      </c>
      <c r="AG26" s="460">
        <f t="shared" si="22"/>
        <v>3</v>
      </c>
      <c r="AH26" s="477">
        <f t="shared" si="22"/>
        <v>7</v>
      </c>
      <c r="AI26" s="478">
        <f t="shared" si="10"/>
        <v>3</v>
      </c>
      <c r="AJ26" s="460">
        <f t="shared" si="22"/>
        <v>3</v>
      </c>
      <c r="AK26" s="479">
        <f t="shared" si="22"/>
        <v>0</v>
      </c>
    </row>
    <row r="27" spans="12:37" ht="16.8" thickBot="1">
      <c r="AB27" s="474" t="s">
        <v>1161</v>
      </c>
      <c r="AC27" s="476">
        <f t="shared" si="13"/>
        <v>1</v>
      </c>
      <c r="AD27" s="459">
        <f t="shared" si="14"/>
        <v>0</v>
      </c>
      <c r="AE27" s="491">
        <v>0</v>
      </c>
      <c r="AF27" s="491">
        <v>0</v>
      </c>
      <c r="AG27" s="491">
        <v>0</v>
      </c>
      <c r="AH27" s="492">
        <v>0</v>
      </c>
      <c r="AI27" s="478">
        <f t="shared" si="10"/>
        <v>1</v>
      </c>
      <c r="AJ27" s="491">
        <v>1</v>
      </c>
      <c r="AK27" s="493">
        <v>0</v>
      </c>
    </row>
    <row r="28" spans="12:37" ht="16.8" thickBot="1">
      <c r="AB28" s="474" t="s">
        <v>1163</v>
      </c>
      <c r="AC28" s="476">
        <f t="shared" si="13"/>
        <v>0</v>
      </c>
      <c r="AD28" s="459">
        <f t="shared" si="14"/>
        <v>0</v>
      </c>
      <c r="AE28" s="491">
        <v>0</v>
      </c>
      <c r="AF28" s="491">
        <v>0</v>
      </c>
      <c r="AG28" s="491">
        <v>0</v>
      </c>
      <c r="AH28" s="492">
        <v>0</v>
      </c>
      <c r="AI28" s="478">
        <f t="shared" si="10"/>
        <v>0</v>
      </c>
      <c r="AJ28" s="491">
        <v>0</v>
      </c>
      <c r="AK28" s="493">
        <v>0</v>
      </c>
    </row>
    <row r="29" spans="12:37" ht="16.8" thickBot="1">
      <c r="AB29" s="474" t="s">
        <v>1164</v>
      </c>
      <c r="AC29" s="476">
        <f t="shared" si="13"/>
        <v>8</v>
      </c>
      <c r="AD29" s="459">
        <f t="shared" si="14"/>
        <v>6</v>
      </c>
      <c r="AE29" s="491">
        <v>1</v>
      </c>
      <c r="AF29" s="491">
        <v>0</v>
      </c>
      <c r="AG29" s="491">
        <v>1</v>
      </c>
      <c r="AH29" s="492">
        <v>4</v>
      </c>
      <c r="AI29" s="478">
        <f t="shared" si="10"/>
        <v>2</v>
      </c>
      <c r="AJ29" s="491">
        <v>2</v>
      </c>
      <c r="AK29" s="493">
        <v>0</v>
      </c>
    </row>
    <row r="30" spans="12:37" ht="16.8" thickBot="1">
      <c r="AB30" s="474" t="s">
        <v>1165</v>
      </c>
      <c r="AC30" s="476">
        <f t="shared" si="13"/>
        <v>8</v>
      </c>
      <c r="AD30" s="459">
        <f t="shared" si="14"/>
        <v>8</v>
      </c>
      <c r="AE30" s="491">
        <v>3</v>
      </c>
      <c r="AF30" s="491">
        <v>0</v>
      </c>
      <c r="AG30" s="491">
        <v>2</v>
      </c>
      <c r="AH30" s="492">
        <v>3</v>
      </c>
      <c r="AI30" s="478">
        <f t="shared" si="10"/>
        <v>0</v>
      </c>
      <c r="AJ30" s="491">
        <v>0</v>
      </c>
      <c r="AK30" s="493">
        <v>0</v>
      </c>
    </row>
    <row r="31" spans="12:37" ht="16.8" thickBot="1">
      <c r="AB31" s="474" t="s">
        <v>1166</v>
      </c>
      <c r="AC31" s="476">
        <f t="shared" si="13"/>
        <v>0</v>
      </c>
      <c r="AD31" s="459">
        <f t="shared" si="14"/>
        <v>0</v>
      </c>
      <c r="AE31" s="491">
        <v>0</v>
      </c>
      <c r="AF31" s="491">
        <v>0</v>
      </c>
      <c r="AG31" s="491">
        <v>0</v>
      </c>
      <c r="AH31" s="492">
        <v>0</v>
      </c>
      <c r="AI31" s="478">
        <f t="shared" si="10"/>
        <v>0</v>
      </c>
      <c r="AJ31" s="491">
        <v>0</v>
      </c>
      <c r="AK31" s="493">
        <v>0</v>
      </c>
    </row>
    <row r="32" spans="12:37" ht="16.8" thickBot="1">
      <c r="AB32" s="506" t="s">
        <v>1167</v>
      </c>
      <c r="AC32" s="476">
        <f t="shared" si="13"/>
        <v>0</v>
      </c>
      <c r="AD32" s="476">
        <f t="shared" si="14"/>
        <v>0</v>
      </c>
      <c r="AE32" s="507">
        <v>0</v>
      </c>
      <c r="AF32" s="507">
        <v>0</v>
      </c>
      <c r="AG32" s="507">
        <v>0</v>
      </c>
      <c r="AH32" s="507">
        <v>0</v>
      </c>
      <c r="AI32" s="478">
        <f t="shared" si="10"/>
        <v>0</v>
      </c>
      <c r="AJ32" s="491">
        <v>0</v>
      </c>
      <c r="AK32" s="493">
        <v>0</v>
      </c>
    </row>
    <row r="33" spans="28:37" ht="16.8">
      <c r="AB33" s="430" t="s">
        <v>801</v>
      </c>
      <c r="AC33" s="430" t="s">
        <v>802</v>
      </c>
      <c r="AD33" s="430"/>
      <c r="AE33" s="430" t="s">
        <v>848</v>
      </c>
      <c r="AF33" s="430"/>
      <c r="AG33" s="430"/>
      <c r="AH33" s="430" t="s">
        <v>804</v>
      </c>
      <c r="AI33" s="430"/>
      <c r="AJ33" s="2075" t="s">
        <v>1171</v>
      </c>
      <c r="AK33" s="2076"/>
    </row>
    <row r="34" spans="28:37">
      <c r="AB34" s="430"/>
      <c r="AC34" s="430"/>
      <c r="AD34" s="430"/>
      <c r="AE34" s="430" t="s">
        <v>849</v>
      </c>
      <c r="AF34" s="430"/>
      <c r="AG34" s="430"/>
      <c r="AH34" s="430"/>
      <c r="AI34" s="430"/>
      <c r="AJ34" s="430"/>
      <c r="AK34" s="430"/>
    </row>
    <row r="35" spans="28:37">
      <c r="AB35" s="430"/>
      <c r="AC35" s="430"/>
      <c r="AD35" s="430"/>
      <c r="AE35" s="430"/>
      <c r="AF35" s="430"/>
      <c r="AG35" s="430"/>
      <c r="AH35" s="430"/>
      <c r="AI35" s="430"/>
      <c r="AJ35" s="430"/>
      <c r="AK35" s="430"/>
    </row>
    <row r="36" spans="28:37">
      <c r="AB36" s="430" t="s">
        <v>1168</v>
      </c>
      <c r="AC36" s="430"/>
      <c r="AD36" s="430"/>
      <c r="AE36" s="430"/>
      <c r="AF36" s="430"/>
      <c r="AG36" s="430"/>
      <c r="AH36" s="430"/>
      <c r="AI36" s="430"/>
      <c r="AJ36" s="430"/>
      <c r="AK36" s="430"/>
    </row>
    <row r="37" spans="28:37">
      <c r="AB37" s="430"/>
      <c r="AC37" s="430"/>
      <c r="AD37" s="430"/>
      <c r="AE37" s="430"/>
      <c r="AF37" s="430"/>
      <c r="AG37" s="430"/>
      <c r="AH37" s="430"/>
      <c r="AI37" s="430"/>
      <c r="AJ37" s="430"/>
      <c r="AK37" s="430"/>
    </row>
    <row r="38" spans="28:37">
      <c r="AB38" s="430"/>
      <c r="AC38" s="430"/>
      <c r="AD38" s="430"/>
      <c r="AE38" s="430"/>
      <c r="AF38" s="430"/>
      <c r="AG38" s="430"/>
      <c r="AH38" s="430"/>
      <c r="AI38" s="430"/>
      <c r="AJ38" s="430"/>
      <c r="AK38" s="430"/>
    </row>
    <row r="39" spans="28:37">
      <c r="AB39" s="430"/>
      <c r="AC39" s="430"/>
      <c r="AD39" s="430"/>
      <c r="AE39" s="430"/>
      <c r="AF39" s="430"/>
      <c r="AG39" s="430"/>
      <c r="AH39" s="430"/>
      <c r="AI39" s="430"/>
      <c r="AJ39" s="430"/>
      <c r="AK39" s="430"/>
    </row>
    <row r="40" spans="28:37">
      <c r="AB40" s="430"/>
      <c r="AC40" s="430"/>
      <c r="AD40" s="430"/>
      <c r="AE40" s="430"/>
      <c r="AF40" s="430"/>
      <c r="AG40" s="430"/>
      <c r="AH40" s="430"/>
      <c r="AI40" s="430"/>
      <c r="AJ40" s="430"/>
      <c r="AK40" s="430"/>
    </row>
    <row r="41" spans="28:37">
      <c r="AB41" s="430"/>
      <c r="AC41" s="430"/>
      <c r="AD41" s="430"/>
      <c r="AE41" s="430"/>
      <c r="AF41" s="430"/>
      <c r="AG41" s="430"/>
      <c r="AH41" s="430"/>
      <c r="AI41" s="430"/>
      <c r="AJ41" s="430"/>
      <c r="AK41" s="430"/>
    </row>
    <row r="42" spans="28:37">
      <c r="AB42" s="430"/>
      <c r="AC42" s="430"/>
      <c r="AD42" s="430"/>
      <c r="AE42" s="430"/>
      <c r="AF42" s="430"/>
      <c r="AG42" s="430"/>
      <c r="AH42" s="430"/>
      <c r="AI42" s="430"/>
      <c r="AJ42" s="430"/>
      <c r="AK42" s="430"/>
    </row>
    <row r="43" spans="28:37">
      <c r="AB43" s="430"/>
      <c r="AC43" s="430"/>
      <c r="AD43" s="430"/>
      <c r="AE43" s="430"/>
      <c r="AF43" s="430"/>
      <c r="AG43" s="430"/>
      <c r="AH43" s="430"/>
      <c r="AI43" s="430"/>
      <c r="AJ43" s="430"/>
      <c r="AK43" s="430"/>
    </row>
    <row r="44" spans="28:37">
      <c r="AB44" s="430"/>
      <c r="AC44" s="430"/>
      <c r="AD44" s="430"/>
      <c r="AE44" s="430"/>
      <c r="AF44" s="430"/>
      <c r="AG44" s="430"/>
      <c r="AH44" s="430"/>
      <c r="AI44" s="430"/>
      <c r="AJ44" s="430"/>
      <c r="AK44" s="430"/>
    </row>
    <row r="45" spans="28:37">
      <c r="AB45" s="430"/>
      <c r="AC45" s="430"/>
      <c r="AD45" s="430"/>
      <c r="AE45" s="430"/>
      <c r="AF45" s="430"/>
      <c r="AG45" s="430"/>
      <c r="AH45" s="430"/>
      <c r="AI45" s="430"/>
      <c r="AJ45" s="430"/>
      <c r="AK45" s="430"/>
    </row>
    <row r="46" spans="28:37">
      <c r="AB46" s="430"/>
      <c r="AC46" s="430"/>
      <c r="AD46" s="430"/>
      <c r="AE46" s="430"/>
      <c r="AF46" s="430"/>
      <c r="AG46" s="430"/>
      <c r="AH46" s="430"/>
      <c r="AI46" s="430"/>
      <c r="AJ46" s="430"/>
      <c r="AK46" s="430"/>
    </row>
    <row r="47" spans="28:37">
      <c r="AB47" s="430"/>
      <c r="AC47" s="430"/>
      <c r="AD47" s="430"/>
      <c r="AE47" s="430"/>
      <c r="AF47" s="430"/>
      <c r="AG47" s="430"/>
      <c r="AH47" s="430"/>
      <c r="AI47" s="430"/>
      <c r="AJ47" s="430"/>
      <c r="AK47" s="430"/>
    </row>
    <row r="48" spans="28:37">
      <c r="AB48" s="430"/>
      <c r="AC48" s="430"/>
      <c r="AD48" s="430"/>
      <c r="AE48" s="430"/>
      <c r="AF48" s="430"/>
      <c r="AG48" s="430"/>
      <c r="AH48" s="430"/>
      <c r="AI48" s="430"/>
      <c r="AJ48" s="430"/>
      <c r="AK48" s="430"/>
    </row>
    <row r="49" spans="28:37">
      <c r="AB49" s="430"/>
      <c r="AC49" s="430"/>
      <c r="AD49" s="430"/>
      <c r="AE49" s="430"/>
      <c r="AF49" s="430"/>
      <c r="AG49" s="430"/>
      <c r="AH49" s="430"/>
      <c r="AI49" s="430"/>
      <c r="AJ49" s="430"/>
      <c r="AK49" s="430"/>
    </row>
    <row r="50" spans="28:37">
      <c r="AB50" s="430"/>
      <c r="AC50" s="430"/>
      <c r="AD50" s="430"/>
      <c r="AE50" s="430"/>
      <c r="AF50" s="430"/>
      <c r="AG50" s="430"/>
      <c r="AH50" s="430"/>
      <c r="AI50" s="430"/>
      <c r="AJ50" s="430"/>
      <c r="AK50" s="430"/>
    </row>
    <row r="51" spans="28:37">
      <c r="AB51" s="430"/>
      <c r="AC51" s="430"/>
      <c r="AD51" s="430"/>
      <c r="AE51" s="430"/>
      <c r="AF51" s="430"/>
      <c r="AG51" s="430"/>
      <c r="AH51" s="430"/>
      <c r="AI51" s="430"/>
      <c r="AJ51" s="430"/>
      <c r="AK51" s="430"/>
    </row>
    <row r="52" spans="28:37">
      <c r="AB52" s="430"/>
      <c r="AC52" s="430"/>
      <c r="AD52" s="430"/>
      <c r="AE52" s="430"/>
      <c r="AF52" s="430"/>
      <c r="AG52" s="430"/>
      <c r="AH52" s="430"/>
      <c r="AI52" s="430"/>
      <c r="AJ52" s="430"/>
      <c r="AK52" s="430"/>
    </row>
    <row r="53" spans="28:37">
      <c r="AB53" s="430"/>
      <c r="AC53" s="430"/>
      <c r="AD53" s="430"/>
      <c r="AE53" s="430"/>
      <c r="AF53" s="430"/>
      <c r="AG53" s="430"/>
      <c r="AH53" s="430"/>
      <c r="AI53" s="430"/>
      <c r="AJ53" s="430"/>
      <c r="AK53" s="430"/>
    </row>
    <row r="54" spans="28:37">
      <c r="AB54" s="430"/>
      <c r="AC54" s="430"/>
      <c r="AD54" s="430"/>
      <c r="AE54" s="430"/>
      <c r="AF54" s="430"/>
      <c r="AG54" s="430"/>
      <c r="AH54" s="430"/>
      <c r="AI54" s="430"/>
      <c r="AJ54" s="430"/>
      <c r="AK54" s="430"/>
    </row>
    <row r="55" spans="28:37">
      <c r="AB55" s="430"/>
      <c r="AC55" s="430"/>
      <c r="AD55" s="430"/>
      <c r="AE55" s="430"/>
      <c r="AF55" s="430"/>
      <c r="AG55" s="430"/>
      <c r="AH55" s="430"/>
      <c r="AI55" s="430"/>
      <c r="AJ55" s="430"/>
      <c r="AK55" s="430"/>
    </row>
    <row r="56" spans="28:37">
      <c r="AB56" s="430"/>
      <c r="AC56" s="430"/>
      <c r="AD56" s="430"/>
      <c r="AE56" s="430"/>
      <c r="AF56" s="430"/>
      <c r="AG56" s="430"/>
      <c r="AH56" s="430"/>
      <c r="AI56" s="430"/>
      <c r="AJ56" s="430"/>
      <c r="AK56" s="430"/>
    </row>
    <row r="57" spans="28:37">
      <c r="AB57" s="430"/>
      <c r="AC57" s="430"/>
      <c r="AD57" s="430"/>
      <c r="AE57" s="430"/>
      <c r="AF57" s="430"/>
      <c r="AG57" s="430"/>
      <c r="AH57" s="430"/>
      <c r="AI57" s="430"/>
      <c r="AJ57" s="430"/>
      <c r="AK57" s="430"/>
    </row>
    <row r="58" spans="28:37">
      <c r="AB58" s="430"/>
      <c r="AC58" s="430"/>
      <c r="AD58" s="430"/>
      <c r="AE58" s="430"/>
      <c r="AF58" s="430"/>
      <c r="AG58" s="430"/>
      <c r="AH58" s="430"/>
      <c r="AI58" s="430"/>
      <c r="AJ58" s="430"/>
      <c r="AK58" s="430"/>
    </row>
    <row r="59" spans="28:37">
      <c r="AB59" s="430"/>
      <c r="AC59" s="430"/>
      <c r="AD59" s="430"/>
      <c r="AE59" s="430"/>
      <c r="AF59" s="430"/>
      <c r="AG59" s="430"/>
      <c r="AH59" s="430"/>
      <c r="AI59" s="430"/>
      <c r="AJ59" s="430"/>
      <c r="AK59" s="430"/>
    </row>
    <row r="60" spans="28:37">
      <c r="AB60" s="430"/>
      <c r="AC60" s="430"/>
      <c r="AD60" s="430"/>
      <c r="AE60" s="430"/>
      <c r="AF60" s="430"/>
      <c r="AG60" s="430"/>
      <c r="AH60" s="430"/>
      <c r="AI60" s="430"/>
      <c r="AJ60" s="430"/>
      <c r="AK60" s="430"/>
    </row>
    <row r="61" spans="28:37">
      <c r="AB61" s="430"/>
      <c r="AC61" s="430"/>
      <c r="AD61" s="430"/>
      <c r="AE61" s="430"/>
      <c r="AF61" s="430"/>
      <c r="AG61" s="430"/>
      <c r="AH61" s="430"/>
      <c r="AI61" s="430"/>
      <c r="AJ61" s="430"/>
      <c r="AK61" s="430"/>
    </row>
    <row r="62" spans="28:37">
      <c r="AB62" s="430"/>
      <c r="AC62" s="430"/>
      <c r="AD62" s="430"/>
      <c r="AE62" s="430"/>
      <c r="AF62" s="430"/>
      <c r="AG62" s="430"/>
      <c r="AH62" s="430"/>
      <c r="AI62" s="430"/>
      <c r="AJ62" s="430"/>
      <c r="AK62" s="430"/>
    </row>
    <row r="63" spans="28:37">
      <c r="AB63" s="430"/>
      <c r="AC63" s="430"/>
      <c r="AD63" s="430"/>
      <c r="AE63" s="430"/>
      <c r="AF63" s="430"/>
      <c r="AG63" s="430"/>
      <c r="AH63" s="430"/>
      <c r="AI63" s="430"/>
      <c r="AJ63" s="430"/>
      <c r="AK63" s="430"/>
    </row>
    <row r="64" spans="28:37">
      <c r="AB64" s="430"/>
      <c r="AC64" s="430"/>
      <c r="AD64" s="430"/>
      <c r="AE64" s="430"/>
      <c r="AF64" s="430"/>
      <c r="AG64" s="430"/>
      <c r="AH64" s="430"/>
      <c r="AI64" s="430"/>
      <c r="AJ64" s="430"/>
      <c r="AK64" s="430"/>
    </row>
    <row r="65" spans="28:37">
      <c r="AB65" s="430"/>
      <c r="AC65" s="430"/>
      <c r="AD65" s="430"/>
      <c r="AE65" s="430"/>
      <c r="AF65" s="430"/>
      <c r="AG65" s="430"/>
      <c r="AH65" s="430"/>
      <c r="AI65" s="430"/>
      <c r="AJ65" s="430"/>
      <c r="AK65" s="430"/>
    </row>
    <row r="66" spans="28:37">
      <c r="AB66" s="430"/>
      <c r="AC66" s="430"/>
      <c r="AD66" s="430"/>
      <c r="AE66" s="430"/>
      <c r="AF66" s="430"/>
      <c r="AG66" s="430"/>
      <c r="AH66" s="430"/>
      <c r="AI66" s="430"/>
      <c r="AJ66" s="430"/>
      <c r="AK66" s="430"/>
    </row>
    <row r="67" spans="28:37">
      <c r="AB67" s="430"/>
      <c r="AC67" s="430"/>
      <c r="AD67" s="430"/>
      <c r="AE67" s="430"/>
      <c r="AF67" s="430"/>
      <c r="AG67" s="430"/>
      <c r="AH67" s="430"/>
      <c r="AI67" s="430"/>
      <c r="AJ67" s="430"/>
      <c r="AK67" s="430"/>
    </row>
    <row r="68" spans="28:37">
      <c r="AB68" s="430"/>
      <c r="AC68" s="430"/>
      <c r="AD68" s="430"/>
      <c r="AE68" s="430"/>
      <c r="AF68" s="430"/>
      <c r="AG68" s="430"/>
      <c r="AH68" s="430"/>
      <c r="AI68" s="430"/>
      <c r="AJ68" s="430"/>
      <c r="AK68" s="430"/>
    </row>
    <row r="69" spans="28:37">
      <c r="AB69" s="430"/>
      <c r="AC69" s="430"/>
      <c r="AD69" s="430"/>
      <c r="AE69" s="430"/>
      <c r="AF69" s="430"/>
      <c r="AG69" s="430"/>
      <c r="AH69" s="430"/>
      <c r="AI69" s="430"/>
      <c r="AJ69" s="430"/>
      <c r="AK69" s="430"/>
    </row>
    <row r="70" spans="28:37">
      <c r="AB70" s="430"/>
      <c r="AC70" s="430"/>
      <c r="AD70" s="430"/>
      <c r="AE70" s="430"/>
      <c r="AF70" s="430"/>
      <c r="AG70" s="430"/>
      <c r="AH70" s="430"/>
      <c r="AI70" s="430"/>
      <c r="AJ70" s="430"/>
      <c r="AK70" s="430"/>
    </row>
    <row r="71" spans="28:37">
      <c r="AB71" s="430"/>
      <c r="AC71" s="430"/>
      <c r="AD71" s="430"/>
      <c r="AE71" s="430"/>
      <c r="AF71" s="430"/>
      <c r="AG71" s="430"/>
      <c r="AH71" s="430"/>
      <c r="AI71" s="430"/>
      <c r="AJ71" s="430"/>
      <c r="AK71" s="430"/>
    </row>
    <row r="72" spans="28:37">
      <c r="AB72" s="430"/>
      <c r="AC72" s="430"/>
      <c r="AD72" s="430"/>
      <c r="AE72" s="430"/>
      <c r="AF72" s="430"/>
      <c r="AG72" s="430"/>
      <c r="AH72" s="430"/>
      <c r="AI72" s="430"/>
      <c r="AJ72" s="430"/>
      <c r="AK72" s="430"/>
    </row>
    <row r="73" spans="28:37">
      <c r="AB73" s="430"/>
      <c r="AC73" s="430"/>
      <c r="AD73" s="430"/>
      <c r="AE73" s="430"/>
      <c r="AF73" s="430"/>
      <c r="AG73" s="430"/>
      <c r="AH73" s="430"/>
      <c r="AI73" s="430"/>
      <c r="AJ73" s="430"/>
      <c r="AK73" s="430"/>
    </row>
    <row r="74" spans="28:37">
      <c r="AB74" s="430"/>
      <c r="AC74" s="430"/>
      <c r="AD74" s="430"/>
      <c r="AE74" s="430"/>
      <c r="AF74" s="430"/>
      <c r="AG74" s="430"/>
      <c r="AH74" s="430"/>
      <c r="AI74" s="430"/>
      <c r="AJ74" s="430"/>
      <c r="AK74" s="430"/>
    </row>
    <row r="75" spans="28:37">
      <c r="AB75" s="430"/>
      <c r="AC75" s="430"/>
      <c r="AD75" s="430"/>
      <c r="AE75" s="430"/>
      <c r="AF75" s="430"/>
      <c r="AG75" s="430"/>
      <c r="AH75" s="430"/>
      <c r="AI75" s="430"/>
      <c r="AJ75" s="430"/>
      <c r="AK75" s="430"/>
    </row>
    <row r="76" spans="28:37">
      <c r="AB76" s="430"/>
      <c r="AC76" s="430"/>
      <c r="AD76" s="430"/>
      <c r="AE76" s="430"/>
      <c r="AF76" s="430"/>
      <c r="AG76" s="430"/>
      <c r="AH76" s="430"/>
      <c r="AI76" s="430"/>
      <c r="AJ76" s="430"/>
      <c r="AK76" s="430"/>
    </row>
    <row r="77" spans="28:37">
      <c r="AB77" s="430"/>
      <c r="AC77" s="430"/>
      <c r="AD77" s="430"/>
      <c r="AE77" s="430"/>
      <c r="AF77" s="430"/>
      <c r="AG77" s="430"/>
      <c r="AH77" s="430"/>
      <c r="AI77" s="430"/>
      <c r="AJ77" s="430"/>
      <c r="AK77" s="430"/>
    </row>
    <row r="78" spans="28:37">
      <c r="AB78" s="430"/>
      <c r="AC78" s="430"/>
      <c r="AD78" s="430"/>
      <c r="AE78" s="430"/>
      <c r="AF78" s="430"/>
      <c r="AG78" s="430"/>
      <c r="AH78" s="430"/>
      <c r="AI78" s="430"/>
      <c r="AJ78" s="430"/>
      <c r="AK78" s="430"/>
    </row>
    <row r="79" spans="28:37">
      <c r="AB79" s="430"/>
      <c r="AC79" s="430"/>
      <c r="AD79" s="430"/>
      <c r="AE79" s="430"/>
      <c r="AF79" s="430"/>
      <c r="AG79" s="430"/>
      <c r="AH79" s="430"/>
      <c r="AI79" s="430"/>
      <c r="AJ79" s="430"/>
      <c r="AK79" s="430"/>
    </row>
    <row r="80" spans="28:37">
      <c r="AB80" s="430"/>
      <c r="AC80" s="430"/>
      <c r="AD80" s="430"/>
      <c r="AE80" s="430"/>
      <c r="AF80" s="430"/>
      <c r="AG80" s="430"/>
      <c r="AH80" s="430"/>
      <c r="AI80" s="430"/>
      <c r="AJ80" s="430"/>
      <c r="AK80" s="430"/>
    </row>
    <row r="81" spans="28:37">
      <c r="AB81" s="430"/>
      <c r="AC81" s="430"/>
      <c r="AD81" s="430"/>
      <c r="AE81" s="430"/>
      <c r="AF81" s="430"/>
      <c r="AG81" s="430"/>
      <c r="AH81" s="430"/>
      <c r="AI81" s="430"/>
      <c r="AJ81" s="430"/>
      <c r="AK81" s="430"/>
    </row>
    <row r="82" spans="28:37">
      <c r="AB82" s="430"/>
      <c r="AC82" s="430"/>
      <c r="AD82" s="430"/>
      <c r="AE82" s="430"/>
      <c r="AF82" s="430"/>
      <c r="AG82" s="430"/>
      <c r="AH82" s="430"/>
      <c r="AI82" s="430"/>
      <c r="AJ82" s="430"/>
      <c r="AK82" s="430"/>
    </row>
    <row r="83" spans="28:37">
      <c r="AB83" s="430"/>
      <c r="AC83" s="430"/>
      <c r="AD83" s="430"/>
      <c r="AE83" s="430"/>
      <c r="AF83" s="430"/>
      <c r="AG83" s="430"/>
      <c r="AH83" s="430"/>
      <c r="AI83" s="430"/>
      <c r="AJ83" s="430"/>
      <c r="AK83" s="430"/>
    </row>
    <row r="84" spans="28:37">
      <c r="AB84" s="430"/>
      <c r="AC84" s="430"/>
      <c r="AD84" s="430"/>
      <c r="AE84" s="430"/>
      <c r="AF84" s="430"/>
      <c r="AG84" s="430"/>
      <c r="AH84" s="430"/>
      <c r="AI84" s="430"/>
      <c r="AJ84" s="430"/>
      <c r="AK84" s="430"/>
    </row>
    <row r="85" spans="28:37">
      <c r="AB85" s="430"/>
      <c r="AC85" s="430"/>
      <c r="AD85" s="430"/>
      <c r="AE85" s="430"/>
      <c r="AF85" s="430"/>
      <c r="AG85" s="430"/>
      <c r="AH85" s="430"/>
      <c r="AI85" s="430"/>
      <c r="AJ85" s="430"/>
      <c r="AK85" s="430"/>
    </row>
    <row r="86" spans="28:37">
      <c r="AB86" s="430"/>
      <c r="AC86" s="430"/>
      <c r="AD86" s="430"/>
      <c r="AE86" s="430"/>
      <c r="AF86" s="430"/>
      <c r="AG86" s="430"/>
      <c r="AH86" s="430"/>
      <c r="AI86" s="430"/>
      <c r="AJ86" s="430"/>
      <c r="AK86" s="430"/>
    </row>
    <row r="87" spans="28:37">
      <c r="AB87" s="430"/>
      <c r="AC87" s="430"/>
      <c r="AD87" s="430"/>
      <c r="AE87" s="430"/>
      <c r="AF87" s="430"/>
      <c r="AG87" s="430"/>
      <c r="AH87" s="430"/>
      <c r="AI87" s="430"/>
      <c r="AJ87" s="430"/>
      <c r="AK87" s="430"/>
    </row>
    <row r="88" spans="28:37">
      <c r="AB88" s="430"/>
      <c r="AC88" s="430"/>
      <c r="AD88" s="430"/>
      <c r="AE88" s="430"/>
      <c r="AF88" s="430"/>
      <c r="AG88" s="430"/>
      <c r="AH88" s="430"/>
      <c r="AI88" s="430"/>
      <c r="AJ88" s="430"/>
      <c r="AK88" s="430"/>
    </row>
    <row r="89" spans="28:37">
      <c r="AB89" s="430"/>
      <c r="AC89" s="430"/>
      <c r="AD89" s="430"/>
      <c r="AE89" s="430"/>
      <c r="AF89" s="430"/>
      <c r="AG89" s="430"/>
      <c r="AH89" s="430"/>
      <c r="AI89" s="430"/>
      <c r="AJ89" s="430"/>
      <c r="AK89" s="430"/>
    </row>
    <row r="90" spans="28:37">
      <c r="AB90" s="430"/>
      <c r="AC90" s="430"/>
      <c r="AD90" s="430"/>
      <c r="AE90" s="430"/>
      <c r="AF90" s="430"/>
      <c r="AG90" s="430"/>
      <c r="AH90" s="430"/>
      <c r="AI90" s="430"/>
      <c r="AJ90" s="430"/>
      <c r="AK90" s="430"/>
    </row>
    <row r="91" spans="28:37">
      <c r="AB91" s="430"/>
      <c r="AC91" s="430"/>
      <c r="AD91" s="430"/>
      <c r="AE91" s="430"/>
      <c r="AF91" s="430"/>
      <c r="AG91" s="430"/>
      <c r="AH91" s="430"/>
      <c r="AI91" s="430"/>
      <c r="AJ91" s="430"/>
      <c r="AK91" s="430"/>
    </row>
    <row r="92" spans="28:37">
      <c r="AB92" s="430"/>
      <c r="AC92" s="430"/>
      <c r="AD92" s="430"/>
      <c r="AE92" s="430"/>
      <c r="AF92" s="430"/>
      <c r="AG92" s="430"/>
      <c r="AH92" s="430"/>
      <c r="AI92" s="430"/>
      <c r="AJ92" s="430"/>
      <c r="AK92" s="430"/>
    </row>
    <row r="93" spans="28:37">
      <c r="AB93" s="430"/>
      <c r="AC93" s="430"/>
      <c r="AD93" s="430"/>
      <c r="AE93" s="430"/>
      <c r="AF93" s="430"/>
      <c r="AG93" s="430"/>
      <c r="AH93" s="430"/>
      <c r="AI93" s="430"/>
      <c r="AJ93" s="430"/>
      <c r="AK93" s="430"/>
    </row>
    <row r="94" spans="28:37">
      <c r="AB94" s="430"/>
      <c r="AC94" s="430"/>
      <c r="AD94" s="430"/>
      <c r="AE94" s="430"/>
      <c r="AF94" s="430"/>
      <c r="AG94" s="430"/>
      <c r="AH94" s="430"/>
      <c r="AI94" s="430"/>
      <c r="AJ94" s="430"/>
      <c r="AK94" s="430"/>
    </row>
    <row r="95" spans="28:37">
      <c r="AB95" s="430"/>
      <c r="AC95" s="430"/>
      <c r="AD95" s="430"/>
      <c r="AE95" s="430"/>
      <c r="AF95" s="430"/>
      <c r="AG95" s="430"/>
      <c r="AH95" s="430"/>
      <c r="AI95" s="430"/>
      <c r="AJ95" s="430"/>
      <c r="AK95" s="430"/>
    </row>
    <row r="96" spans="28:37">
      <c r="AB96" s="430"/>
      <c r="AC96" s="430"/>
      <c r="AD96" s="430"/>
      <c r="AE96" s="430"/>
      <c r="AF96" s="430"/>
      <c r="AG96" s="430"/>
      <c r="AH96" s="430"/>
      <c r="AI96" s="430"/>
      <c r="AJ96" s="430"/>
      <c r="AK96" s="430"/>
    </row>
    <row r="97" spans="28:37">
      <c r="AB97" s="430"/>
      <c r="AC97" s="430"/>
      <c r="AD97" s="430"/>
      <c r="AE97" s="430"/>
      <c r="AF97" s="430"/>
      <c r="AG97" s="430"/>
      <c r="AH97" s="430"/>
      <c r="AI97" s="430"/>
      <c r="AJ97" s="430"/>
      <c r="AK97" s="430"/>
    </row>
    <row r="98" spans="28:37">
      <c r="AB98" s="430"/>
      <c r="AC98" s="430"/>
      <c r="AD98" s="430"/>
      <c r="AE98" s="430"/>
      <c r="AF98" s="430"/>
      <c r="AG98" s="430"/>
      <c r="AH98" s="430"/>
      <c r="AI98" s="430"/>
      <c r="AJ98" s="430"/>
      <c r="AK98" s="430"/>
    </row>
    <row r="99" spans="28:37">
      <c r="AB99" s="430"/>
      <c r="AC99" s="430"/>
      <c r="AD99" s="430"/>
      <c r="AE99" s="430"/>
      <c r="AF99" s="430"/>
      <c r="AG99" s="430"/>
      <c r="AH99" s="430"/>
      <c r="AI99" s="430"/>
      <c r="AJ99" s="430"/>
      <c r="AK99" s="430"/>
    </row>
    <row r="100" spans="28:37">
      <c r="AB100" s="430"/>
      <c r="AC100" s="430"/>
      <c r="AD100" s="430"/>
      <c r="AE100" s="430"/>
      <c r="AF100" s="430"/>
      <c r="AG100" s="430"/>
      <c r="AH100" s="430"/>
      <c r="AI100" s="430"/>
      <c r="AJ100" s="430"/>
      <c r="AK100" s="430"/>
    </row>
    <row r="101" spans="28:37">
      <c r="AB101" s="430"/>
      <c r="AC101" s="430"/>
      <c r="AD101" s="430"/>
      <c r="AE101" s="430"/>
      <c r="AF101" s="430"/>
      <c r="AG101" s="430"/>
      <c r="AH101" s="430"/>
      <c r="AI101" s="430"/>
      <c r="AJ101" s="430"/>
      <c r="AK101" s="430"/>
    </row>
    <row r="102" spans="28:37">
      <c r="AB102" s="430"/>
      <c r="AC102" s="430"/>
      <c r="AD102" s="430"/>
      <c r="AE102" s="430"/>
      <c r="AF102" s="430"/>
      <c r="AG102" s="430"/>
      <c r="AH102" s="430"/>
      <c r="AI102" s="430"/>
      <c r="AJ102" s="430"/>
      <c r="AK102" s="430"/>
    </row>
    <row r="103" spans="28:37">
      <c r="AB103" s="430"/>
      <c r="AC103" s="430"/>
      <c r="AD103" s="430"/>
      <c r="AE103" s="430"/>
      <c r="AF103" s="430"/>
      <c r="AG103" s="430"/>
      <c r="AH103" s="430"/>
      <c r="AI103" s="430"/>
      <c r="AJ103" s="430"/>
      <c r="AK103" s="430"/>
    </row>
    <row r="104" spans="28:37">
      <c r="AB104" s="430"/>
      <c r="AC104" s="430"/>
      <c r="AD104" s="430"/>
      <c r="AE104" s="430"/>
      <c r="AF104" s="430"/>
      <c r="AG104" s="430"/>
      <c r="AH104" s="430"/>
      <c r="AI104" s="430"/>
      <c r="AJ104" s="430"/>
      <c r="AK104" s="430"/>
    </row>
    <row r="105" spans="28:37">
      <c r="AB105" s="430"/>
      <c r="AC105" s="430"/>
      <c r="AD105" s="430"/>
      <c r="AE105" s="430"/>
      <c r="AF105" s="430"/>
      <c r="AG105" s="430"/>
      <c r="AH105" s="430"/>
      <c r="AI105" s="430"/>
      <c r="AJ105" s="430"/>
      <c r="AK105" s="430"/>
    </row>
    <row r="106" spans="28:37">
      <c r="AB106" s="430"/>
      <c r="AC106" s="430"/>
      <c r="AD106" s="430"/>
      <c r="AE106" s="430"/>
      <c r="AF106" s="430"/>
      <c r="AG106" s="430"/>
      <c r="AH106" s="430"/>
      <c r="AI106" s="430"/>
      <c r="AJ106" s="430"/>
      <c r="AK106" s="430"/>
    </row>
    <row r="107" spans="28:37">
      <c r="AB107" s="430"/>
      <c r="AC107" s="430"/>
      <c r="AD107" s="430"/>
      <c r="AE107" s="430"/>
      <c r="AF107" s="430"/>
      <c r="AG107" s="430"/>
      <c r="AH107" s="430"/>
      <c r="AI107" s="430"/>
      <c r="AJ107" s="430"/>
      <c r="AK107" s="430"/>
    </row>
    <row r="108" spans="28:37">
      <c r="AB108" s="430"/>
      <c r="AC108" s="430"/>
      <c r="AD108" s="430"/>
      <c r="AE108" s="430"/>
      <c r="AF108" s="430"/>
      <c r="AG108" s="430"/>
      <c r="AH108" s="430"/>
      <c r="AI108" s="430"/>
      <c r="AJ108" s="430"/>
      <c r="AK108" s="430"/>
    </row>
    <row r="109" spans="28:37">
      <c r="AB109" s="430"/>
      <c r="AC109" s="430"/>
      <c r="AD109" s="430"/>
      <c r="AE109" s="430"/>
      <c r="AF109" s="430"/>
      <c r="AG109" s="430"/>
      <c r="AH109" s="430"/>
      <c r="AI109" s="430"/>
      <c r="AJ109" s="430"/>
      <c r="AK109" s="430"/>
    </row>
    <row r="110" spans="28:37">
      <c r="AB110" s="430"/>
      <c r="AC110" s="430"/>
      <c r="AD110" s="430"/>
      <c r="AE110" s="430"/>
      <c r="AF110" s="430"/>
      <c r="AG110" s="430"/>
      <c r="AH110" s="430"/>
      <c r="AI110" s="430"/>
      <c r="AJ110" s="430"/>
      <c r="AK110" s="430"/>
    </row>
    <row r="111" spans="28:37">
      <c r="AB111" s="430"/>
      <c r="AC111" s="430"/>
      <c r="AD111" s="430"/>
      <c r="AE111" s="430"/>
      <c r="AF111" s="430"/>
      <c r="AG111" s="430"/>
      <c r="AH111" s="430"/>
      <c r="AI111" s="430"/>
      <c r="AJ111" s="430"/>
      <c r="AK111" s="430"/>
    </row>
    <row r="112" spans="28:37">
      <c r="AB112" s="430"/>
      <c r="AC112" s="430"/>
      <c r="AD112" s="430"/>
      <c r="AE112" s="430"/>
      <c r="AF112" s="430"/>
      <c r="AG112" s="430"/>
      <c r="AH112" s="430"/>
      <c r="AI112" s="430"/>
      <c r="AJ112" s="430"/>
      <c r="AK112" s="430"/>
    </row>
    <row r="113" spans="28:37">
      <c r="AB113" s="430"/>
      <c r="AC113" s="430"/>
      <c r="AD113" s="430"/>
      <c r="AE113" s="430"/>
      <c r="AF113" s="430"/>
      <c r="AG113" s="430"/>
      <c r="AH113" s="430"/>
      <c r="AI113" s="430"/>
      <c r="AJ113" s="430"/>
      <c r="AK113" s="430"/>
    </row>
    <row r="114" spans="28:37">
      <c r="AB114" s="430"/>
      <c r="AC114" s="430"/>
      <c r="AD114" s="430"/>
      <c r="AE114" s="430"/>
      <c r="AF114" s="430"/>
      <c r="AG114" s="430"/>
      <c r="AH114" s="430"/>
      <c r="AI114" s="430"/>
      <c r="AJ114" s="430"/>
      <c r="AK114" s="430"/>
    </row>
    <row r="115" spans="28:37">
      <c r="AB115" s="430"/>
      <c r="AC115" s="430"/>
      <c r="AD115" s="430"/>
      <c r="AE115" s="430"/>
      <c r="AF115" s="430"/>
      <c r="AG115" s="430"/>
      <c r="AH115" s="430"/>
      <c r="AI115" s="430"/>
      <c r="AJ115" s="430"/>
      <c r="AK115" s="430"/>
    </row>
    <row r="116" spans="28:37">
      <c r="AB116" s="430"/>
      <c r="AC116" s="430"/>
      <c r="AD116" s="430"/>
      <c r="AE116" s="430"/>
      <c r="AF116" s="430"/>
      <c r="AG116" s="430"/>
      <c r="AH116" s="430"/>
      <c r="AI116" s="430"/>
      <c r="AJ116" s="430"/>
      <c r="AK116" s="430"/>
    </row>
    <row r="117" spans="28:37">
      <c r="AB117" s="430"/>
      <c r="AC117" s="430"/>
      <c r="AD117" s="430"/>
      <c r="AE117" s="430"/>
      <c r="AF117" s="430"/>
      <c r="AG117" s="430"/>
      <c r="AH117" s="430"/>
      <c r="AI117" s="430"/>
      <c r="AJ117" s="430"/>
      <c r="AK117" s="430"/>
    </row>
    <row r="118" spans="28:37">
      <c r="AB118" s="430"/>
      <c r="AC118" s="430"/>
      <c r="AD118" s="430"/>
      <c r="AE118" s="430"/>
      <c r="AF118" s="430"/>
      <c r="AG118" s="430"/>
      <c r="AH118" s="430"/>
      <c r="AI118" s="430"/>
      <c r="AJ118" s="430"/>
      <c r="AK118" s="430"/>
    </row>
    <row r="119" spans="28:37">
      <c r="AB119" s="430"/>
      <c r="AC119" s="430"/>
      <c r="AD119" s="430"/>
      <c r="AE119" s="430"/>
      <c r="AF119" s="430"/>
      <c r="AG119" s="430"/>
      <c r="AH119" s="430"/>
      <c r="AI119" s="430"/>
      <c r="AJ119" s="430"/>
      <c r="AK119" s="430"/>
    </row>
    <row r="120" spans="28:37">
      <c r="AB120" s="430"/>
      <c r="AC120" s="430"/>
      <c r="AD120" s="430"/>
      <c r="AE120" s="430"/>
      <c r="AF120" s="430"/>
      <c r="AG120" s="430"/>
      <c r="AH120" s="430"/>
      <c r="AI120" s="430"/>
      <c r="AJ120" s="430"/>
      <c r="AK120" s="430"/>
    </row>
    <row r="121" spans="28:37">
      <c r="AB121" s="430"/>
      <c r="AC121" s="430"/>
      <c r="AD121" s="430"/>
      <c r="AE121" s="430"/>
      <c r="AF121" s="430"/>
      <c r="AG121" s="430"/>
      <c r="AH121" s="430"/>
      <c r="AI121" s="430"/>
      <c r="AJ121" s="430"/>
      <c r="AK121" s="430"/>
    </row>
    <row r="122" spans="28:37">
      <c r="AB122" s="430"/>
      <c r="AC122" s="430"/>
      <c r="AD122" s="430"/>
      <c r="AE122" s="430"/>
      <c r="AF122" s="430"/>
      <c r="AG122" s="430"/>
      <c r="AH122" s="430"/>
      <c r="AI122" s="430"/>
      <c r="AJ122" s="430"/>
      <c r="AK122" s="430"/>
    </row>
    <row r="123" spans="28:37">
      <c r="AB123" s="430"/>
      <c r="AC123" s="430"/>
      <c r="AD123" s="430"/>
      <c r="AE123" s="430"/>
      <c r="AF123" s="430"/>
      <c r="AG123" s="430"/>
      <c r="AH123" s="430"/>
      <c r="AI123" s="430"/>
      <c r="AJ123" s="430"/>
      <c r="AK123" s="430"/>
    </row>
    <row r="124" spans="28:37">
      <c r="AB124" s="430"/>
      <c r="AC124" s="430"/>
      <c r="AD124" s="430"/>
      <c r="AE124" s="430"/>
      <c r="AF124" s="430"/>
      <c r="AG124" s="430"/>
      <c r="AH124" s="430"/>
      <c r="AI124" s="430"/>
      <c r="AJ124" s="430"/>
      <c r="AK124" s="430"/>
    </row>
    <row r="125" spans="28:37">
      <c r="AB125" s="430"/>
      <c r="AC125" s="430"/>
      <c r="AD125" s="430"/>
      <c r="AE125" s="430"/>
      <c r="AF125" s="430"/>
      <c r="AG125" s="430"/>
      <c r="AH125" s="430"/>
      <c r="AI125" s="430"/>
      <c r="AJ125" s="430"/>
      <c r="AK125" s="430"/>
    </row>
    <row r="126" spans="28:37">
      <c r="AB126" s="430"/>
      <c r="AC126" s="430"/>
      <c r="AD126" s="430"/>
      <c r="AE126" s="430"/>
      <c r="AF126" s="430"/>
      <c r="AG126" s="430"/>
      <c r="AH126" s="430"/>
      <c r="AI126" s="430"/>
      <c r="AJ126" s="430"/>
      <c r="AK126" s="430"/>
    </row>
    <row r="127" spans="28:37">
      <c r="AB127" s="430"/>
      <c r="AC127" s="430"/>
      <c r="AD127" s="430"/>
      <c r="AE127" s="430"/>
      <c r="AF127" s="430"/>
      <c r="AG127" s="430"/>
      <c r="AH127" s="430"/>
      <c r="AI127" s="430"/>
      <c r="AJ127" s="430"/>
      <c r="AK127" s="430"/>
    </row>
    <row r="128" spans="28:37">
      <c r="AB128" s="430"/>
      <c r="AC128" s="430"/>
      <c r="AD128" s="430"/>
      <c r="AE128" s="430"/>
      <c r="AF128" s="430"/>
      <c r="AG128" s="430"/>
      <c r="AH128" s="430"/>
      <c r="AI128" s="430"/>
      <c r="AJ128" s="430"/>
      <c r="AK128" s="430"/>
    </row>
    <row r="129" spans="28:37">
      <c r="AB129" s="430"/>
      <c r="AC129" s="430"/>
      <c r="AD129" s="430"/>
      <c r="AE129" s="430"/>
      <c r="AF129" s="430"/>
      <c r="AG129" s="430"/>
      <c r="AH129" s="430"/>
      <c r="AI129" s="430"/>
      <c r="AJ129" s="430"/>
      <c r="AK129" s="430"/>
    </row>
    <row r="130" spans="28:37">
      <c r="AB130" s="430"/>
      <c r="AC130" s="430"/>
      <c r="AD130" s="430"/>
      <c r="AE130" s="430"/>
      <c r="AF130" s="430"/>
      <c r="AG130" s="430"/>
      <c r="AH130" s="430"/>
      <c r="AI130" s="430"/>
      <c r="AJ130" s="430"/>
      <c r="AK130" s="430"/>
    </row>
    <row r="131" spans="28:37">
      <c r="AB131" s="430"/>
      <c r="AC131" s="430"/>
      <c r="AD131" s="430"/>
      <c r="AE131" s="430"/>
      <c r="AF131" s="430"/>
      <c r="AG131" s="430"/>
      <c r="AH131" s="430"/>
      <c r="AI131" s="430"/>
      <c r="AJ131" s="430"/>
      <c r="AK131" s="430"/>
    </row>
    <row r="132" spans="28:37">
      <c r="AB132" s="430"/>
      <c r="AC132" s="430"/>
      <c r="AD132" s="430"/>
      <c r="AE132" s="430"/>
      <c r="AF132" s="430"/>
      <c r="AG132" s="430"/>
      <c r="AH132" s="430"/>
      <c r="AI132" s="430"/>
      <c r="AJ132" s="430"/>
      <c r="AK132" s="430"/>
    </row>
    <row r="133" spans="28:37">
      <c r="AB133" s="430"/>
      <c r="AC133" s="430"/>
      <c r="AD133" s="430"/>
      <c r="AE133" s="430"/>
      <c r="AF133" s="430"/>
      <c r="AG133" s="430"/>
      <c r="AH133" s="430"/>
      <c r="AI133" s="430"/>
      <c r="AJ133" s="430"/>
      <c r="AK133" s="430"/>
    </row>
    <row r="134" spans="28:37">
      <c r="AB134" s="430"/>
      <c r="AC134" s="430"/>
      <c r="AD134" s="430"/>
      <c r="AE134" s="430"/>
      <c r="AF134" s="430"/>
      <c r="AG134" s="430"/>
      <c r="AH134" s="430"/>
      <c r="AI134" s="430"/>
      <c r="AJ134" s="430"/>
      <c r="AK134" s="430"/>
    </row>
    <row r="135" spans="28:37">
      <c r="AB135" s="430"/>
      <c r="AC135" s="430"/>
      <c r="AD135" s="430"/>
      <c r="AE135" s="430"/>
      <c r="AF135" s="430"/>
      <c r="AG135" s="430"/>
      <c r="AH135" s="430"/>
      <c r="AI135" s="430"/>
      <c r="AJ135" s="430"/>
      <c r="AK135" s="430"/>
    </row>
    <row r="136" spans="28:37">
      <c r="AB136" s="430"/>
      <c r="AC136" s="430"/>
      <c r="AD136" s="430"/>
      <c r="AE136" s="430"/>
      <c r="AF136" s="430"/>
      <c r="AG136" s="430"/>
      <c r="AH136" s="430"/>
      <c r="AI136" s="430"/>
      <c r="AJ136" s="430"/>
      <c r="AK136" s="430"/>
    </row>
    <row r="137" spans="28:37">
      <c r="AB137" s="430"/>
      <c r="AC137" s="430"/>
      <c r="AD137" s="430"/>
      <c r="AE137" s="430"/>
      <c r="AF137" s="430"/>
      <c r="AG137" s="430"/>
      <c r="AH137" s="430"/>
      <c r="AI137" s="430"/>
      <c r="AJ137" s="430"/>
      <c r="AK137" s="430"/>
    </row>
    <row r="138" spans="28:37">
      <c r="AB138" s="430"/>
      <c r="AC138" s="430"/>
      <c r="AD138" s="430"/>
      <c r="AE138" s="430"/>
      <c r="AF138" s="430"/>
      <c r="AG138" s="430"/>
      <c r="AH138" s="430"/>
      <c r="AI138" s="430"/>
      <c r="AJ138" s="430"/>
      <c r="AK138" s="430"/>
    </row>
    <row r="139" spans="28:37">
      <c r="AB139" s="430"/>
      <c r="AC139" s="430"/>
      <c r="AD139" s="430"/>
      <c r="AE139" s="430"/>
      <c r="AF139" s="430"/>
      <c r="AG139" s="430"/>
      <c r="AH139" s="430"/>
      <c r="AI139" s="430"/>
      <c r="AJ139" s="430"/>
      <c r="AK139" s="430"/>
    </row>
    <row r="140" spans="28:37">
      <c r="AB140" s="430"/>
      <c r="AC140" s="430"/>
      <c r="AD140" s="430"/>
      <c r="AE140" s="430"/>
      <c r="AF140" s="430"/>
      <c r="AG140" s="430"/>
      <c r="AH140" s="430"/>
      <c r="AI140" s="430"/>
      <c r="AJ140" s="430"/>
      <c r="AK140" s="430"/>
    </row>
    <row r="141" spans="28:37">
      <c r="AB141" s="430"/>
      <c r="AC141" s="430"/>
      <c r="AD141" s="430"/>
      <c r="AE141" s="430"/>
      <c r="AF141" s="430"/>
      <c r="AG141" s="430"/>
      <c r="AH141" s="430"/>
      <c r="AI141" s="430"/>
      <c r="AJ141" s="430"/>
      <c r="AK141" s="430"/>
    </row>
    <row r="142" spans="28:37">
      <c r="AB142" s="430"/>
      <c r="AC142" s="430"/>
      <c r="AD142" s="430"/>
      <c r="AE142" s="430"/>
      <c r="AF142" s="430"/>
      <c r="AG142" s="430"/>
      <c r="AH142" s="430"/>
      <c r="AI142" s="430"/>
      <c r="AJ142" s="430"/>
      <c r="AK142" s="430"/>
    </row>
    <row r="143" spans="28:37">
      <c r="AB143" s="430"/>
      <c r="AC143" s="430"/>
      <c r="AD143" s="430"/>
      <c r="AE143" s="430"/>
      <c r="AF143" s="430"/>
      <c r="AG143" s="430"/>
      <c r="AH143" s="430"/>
      <c r="AI143" s="430"/>
      <c r="AJ143" s="430"/>
      <c r="AK143" s="430"/>
    </row>
    <row r="144" spans="28:37">
      <c r="AB144" s="430"/>
      <c r="AC144" s="430"/>
      <c r="AD144" s="430"/>
      <c r="AE144" s="430"/>
      <c r="AF144" s="430"/>
      <c r="AG144" s="430"/>
      <c r="AH144" s="430"/>
      <c r="AI144" s="430"/>
      <c r="AJ144" s="430"/>
      <c r="AK144" s="430"/>
    </row>
    <row r="145" spans="28:37">
      <c r="AB145" s="430"/>
      <c r="AC145" s="430"/>
      <c r="AD145" s="430"/>
      <c r="AE145" s="430"/>
      <c r="AF145" s="430"/>
      <c r="AG145" s="430"/>
      <c r="AH145" s="430"/>
      <c r="AI145" s="430"/>
      <c r="AJ145" s="430"/>
      <c r="AK145" s="430"/>
    </row>
    <row r="146" spans="28:37">
      <c r="AB146" s="430"/>
      <c r="AC146" s="430"/>
      <c r="AD146" s="430"/>
      <c r="AE146" s="430"/>
      <c r="AF146" s="430"/>
      <c r="AG146" s="430"/>
      <c r="AH146" s="430"/>
      <c r="AI146" s="430"/>
      <c r="AJ146" s="430"/>
      <c r="AK146" s="430"/>
    </row>
    <row r="147" spans="28:37">
      <c r="AB147" s="430"/>
      <c r="AC147" s="430"/>
      <c r="AD147" s="430"/>
      <c r="AE147" s="430"/>
      <c r="AF147" s="430"/>
      <c r="AG147" s="430"/>
      <c r="AH147" s="430"/>
      <c r="AI147" s="430"/>
      <c r="AJ147" s="430"/>
      <c r="AK147" s="430"/>
    </row>
    <row r="148" spans="28:37">
      <c r="AB148" s="430"/>
      <c r="AC148" s="430"/>
      <c r="AD148" s="430"/>
      <c r="AE148" s="430"/>
      <c r="AF148" s="430"/>
      <c r="AG148" s="430"/>
      <c r="AH148" s="430"/>
      <c r="AI148" s="430"/>
      <c r="AJ148" s="430"/>
      <c r="AK148" s="430"/>
    </row>
    <row r="149" spans="28:37">
      <c r="AB149" s="430"/>
      <c r="AC149" s="430"/>
      <c r="AD149" s="430"/>
      <c r="AE149" s="430"/>
      <c r="AF149" s="430"/>
      <c r="AG149" s="430"/>
      <c r="AH149" s="430"/>
      <c r="AI149" s="430"/>
      <c r="AJ149" s="430"/>
      <c r="AK149" s="430"/>
    </row>
    <row r="150" spans="28:37">
      <c r="AB150" s="430"/>
      <c r="AC150" s="430"/>
      <c r="AD150" s="430"/>
      <c r="AE150" s="430"/>
      <c r="AF150" s="430"/>
      <c r="AG150" s="430"/>
      <c r="AH150" s="430"/>
      <c r="AI150" s="430"/>
      <c r="AJ150" s="430"/>
      <c r="AK150" s="430"/>
    </row>
    <row r="151" spans="28:37">
      <c r="AB151" s="430"/>
      <c r="AC151" s="430"/>
      <c r="AD151" s="430"/>
      <c r="AE151" s="430"/>
      <c r="AF151" s="430"/>
      <c r="AG151" s="430"/>
      <c r="AH151" s="430"/>
      <c r="AI151" s="430"/>
      <c r="AJ151" s="430"/>
      <c r="AK151" s="430"/>
    </row>
    <row r="152" spans="28:37">
      <c r="AB152" s="430"/>
      <c r="AC152" s="430"/>
      <c r="AD152" s="430"/>
      <c r="AE152" s="430"/>
      <c r="AF152" s="430"/>
      <c r="AG152" s="430"/>
      <c r="AH152" s="430"/>
      <c r="AI152" s="430"/>
      <c r="AJ152" s="430"/>
      <c r="AK152" s="430"/>
    </row>
    <row r="153" spans="28:37">
      <c r="AB153" s="430"/>
      <c r="AC153" s="430"/>
      <c r="AD153" s="430"/>
      <c r="AE153" s="430"/>
      <c r="AF153" s="430"/>
      <c r="AG153" s="430"/>
      <c r="AH153" s="430"/>
      <c r="AI153" s="430"/>
      <c r="AJ153" s="430"/>
      <c r="AK153" s="430"/>
    </row>
    <row r="154" spans="28:37">
      <c r="AB154" s="430"/>
      <c r="AC154" s="430"/>
      <c r="AD154" s="430"/>
      <c r="AE154" s="430"/>
      <c r="AF154" s="430"/>
      <c r="AG154" s="430"/>
      <c r="AH154" s="430"/>
      <c r="AI154" s="430"/>
      <c r="AJ154" s="430"/>
      <c r="AK154" s="430"/>
    </row>
    <row r="155" spans="28:37">
      <c r="AB155" s="430"/>
      <c r="AC155" s="430"/>
      <c r="AD155" s="430"/>
      <c r="AE155" s="430"/>
      <c r="AF155" s="430"/>
      <c r="AG155" s="430"/>
      <c r="AH155" s="430"/>
      <c r="AI155" s="430"/>
      <c r="AJ155" s="430"/>
      <c r="AK155" s="430"/>
    </row>
    <row r="156" spans="28:37">
      <c r="AB156" s="430"/>
      <c r="AC156" s="430"/>
      <c r="AD156" s="430"/>
      <c r="AE156" s="430"/>
      <c r="AF156" s="430"/>
      <c r="AG156" s="430"/>
      <c r="AH156" s="430"/>
      <c r="AI156" s="430"/>
      <c r="AJ156" s="430"/>
      <c r="AK156" s="430"/>
    </row>
    <row r="157" spans="28:37">
      <c r="AB157" s="430"/>
      <c r="AC157" s="430"/>
      <c r="AD157" s="430"/>
      <c r="AE157" s="430"/>
      <c r="AF157" s="430"/>
      <c r="AG157" s="430"/>
      <c r="AH157" s="430"/>
      <c r="AI157" s="430"/>
      <c r="AJ157" s="430"/>
      <c r="AK157" s="430"/>
    </row>
    <row r="158" spans="28:37">
      <c r="AB158" s="430"/>
      <c r="AC158" s="430"/>
      <c r="AD158" s="430"/>
      <c r="AE158" s="430"/>
      <c r="AF158" s="430"/>
      <c r="AG158" s="430"/>
      <c r="AH158" s="430"/>
      <c r="AI158" s="430"/>
      <c r="AJ158" s="430"/>
      <c r="AK158" s="430"/>
    </row>
    <row r="159" spans="28:37">
      <c r="AB159" s="430"/>
      <c r="AC159" s="430"/>
      <c r="AD159" s="430"/>
      <c r="AE159" s="430"/>
      <c r="AF159" s="430"/>
      <c r="AG159" s="430"/>
      <c r="AH159" s="430"/>
      <c r="AI159" s="430"/>
      <c r="AJ159" s="430"/>
      <c r="AK159" s="430"/>
    </row>
    <row r="160" spans="28:37">
      <c r="AB160" s="430"/>
      <c r="AC160" s="430"/>
      <c r="AD160" s="430"/>
      <c r="AE160" s="430"/>
      <c r="AF160" s="430"/>
      <c r="AG160" s="430"/>
      <c r="AH160" s="430"/>
      <c r="AI160" s="430"/>
      <c r="AJ160" s="430"/>
      <c r="AK160" s="430"/>
    </row>
    <row r="161" spans="28:37">
      <c r="AB161" s="430"/>
      <c r="AC161" s="430"/>
      <c r="AD161" s="430"/>
      <c r="AE161" s="430"/>
      <c r="AF161" s="430"/>
      <c r="AG161" s="430"/>
      <c r="AH161" s="430"/>
      <c r="AI161" s="430"/>
      <c r="AJ161" s="430"/>
      <c r="AK161" s="430"/>
    </row>
    <row r="162" spans="28:37">
      <c r="AB162" s="430"/>
      <c r="AC162" s="430"/>
      <c r="AD162" s="430"/>
      <c r="AE162" s="430"/>
      <c r="AF162" s="430"/>
      <c r="AG162" s="430"/>
      <c r="AH162" s="430"/>
      <c r="AI162" s="430"/>
      <c r="AJ162" s="430"/>
      <c r="AK162" s="430"/>
    </row>
    <row r="163" spans="28:37">
      <c r="AB163" s="430"/>
      <c r="AC163" s="430"/>
      <c r="AD163" s="430"/>
      <c r="AE163" s="430"/>
      <c r="AF163" s="430"/>
      <c r="AG163" s="430"/>
      <c r="AH163" s="430"/>
      <c r="AI163" s="430"/>
      <c r="AJ163" s="430"/>
      <c r="AK163" s="430"/>
    </row>
    <row r="164" spans="28:37">
      <c r="AB164" s="430"/>
      <c r="AC164" s="430"/>
      <c r="AD164" s="430"/>
      <c r="AE164" s="430"/>
      <c r="AF164" s="430"/>
      <c r="AG164" s="430"/>
      <c r="AH164" s="430"/>
      <c r="AI164" s="430"/>
      <c r="AJ164" s="430"/>
      <c r="AK164" s="430"/>
    </row>
    <row r="165" spans="28:37">
      <c r="AB165" s="430"/>
      <c r="AC165" s="430"/>
      <c r="AD165" s="430"/>
      <c r="AE165" s="430"/>
      <c r="AF165" s="430"/>
      <c r="AG165" s="430"/>
      <c r="AH165" s="430"/>
      <c r="AI165" s="430"/>
      <c r="AJ165" s="430"/>
      <c r="AK165" s="430"/>
    </row>
    <row r="166" spans="28:37">
      <c r="AB166" s="430"/>
      <c r="AC166" s="430"/>
      <c r="AD166" s="430"/>
      <c r="AE166" s="430"/>
      <c r="AF166" s="430"/>
      <c r="AG166" s="430"/>
      <c r="AH166" s="430"/>
      <c r="AI166" s="430"/>
      <c r="AJ166" s="430"/>
      <c r="AK166" s="430"/>
    </row>
    <row r="167" spans="28:37">
      <c r="AB167" s="430"/>
      <c r="AC167" s="430"/>
      <c r="AD167" s="430"/>
      <c r="AE167" s="430"/>
      <c r="AF167" s="430"/>
      <c r="AG167" s="430"/>
      <c r="AH167" s="430"/>
      <c r="AI167" s="430"/>
      <c r="AJ167" s="430"/>
      <c r="AK167" s="430"/>
    </row>
    <row r="168" spans="28:37">
      <c r="AB168" s="430"/>
      <c r="AC168" s="430"/>
      <c r="AD168" s="430"/>
      <c r="AE168" s="430"/>
      <c r="AF168" s="430"/>
      <c r="AG168" s="430"/>
      <c r="AH168" s="430"/>
      <c r="AI168" s="430"/>
      <c r="AJ168" s="430"/>
      <c r="AK168" s="430"/>
    </row>
    <row r="169" spans="28:37">
      <c r="AB169" s="430"/>
      <c r="AC169" s="430"/>
      <c r="AD169" s="430"/>
      <c r="AE169" s="430"/>
      <c r="AF169" s="430"/>
      <c r="AG169" s="430"/>
      <c r="AH169" s="430"/>
      <c r="AI169" s="430"/>
      <c r="AJ169" s="430"/>
      <c r="AK169" s="430"/>
    </row>
    <row r="170" spans="28:37">
      <c r="AB170" s="430"/>
      <c r="AC170" s="430"/>
      <c r="AD170" s="430"/>
      <c r="AE170" s="430"/>
      <c r="AF170" s="430"/>
      <c r="AG170" s="430"/>
      <c r="AH170" s="430"/>
      <c r="AI170" s="430"/>
      <c r="AJ170" s="430"/>
      <c r="AK170" s="430"/>
    </row>
    <row r="171" spans="28:37">
      <c r="AB171" s="430"/>
      <c r="AC171" s="430"/>
      <c r="AD171" s="430"/>
      <c r="AE171" s="430"/>
      <c r="AF171" s="430"/>
      <c r="AG171" s="430"/>
      <c r="AH171" s="430"/>
      <c r="AI171" s="430"/>
      <c r="AJ171" s="430"/>
      <c r="AK171" s="430"/>
    </row>
    <row r="172" spans="28:37">
      <c r="AB172" s="430"/>
      <c r="AC172" s="430"/>
      <c r="AD172" s="430"/>
      <c r="AE172" s="430"/>
      <c r="AF172" s="430"/>
      <c r="AG172" s="430"/>
      <c r="AH172" s="430"/>
      <c r="AI172" s="430"/>
      <c r="AJ172" s="430"/>
      <c r="AK172" s="430"/>
    </row>
    <row r="173" spans="28:37">
      <c r="AB173" s="430"/>
      <c r="AC173" s="430"/>
      <c r="AD173" s="430"/>
      <c r="AE173" s="430"/>
      <c r="AF173" s="430"/>
      <c r="AG173" s="430"/>
      <c r="AH173" s="430"/>
      <c r="AI173" s="430"/>
      <c r="AJ173" s="430"/>
      <c r="AK173" s="430"/>
    </row>
    <row r="174" spans="28:37">
      <c r="AB174" s="430"/>
      <c r="AC174" s="430"/>
      <c r="AD174" s="430"/>
      <c r="AE174" s="430"/>
      <c r="AF174" s="430"/>
      <c r="AG174" s="430"/>
      <c r="AH174" s="430"/>
      <c r="AI174" s="430"/>
      <c r="AJ174" s="430"/>
      <c r="AK174" s="430"/>
    </row>
    <row r="175" spans="28:37">
      <c r="AB175" s="430"/>
      <c r="AC175" s="430"/>
      <c r="AD175" s="430"/>
      <c r="AE175" s="430"/>
      <c r="AF175" s="430"/>
      <c r="AG175" s="430"/>
      <c r="AH175" s="430"/>
      <c r="AI175" s="430"/>
      <c r="AJ175" s="430"/>
      <c r="AK175" s="430"/>
    </row>
    <row r="176" spans="28:37">
      <c r="AB176" s="430"/>
      <c r="AC176" s="430"/>
      <c r="AD176" s="430"/>
      <c r="AE176" s="430"/>
      <c r="AF176" s="430"/>
      <c r="AG176" s="430"/>
      <c r="AH176" s="430"/>
      <c r="AI176" s="430"/>
      <c r="AJ176" s="430"/>
      <c r="AK176" s="430"/>
    </row>
    <row r="177" spans="28:37">
      <c r="AB177" s="430"/>
      <c r="AC177" s="430"/>
      <c r="AD177" s="430"/>
      <c r="AE177" s="430"/>
      <c r="AF177" s="430"/>
      <c r="AG177" s="430"/>
      <c r="AH177" s="430"/>
      <c r="AI177" s="430"/>
      <c r="AJ177" s="430"/>
      <c r="AK177" s="430"/>
    </row>
    <row r="178" spans="28:37">
      <c r="AB178" s="430"/>
      <c r="AC178" s="430"/>
      <c r="AD178" s="430"/>
      <c r="AE178" s="430"/>
      <c r="AF178" s="430"/>
      <c r="AG178" s="430"/>
      <c r="AH178" s="430"/>
      <c r="AI178" s="430"/>
      <c r="AJ178" s="430"/>
      <c r="AK178" s="430"/>
    </row>
    <row r="179" spans="28:37">
      <c r="AB179" s="430"/>
      <c r="AC179" s="430"/>
      <c r="AD179" s="430"/>
      <c r="AE179" s="430"/>
      <c r="AF179" s="430"/>
      <c r="AG179" s="430"/>
      <c r="AH179" s="430"/>
      <c r="AI179" s="430"/>
      <c r="AJ179" s="430"/>
      <c r="AK179" s="430"/>
    </row>
    <row r="180" spans="28:37">
      <c r="AB180" s="430"/>
      <c r="AC180" s="430"/>
      <c r="AD180" s="430"/>
      <c r="AE180" s="430"/>
      <c r="AF180" s="430"/>
      <c r="AG180" s="430"/>
      <c r="AH180" s="430"/>
      <c r="AI180" s="430"/>
      <c r="AJ180" s="430"/>
      <c r="AK180" s="430"/>
    </row>
    <row r="181" spans="28:37">
      <c r="AB181" s="430"/>
      <c r="AC181" s="430"/>
      <c r="AD181" s="430"/>
      <c r="AE181" s="430"/>
      <c r="AF181" s="430"/>
      <c r="AG181" s="430"/>
      <c r="AH181" s="430"/>
      <c r="AI181" s="430"/>
      <c r="AJ181" s="430"/>
      <c r="AK181" s="430"/>
    </row>
    <row r="182" spans="28:37">
      <c r="AB182" s="430"/>
      <c r="AC182" s="430"/>
      <c r="AD182" s="430"/>
      <c r="AE182" s="430"/>
      <c r="AF182" s="430"/>
      <c r="AG182" s="430"/>
      <c r="AH182" s="430"/>
      <c r="AI182" s="430"/>
      <c r="AJ182" s="430"/>
      <c r="AK182" s="430"/>
    </row>
    <row r="183" spans="28:37">
      <c r="AB183" s="430"/>
      <c r="AC183" s="430"/>
      <c r="AD183" s="430"/>
      <c r="AE183" s="430"/>
      <c r="AF183" s="430"/>
      <c r="AG183" s="430"/>
      <c r="AH183" s="430"/>
      <c r="AI183" s="430"/>
      <c r="AJ183" s="430"/>
      <c r="AK183" s="430"/>
    </row>
    <row r="184" spans="28:37">
      <c r="AB184" s="430"/>
      <c r="AC184" s="430"/>
      <c r="AD184" s="430"/>
      <c r="AE184" s="430"/>
      <c r="AF184" s="430"/>
      <c r="AG184" s="430"/>
      <c r="AH184" s="430"/>
      <c r="AI184" s="430"/>
      <c r="AJ184" s="430"/>
      <c r="AK184" s="430"/>
    </row>
    <row r="185" spans="28:37">
      <c r="AB185" s="430"/>
      <c r="AC185" s="430"/>
      <c r="AD185" s="430"/>
      <c r="AE185" s="430"/>
      <c r="AF185" s="430"/>
      <c r="AG185" s="430"/>
      <c r="AH185" s="430"/>
      <c r="AI185" s="430"/>
      <c r="AJ185" s="430"/>
      <c r="AK185" s="430"/>
    </row>
    <row r="186" spans="28:37">
      <c r="AB186" s="430"/>
      <c r="AC186" s="430"/>
      <c r="AD186" s="430"/>
      <c r="AE186" s="430"/>
      <c r="AF186" s="430"/>
      <c r="AG186" s="430"/>
      <c r="AH186" s="430"/>
      <c r="AI186" s="430"/>
      <c r="AJ186" s="430"/>
      <c r="AK186" s="430"/>
    </row>
    <row r="187" spans="28:37">
      <c r="AB187" s="430"/>
      <c r="AC187" s="430"/>
      <c r="AD187" s="430"/>
      <c r="AE187" s="430"/>
      <c r="AF187" s="430"/>
      <c r="AG187" s="430"/>
      <c r="AH187" s="430"/>
      <c r="AI187" s="430"/>
      <c r="AJ187" s="430"/>
      <c r="AK187" s="430"/>
    </row>
    <row r="188" spans="28:37">
      <c r="AB188" s="430"/>
      <c r="AC188" s="430"/>
      <c r="AD188" s="430"/>
      <c r="AE188" s="430"/>
      <c r="AF188" s="430"/>
      <c r="AG188" s="430"/>
      <c r="AH188" s="430"/>
      <c r="AI188" s="430"/>
      <c r="AJ188" s="430"/>
      <c r="AK188" s="430"/>
    </row>
    <row r="189" spans="28:37">
      <c r="AB189" s="430"/>
      <c r="AC189" s="430"/>
      <c r="AD189" s="430"/>
      <c r="AE189" s="430"/>
      <c r="AF189" s="430"/>
      <c r="AG189" s="430"/>
      <c r="AH189" s="430"/>
      <c r="AI189" s="430"/>
      <c r="AJ189" s="430"/>
      <c r="AK189" s="430"/>
    </row>
    <row r="190" spans="28:37">
      <c r="AB190" s="430"/>
      <c r="AC190" s="430"/>
      <c r="AD190" s="430"/>
      <c r="AE190" s="430"/>
      <c r="AF190" s="430"/>
      <c r="AG190" s="430"/>
      <c r="AH190" s="430"/>
      <c r="AI190" s="430"/>
      <c r="AJ190" s="430"/>
      <c r="AK190" s="430"/>
    </row>
    <row r="191" spans="28:37">
      <c r="AB191" s="430"/>
      <c r="AC191" s="430"/>
      <c r="AD191" s="430"/>
      <c r="AE191" s="430"/>
      <c r="AF191" s="430"/>
      <c r="AG191" s="430"/>
      <c r="AH191" s="430"/>
      <c r="AI191" s="430"/>
      <c r="AJ191" s="430"/>
      <c r="AK191" s="430"/>
    </row>
    <row r="192" spans="28:37">
      <c r="AB192" s="430"/>
      <c r="AC192" s="430"/>
      <c r="AD192" s="430"/>
      <c r="AE192" s="430"/>
      <c r="AF192" s="430"/>
      <c r="AG192" s="430"/>
      <c r="AH192" s="430"/>
      <c r="AI192" s="430"/>
      <c r="AJ192" s="430"/>
      <c r="AK192" s="430"/>
    </row>
    <row r="193" spans="28:37">
      <c r="AB193" s="430"/>
      <c r="AC193" s="430"/>
      <c r="AD193" s="430"/>
      <c r="AE193" s="430"/>
      <c r="AF193" s="430"/>
      <c r="AG193" s="430"/>
      <c r="AH193" s="430"/>
      <c r="AI193" s="430"/>
      <c r="AJ193" s="430"/>
      <c r="AK193" s="430"/>
    </row>
    <row r="194" spans="28:37">
      <c r="AB194" s="430"/>
      <c r="AC194" s="430"/>
      <c r="AD194" s="430"/>
      <c r="AE194" s="430"/>
      <c r="AF194" s="430"/>
      <c r="AG194" s="430"/>
      <c r="AH194" s="430"/>
      <c r="AI194" s="430"/>
      <c r="AJ194" s="430"/>
      <c r="AK194" s="430"/>
    </row>
    <row r="195" spans="28:37">
      <c r="AB195" s="430"/>
      <c r="AC195" s="430"/>
      <c r="AD195" s="430"/>
      <c r="AE195" s="430"/>
      <c r="AF195" s="430"/>
      <c r="AG195" s="430"/>
      <c r="AH195" s="430"/>
      <c r="AI195" s="430"/>
      <c r="AJ195" s="430"/>
      <c r="AK195" s="430"/>
    </row>
    <row r="196" spans="28:37">
      <c r="AB196" s="430"/>
      <c r="AC196" s="430"/>
      <c r="AD196" s="430"/>
      <c r="AE196" s="430"/>
      <c r="AF196" s="430"/>
      <c r="AG196" s="430"/>
      <c r="AH196" s="430"/>
      <c r="AI196" s="430"/>
      <c r="AJ196" s="430"/>
      <c r="AK196" s="430"/>
    </row>
    <row r="197" spans="28:37">
      <c r="AB197" s="430"/>
      <c r="AC197" s="430"/>
      <c r="AD197" s="430"/>
      <c r="AE197" s="430"/>
      <c r="AF197" s="430"/>
      <c r="AG197" s="430"/>
      <c r="AH197" s="430"/>
      <c r="AI197" s="430"/>
      <c r="AJ197" s="430"/>
      <c r="AK197" s="430"/>
    </row>
    <row r="198" spans="28:37">
      <c r="AB198" s="430"/>
      <c r="AC198" s="430"/>
      <c r="AD198" s="430"/>
      <c r="AE198" s="430"/>
      <c r="AF198" s="430"/>
      <c r="AG198" s="430"/>
      <c r="AH198" s="430"/>
      <c r="AI198" s="430"/>
      <c r="AJ198" s="430"/>
      <c r="AK198" s="430"/>
    </row>
    <row r="199" spans="28:37">
      <c r="AB199" s="430"/>
      <c r="AC199" s="430"/>
      <c r="AD199" s="430"/>
      <c r="AE199" s="430"/>
      <c r="AF199" s="430"/>
      <c r="AG199" s="430"/>
      <c r="AH199" s="430"/>
      <c r="AI199" s="430"/>
      <c r="AJ199" s="430"/>
      <c r="AK199" s="430"/>
    </row>
    <row r="200" spans="28:37">
      <c r="AB200" s="430"/>
      <c r="AC200" s="430"/>
      <c r="AD200" s="430"/>
      <c r="AE200" s="430"/>
      <c r="AF200" s="430"/>
      <c r="AG200" s="430"/>
      <c r="AH200" s="430"/>
      <c r="AI200" s="430"/>
      <c r="AJ200" s="430"/>
      <c r="AK200" s="430"/>
    </row>
  </sheetData>
  <sheetProtection selectLockedCells="1"/>
  <protectedRanges>
    <protectedRange sqref="F7:J8 B7:E16 H9:H16" name="範圍1"/>
    <protectedRange sqref="AE16:AH16 AE23:AH23 AE26:AH26 AJ16:AK16 AJ23:AK23 AJ26:AK26 AC7:AD32 AI10:AI32 AE7:AK9" name="範圍1_1"/>
  </protectedRanges>
  <mergeCells count="20">
    <mergeCell ref="I1:J1"/>
    <mergeCell ref="X1:Z1"/>
    <mergeCell ref="I2:J2"/>
    <mergeCell ref="X2:Z2"/>
    <mergeCell ref="A3:J3"/>
    <mergeCell ref="L3:Z3"/>
    <mergeCell ref="A5:A6"/>
    <mergeCell ref="B5:D5"/>
    <mergeCell ref="E5:G5"/>
    <mergeCell ref="H5:J5"/>
    <mergeCell ref="AB5:AB6"/>
    <mergeCell ref="AJ33:AK33"/>
    <mergeCell ref="AB3:AK3"/>
    <mergeCell ref="B4:H4"/>
    <mergeCell ref="I4:J4"/>
    <mergeCell ref="M4:V4"/>
    <mergeCell ref="AC4:AI4"/>
    <mergeCell ref="AC5:AC6"/>
    <mergeCell ref="AD5:AH5"/>
    <mergeCell ref="AI5:AK5"/>
  </mergeCells>
  <phoneticPr fontId="14" type="noConversion"/>
  <hyperlinks>
    <hyperlink ref="AL1" location="預告統計資料發布時間表!A1" display="回發布時間表" xr:uid="{5835E175-F1C0-4D25-99FF-31DA6AA77703}"/>
  </hyperlinks>
  <printOptions horizontalCentered="1" verticalCentered="1"/>
  <pageMargins left="0.39370078740157483" right="0.39370078740157483" top="0.39370078740157483" bottom="0.39370078740157483" header="0.27559055118110237" footer="0.15748031496062992"/>
  <pageSetup paperSize="9" scale="70" orientation="landscape" horizontalDpi="4294967295" verticalDpi="4294967295" r:id="rId1"/>
  <headerFooter alignWithMargins="0"/>
  <colBreaks count="2" manualBreakCount="2">
    <brk id="11" max="1048575" man="1"/>
    <brk id="27"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129</vt:i4>
      </vt:variant>
      <vt:variant>
        <vt:lpstr>具名範圍</vt:lpstr>
      </vt:variant>
      <vt:variant>
        <vt:i4>109</vt:i4>
      </vt:variant>
    </vt:vector>
  </HeadingPairs>
  <TitlesOfParts>
    <vt:vector size="238" baseType="lpstr">
      <vt:lpstr>預告統計資料發布時間表</vt:lpstr>
      <vt:lpstr>公庫收支月報</vt:lpstr>
      <vt:lpstr>資源回收量(114年1月起)</vt:lpstr>
      <vt:lpstr>一般垃圾及廚餘清理狀況</vt:lpstr>
      <vt:lpstr>一般垃圾及廚餘清理狀況(114年1月起)</vt:lpstr>
      <vt:lpstr>垃圾處理場(廠)數(114年新增)</vt:lpstr>
      <vt:lpstr>環保人員概況(114年上半年起)</vt:lpstr>
      <vt:lpstr>垃圾回收清除車輛數(114年新增)</vt:lpstr>
      <vt:lpstr>路外停車位概況</vt:lpstr>
      <vt:lpstr>路邊停車位概況</vt:lpstr>
      <vt:lpstr>停車位概況-區內路外身心障礙者專用停車位</vt:lpstr>
      <vt:lpstr>停車位概況-區外路外身心障礙者專用停車位</vt:lpstr>
      <vt:lpstr>停車位概況－身心障礙專用停車位</vt:lpstr>
      <vt:lpstr>路外停車位概況-電動汽車充電專用停車位</vt:lpstr>
      <vt:lpstr>停車位概況-區外路外電動車專用停車位</vt:lpstr>
      <vt:lpstr>路邊停車位概況-電動汽車充電專用停車位</vt:lpstr>
      <vt:lpstr>孕婦及育有六歲以下兒童者停車位概況編製說明</vt:lpstr>
      <vt:lpstr>獨居老人服務概況</vt:lpstr>
      <vt:lpstr>推行社區發展工作概況</vt:lpstr>
      <vt:lpstr>環保人員概況</vt:lpstr>
      <vt:lpstr>垃圾處理場(廠)及垃圾回收清除車輛統計</vt:lpstr>
      <vt:lpstr>環境保護預算概況</vt:lpstr>
      <vt:lpstr>環境保護決算概況</vt:lpstr>
      <vt:lpstr>治山防災整體治理工程</vt:lpstr>
      <vt:lpstr>辦理調解業務概況</vt:lpstr>
      <vt:lpstr>調解委員會組織概況</vt:lpstr>
      <vt:lpstr>辦理調解方式概況</vt:lpstr>
      <vt:lpstr>宗教財團法人概況</vt:lpstr>
      <vt:lpstr>寺廟登記概況</vt:lpstr>
      <vt:lpstr>教會（堂）概況</vt:lpstr>
      <vt:lpstr>宗教團體興辦公益慈善及社會教化事業概況</vt:lpstr>
      <vt:lpstr>公墓設施使用概況</vt:lpstr>
      <vt:lpstr>骨灰(骸)存放設施使用概況</vt:lpstr>
      <vt:lpstr>殯葬管理業務概況</vt:lpstr>
      <vt:lpstr>殯儀館設施概況</vt:lpstr>
      <vt:lpstr>火化場設施概況</vt:lpstr>
      <vt:lpstr>公共造產成果概況</vt:lpstr>
      <vt:lpstr>農路改善及維護工程</vt:lpstr>
      <vt:lpstr>都市計畫區域內公共工程實施數量</vt:lpstr>
      <vt:lpstr>都市計畫公共設施用地已取得面積</vt:lpstr>
      <vt:lpstr>都市計畫公共設施用地已闢建面積</vt:lpstr>
      <vt:lpstr>都市計畫區域內現有已開闢道路長度及面積暨橋梁座數、自行車道長度</vt:lpstr>
      <vt:lpstr>農耕土地面積</vt:lpstr>
      <vt:lpstr>有效農機使用證之農機數量</vt:lpstr>
      <vt:lpstr>天然災害水土保持設施損失情形</vt:lpstr>
      <vt:lpstr>漁業從業人數</vt:lpstr>
      <vt:lpstr>漁戶數及漁戶人口數</vt:lpstr>
      <vt:lpstr>森林被害報告</vt:lpstr>
      <vt:lpstr>11312公庫收支</vt:lpstr>
      <vt:lpstr>11401公庫收支</vt:lpstr>
      <vt:lpstr>11402公庫收支</vt:lpstr>
      <vt:lpstr>11403公庫收支</vt:lpstr>
      <vt:lpstr>11404公庫收支</vt:lpstr>
      <vt:lpstr>11405公庫收支</vt:lpstr>
      <vt:lpstr>11406公庫收支</vt:lpstr>
      <vt:lpstr>11407公庫收支</vt:lpstr>
      <vt:lpstr>11312資源回收</vt:lpstr>
      <vt:lpstr>11401資源回收</vt:lpstr>
      <vt:lpstr>11402資源回收</vt:lpstr>
      <vt:lpstr>11403資源回收</vt:lpstr>
      <vt:lpstr>11404資源回收</vt:lpstr>
      <vt:lpstr>11405資源回收</vt:lpstr>
      <vt:lpstr>11406資源回收</vt:lpstr>
      <vt:lpstr>11407資源回收</vt:lpstr>
      <vt:lpstr>11312垃圾廚餘</vt:lpstr>
      <vt:lpstr>11401垃圾廚餘</vt:lpstr>
      <vt:lpstr>11402垃圾廚餘</vt:lpstr>
      <vt:lpstr>11403垃圾廚餘</vt:lpstr>
      <vt:lpstr>11404垃圾廚餘</vt:lpstr>
      <vt:lpstr>11405垃圾廚餘</vt:lpstr>
      <vt:lpstr>11406垃圾廚餘</vt:lpstr>
      <vt:lpstr>11407垃圾廚餘</vt:lpstr>
      <vt:lpstr>113-4季-停車位-區內路外 </vt:lpstr>
      <vt:lpstr>113-4季-停車位-區外路外 </vt:lpstr>
      <vt:lpstr>113-4季-停車位-路邊停車位 </vt:lpstr>
      <vt:lpstr>113-4季-停車位-區內路外身心障礙者專用停車位</vt:lpstr>
      <vt:lpstr>113-4季-區外路外身心障礙者專用停車位</vt:lpstr>
      <vt:lpstr>113-4季-路邊身心障礙者專用停車位</vt:lpstr>
      <vt:lpstr>113-4季-區內路外電動車專用停車位</vt:lpstr>
      <vt:lpstr>113-4季-區外路外電動車專用停車位</vt:lpstr>
      <vt:lpstr>113-4季-路邊電動車專用停車位</vt:lpstr>
      <vt:lpstr>114-1季-路外停車位概況</vt:lpstr>
      <vt:lpstr>114-2季-路外停車位概況 </vt:lpstr>
      <vt:lpstr>114-1季-路邊停車位概況</vt:lpstr>
      <vt:lpstr>114-2季-路邊停車位概況 </vt:lpstr>
      <vt:lpstr>114-1季-路外停車位概況-身心障礙者專用停車位</vt:lpstr>
      <vt:lpstr>114-2季-路外停車位概況-身心障礙者專用停車位</vt:lpstr>
      <vt:lpstr>114-1季-停車位概況-路邊停車位概況-身心障礙者專用停車位</vt:lpstr>
      <vt:lpstr>114-2季-停車位概況-路邊停車位概況-身心障礙者專用停車位</vt:lpstr>
      <vt:lpstr>114-1季-路外停車位概況-電動汽車充電專用停車位</vt:lpstr>
      <vt:lpstr>114-2季-路外停車位概況-電動汽車充電專用停車位</vt:lpstr>
      <vt:lpstr>114-1季-路邊停車位概況-電動汽車充電專用停車位</vt:lpstr>
      <vt:lpstr>114-2季-路邊停車位概況-電動汽車充電專用停車位 </vt:lpstr>
      <vt:lpstr>114-1季-孕婦及育有六歲以下兒童者停車位概況</vt:lpstr>
      <vt:lpstr>114-2季-孕婦及育有六歲以下兒童者停車位概況 </vt:lpstr>
      <vt:lpstr>113-4季-獨居老人</vt:lpstr>
      <vt:lpstr>114-1季-獨居老人</vt:lpstr>
      <vt:lpstr>114-2季-獨居老人</vt:lpstr>
      <vt:lpstr>113下半年環保人員概況</vt:lpstr>
      <vt:lpstr>114上半年環保人員概況</vt:lpstr>
      <vt:lpstr>113下半年垃圾回收車輛</vt:lpstr>
      <vt:lpstr>114上半年垃圾回收清除車輛數</vt:lpstr>
      <vt:lpstr>114上半年垃圾處理場(廠)數</vt:lpstr>
      <vt:lpstr>113環境保護決算</vt:lpstr>
      <vt:lpstr>113調解業務</vt:lpstr>
      <vt:lpstr>113調解組織</vt:lpstr>
      <vt:lpstr>113調解方式</vt:lpstr>
      <vt:lpstr>113都市計畫公共設施用地已取得面積</vt:lpstr>
      <vt:lpstr>113都市計畫公共設施用地已闢建面積</vt:lpstr>
      <vt:lpstr>113農耕土地</vt:lpstr>
      <vt:lpstr>113治山防災</vt:lpstr>
      <vt:lpstr>113天然災害</vt:lpstr>
      <vt:lpstr>113農路改善</vt:lpstr>
      <vt:lpstr>113已開闢道路橋樑車道</vt:lpstr>
      <vt:lpstr>113都市計畫區內公共工程實施數量</vt:lpstr>
      <vt:lpstr>113公共造產</vt:lpstr>
      <vt:lpstr>113公墓設施概況</vt:lpstr>
      <vt:lpstr>113骨灰存放設施概況</vt:lpstr>
      <vt:lpstr>113殯葬管理業務概況</vt:lpstr>
      <vt:lpstr>113殯儀館設施概況</vt:lpstr>
      <vt:lpstr>113火化場設施概況</vt:lpstr>
      <vt:lpstr>113鹿野鄉宗教財團法人概況</vt:lpstr>
      <vt:lpstr>113寺廟登記概況</vt:lpstr>
      <vt:lpstr>113教會(堂)概況</vt:lpstr>
      <vt:lpstr>113宗教團體興辦公益慈善及社會教化</vt:lpstr>
      <vt:lpstr>113推行社區發展工作概況</vt:lpstr>
      <vt:lpstr>114環保預算概況</vt:lpstr>
      <vt:lpstr>113漁業從業人數</vt:lpstr>
      <vt:lpstr>113漁戶數及漁戶人口數</vt:lpstr>
      <vt:lpstr>公墓設施使用概況!OLE_LINK1</vt:lpstr>
      <vt:lpstr>推行社區發展工作概況!OLE_LINK13</vt:lpstr>
      <vt:lpstr>推行社區發展工作概況!OLE_LINK4</vt:lpstr>
      <vt:lpstr>推行社區發展工作概況!OLE_LINK8</vt:lpstr>
      <vt:lpstr>'114-1季-孕婦及育有六歲以下兒童者停車位概況'!pp</vt:lpstr>
      <vt:lpstr>'114-1季-停車位概況-路邊停車位概況-身心障礙者專用停車位'!pp</vt:lpstr>
      <vt:lpstr>'114-1季-路外停車位概況'!pp</vt:lpstr>
      <vt:lpstr>'114-1季-路外停車位概況-身心障礙者專用停車位'!pp</vt:lpstr>
      <vt:lpstr>'114-1季-路外停車位概況-電動汽車充電專用停車位'!pp</vt:lpstr>
      <vt:lpstr>'114-1季-路邊停車位概況'!pp</vt:lpstr>
      <vt:lpstr>'114-1季-路邊停車位概況-電動汽車充電專用停車位'!pp</vt:lpstr>
      <vt:lpstr>'114-2季-孕婦及育有六歲以下兒童者停車位概況 '!pp</vt:lpstr>
      <vt:lpstr>'114-2季-停車位概況-路邊停車位概況-身心障礙者專用停車位'!pp</vt:lpstr>
      <vt:lpstr>'114-2季-路外停車位概況 '!pp</vt:lpstr>
      <vt:lpstr>'114-2季-路外停車位概況-身心障礙者專用停車位'!pp</vt:lpstr>
      <vt:lpstr>'114-2季-路外停車位概況-電動汽車充電專用停車位'!pp</vt:lpstr>
      <vt:lpstr>'114-2季-路邊停車位概況 '!pp</vt:lpstr>
      <vt:lpstr>'114-2季-路邊停車位概況-電動汽車充電專用停車位 '!pp</vt:lpstr>
      <vt:lpstr>'11312公庫收支'!Print_Area</vt:lpstr>
      <vt:lpstr>'11312垃圾廚餘'!Print_Area</vt:lpstr>
      <vt:lpstr>'11312資源回收'!Print_Area</vt:lpstr>
      <vt:lpstr>'113-4季-停車位-區內路外 '!Print_Area</vt:lpstr>
      <vt:lpstr>'113-4季-停車位-區內路外身心障礙者專用停車位'!Print_Area</vt:lpstr>
      <vt:lpstr>'113-4季-停車位-區外路外 '!Print_Area</vt:lpstr>
      <vt:lpstr>'113-4季-區外路外身心障礙者專用停車位'!Print_Area</vt:lpstr>
      <vt:lpstr>'113-4季-路邊身心障礙者專用停車位'!Print_Area</vt:lpstr>
      <vt:lpstr>'113-4季-獨居老人'!Print_Area</vt:lpstr>
      <vt:lpstr>'113下半年垃圾回收車輛'!Print_Area</vt:lpstr>
      <vt:lpstr>'113下半年環保人員概況'!Print_Area</vt:lpstr>
      <vt:lpstr>'113已開闢道路橋樑車道'!Print_Area</vt:lpstr>
      <vt:lpstr>'113公共造產'!Print_Area</vt:lpstr>
      <vt:lpstr>'113天然災害'!Print_Area</vt:lpstr>
      <vt:lpstr>'113火化場設施概況'!Print_Area</vt:lpstr>
      <vt:lpstr>'113推行社區發展工作概況'!Print_Area</vt:lpstr>
      <vt:lpstr>'113都市計畫公共設施用地已取得面積'!Print_Area</vt:lpstr>
      <vt:lpstr>'113都市計畫公共設施用地已闢建面積'!Print_Area</vt:lpstr>
      <vt:lpstr>'113都市計畫區內公共工程實施數量'!Print_Area</vt:lpstr>
      <vt:lpstr>'113鹿野鄉宗教財團法人概況'!Print_Area</vt:lpstr>
      <vt:lpstr>'113調解業務'!Print_Area</vt:lpstr>
      <vt:lpstr>'113環境保護決算'!Print_Area</vt:lpstr>
      <vt:lpstr>'11401公庫收支'!Print_Area</vt:lpstr>
      <vt:lpstr>'11401垃圾廚餘'!Print_Area</vt:lpstr>
      <vt:lpstr>'11401資源回收'!Print_Area</vt:lpstr>
      <vt:lpstr>'11402公庫收支'!Print_Area</vt:lpstr>
      <vt:lpstr>'11402垃圾廚餘'!Print_Area</vt:lpstr>
      <vt:lpstr>'11402資源回收'!Print_Area</vt:lpstr>
      <vt:lpstr>'11403公庫收支'!Print_Area</vt:lpstr>
      <vt:lpstr>'11403垃圾廚餘'!Print_Area</vt:lpstr>
      <vt:lpstr>'11403資源回收'!Print_Area</vt:lpstr>
      <vt:lpstr>'11404公庫收支'!Print_Area</vt:lpstr>
      <vt:lpstr>'11404垃圾廚餘'!Print_Area</vt:lpstr>
      <vt:lpstr>'11404資源回收'!Print_Area</vt:lpstr>
      <vt:lpstr>'11405公庫收支'!Print_Area</vt:lpstr>
      <vt:lpstr>'11405垃圾廚餘'!Print_Area</vt:lpstr>
      <vt:lpstr>'11405資源回收'!Print_Area</vt:lpstr>
      <vt:lpstr>'11406公庫收支'!Print_Area</vt:lpstr>
      <vt:lpstr>'11406垃圾廚餘'!Print_Area</vt:lpstr>
      <vt:lpstr>'11406資源回收'!Print_Area</vt:lpstr>
      <vt:lpstr>'11407公庫收支'!Print_Area</vt:lpstr>
      <vt:lpstr>'11407垃圾廚餘'!Print_Area</vt:lpstr>
      <vt:lpstr>'11407資源回收'!Print_Area</vt:lpstr>
      <vt:lpstr>'114-1季-孕婦及育有六歲以下兒童者停車位概況'!Print_Area</vt:lpstr>
      <vt:lpstr>'114-1季-停車位概況-路邊停車位概況-身心障礙者專用停車位'!Print_Area</vt:lpstr>
      <vt:lpstr>'114-1季-路外停車位概況'!Print_Area</vt:lpstr>
      <vt:lpstr>'114-1季-路外停車位概況-身心障礙者專用停車位'!Print_Area</vt:lpstr>
      <vt:lpstr>'114-1季-路外停車位概況-電動汽車充電專用停車位'!Print_Area</vt:lpstr>
      <vt:lpstr>'114-1季-路邊停車位概況'!Print_Area</vt:lpstr>
      <vt:lpstr>'114-1季-路邊停車位概況-電動汽車充電專用停車位'!Print_Area</vt:lpstr>
      <vt:lpstr>'114-1季-獨居老人'!Print_Area</vt:lpstr>
      <vt:lpstr>'114-2季-孕婦及育有六歲以下兒童者停車位概況 '!Print_Area</vt:lpstr>
      <vt:lpstr>'114-2季-停車位概況-路邊停車位概況-身心障礙者專用停車位'!Print_Area</vt:lpstr>
      <vt:lpstr>'114-2季-路外停車位概況 '!Print_Area</vt:lpstr>
      <vt:lpstr>'114-2季-路外停車位概況-身心障礙者專用停車位'!Print_Area</vt:lpstr>
      <vt:lpstr>'114-2季-路外停車位概況-電動汽車充電專用停車位'!Print_Area</vt:lpstr>
      <vt:lpstr>'114-2季-路邊停車位概況 '!Print_Area</vt:lpstr>
      <vt:lpstr>'114-2季-路邊停車位概況-電動汽車充電專用停車位 '!Print_Area</vt:lpstr>
      <vt:lpstr>'114-2季-獨居老人'!Print_Area</vt:lpstr>
      <vt:lpstr>'114上半年垃圾回收清除車輛數'!Print_Area</vt:lpstr>
      <vt:lpstr>'114上半年垃圾處理場(廠)數'!Print_Area</vt:lpstr>
      <vt:lpstr>'114上半年環保人員概況'!Print_Area</vt:lpstr>
      <vt:lpstr>'114環保預算概況'!Print_Area</vt:lpstr>
      <vt:lpstr>公庫收支月報!Print_Area</vt:lpstr>
      <vt:lpstr>孕婦及育有六歲以下兒童者停車位概況編製說明!Print_Area</vt:lpstr>
      <vt:lpstr>寺廟登記概況!Print_Area</vt:lpstr>
      <vt:lpstr>宗教財團法人概況!Print_Area</vt:lpstr>
      <vt:lpstr>宗教團體興辦公益慈善及社會教化事業概況!Print_Area</vt:lpstr>
      <vt:lpstr>'教會（堂）概況'!Print_Area</vt:lpstr>
      <vt:lpstr>調解委員會組織概況!Print_Area</vt:lpstr>
      <vt:lpstr>辦理調解業務概況!Print_Area</vt:lpstr>
      <vt:lpstr>'11312公庫收支'!Print_Titles</vt:lpstr>
      <vt:lpstr>'11401公庫收支'!Print_Titles</vt:lpstr>
      <vt:lpstr>'11402公庫收支'!Print_Titles</vt:lpstr>
      <vt:lpstr>'11403公庫收支'!Print_Titles</vt:lpstr>
      <vt:lpstr>'11404公庫收支'!Print_Titles</vt:lpstr>
      <vt:lpstr>'11405公庫收支'!Print_Titles</vt:lpstr>
      <vt:lpstr>'11406公庫收支'!Print_Titles</vt:lpstr>
      <vt:lpstr>'11407公庫收支'!Print_Titles</vt:lpstr>
      <vt:lpstr>'113-4季-停車位-區內路外 '!v</vt:lpstr>
      <vt:lpstr>'113-4季-停車位-區內路外身心障礙者專用停車位'!v</vt:lpstr>
      <vt:lpstr>'113-4季-停車位-區外路外 '!v</vt:lpstr>
      <vt:lpstr>'113-4季-區外路外身心障礙者專用停車位'!v</vt:lpstr>
      <vt:lpstr>'113-4季-路邊身心障礙者專用停車位'!v</vt:lpstr>
      <vt:lpstr>'113已開闢道路橋樑車道'!v</vt:lpstr>
      <vt:lpstr>'113公共造產'!v</vt:lpstr>
      <vt:lpstr>'113都市計畫公共設施用地已取得面積'!v</vt:lpstr>
      <vt:lpstr>'113都市計畫公共設施用地已闢建面積'!v</vt:lpstr>
      <vt:lpstr>'113都市計畫區內公共工程實施數量'!v</vt:lpstr>
      <vt:lpstr>'113天然災害'!天然災害</vt:lpstr>
      <vt:lpstr>臺東縣卑南鄉公庫收支月報</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鹿野鄉公所 11</cp:lastModifiedBy>
  <cp:lastPrinted>2024-11-21T02:38:35Z</cp:lastPrinted>
  <dcterms:created xsi:type="dcterms:W3CDTF">2013-06-27T07:16:06Z</dcterms:created>
  <dcterms:modified xsi:type="dcterms:W3CDTF">2025-08-18T02:18:57Z</dcterms:modified>
</cp:coreProperties>
</file>